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lee/Documents/idea_work/hap-framework/hap-report/src/main/resources/script/db/data/"/>
    </mc:Choice>
  </mc:AlternateContent>
  <xr:revisionPtr revIDLastSave="0" documentId="13_ncr:1_{8C338D77-84A5-F941-A0D8-D40BFB57CA06}" xr6:coauthVersionLast="43" xr6:coauthVersionMax="43" xr10:uidLastSave="{00000000-0000-0000-0000-000000000000}"/>
  <bookViews>
    <workbookView xWindow="0" yWindow="460" windowWidth="33600" windowHeight="19200" tabRatio="500" activeTab="2" xr2:uid="{00000000-000D-0000-FFFF-FFFF00000000}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PROMPT" sheetId="6" r:id="rId6"/>
    <sheet name="LOV" sheetId="7" r:id="rId7"/>
  </sheets>
  <definedNames>
    <definedName name="_xlnm._FilterDatabase" localSheetId="2" hidden="1">PERMISSION!$A$7:$M$11</definedName>
    <definedName name="_xlnm._FilterDatabase" localSheetId="5" hidden="1">PROMPT!$G$1:$G$47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7" i="5" l="1"/>
  <c r="G27" i="5"/>
  <c r="F64" i="4"/>
  <c r="G64" i="4"/>
  <c r="F31" i="4"/>
  <c r="G31" i="4"/>
  <c r="F26" i="5" l="1"/>
  <c r="G26" i="5"/>
  <c r="F30" i="4"/>
  <c r="G30" i="4"/>
  <c r="F63" i="4"/>
  <c r="G63" i="4"/>
  <c r="F25" i="5" l="1"/>
  <c r="G25" i="5"/>
  <c r="F62" i="4"/>
  <c r="G62" i="4"/>
  <c r="F29" i="4"/>
  <c r="G29" i="4"/>
  <c r="F24" i="5" l="1"/>
  <c r="G24" i="5"/>
  <c r="F61" i="4"/>
  <c r="G61" i="4"/>
  <c r="F28" i="4"/>
  <c r="G28" i="4"/>
  <c r="F22" i="5"/>
  <c r="G22" i="5"/>
  <c r="F23" i="5"/>
  <c r="G23" i="5"/>
  <c r="F59" i="4"/>
  <c r="G59" i="4"/>
  <c r="F60" i="4"/>
  <c r="G60" i="4"/>
  <c r="F26" i="4"/>
  <c r="G26" i="4"/>
  <c r="F27" i="4"/>
  <c r="G27" i="4"/>
  <c r="F21" i="5" l="1"/>
  <c r="G21" i="5"/>
  <c r="F58" i="4"/>
  <c r="G58" i="4"/>
  <c r="F25" i="4"/>
  <c r="G25" i="4"/>
  <c r="F20" i="5" l="1"/>
  <c r="G20" i="5"/>
  <c r="F57" i="4"/>
  <c r="G57" i="4"/>
  <c r="F24" i="4"/>
  <c r="G24" i="4"/>
  <c r="F12" i="5" l="1"/>
  <c r="F13" i="5"/>
  <c r="F14" i="5"/>
  <c r="F15" i="5"/>
  <c r="F16" i="5"/>
  <c r="F17" i="5"/>
  <c r="F18" i="5"/>
  <c r="F19" i="5"/>
  <c r="G12" i="5"/>
  <c r="G13" i="5"/>
  <c r="G14" i="5"/>
  <c r="G15" i="5"/>
  <c r="G16" i="5"/>
  <c r="G17" i="5"/>
  <c r="G18" i="5"/>
  <c r="G19" i="5"/>
  <c r="F49" i="4"/>
  <c r="F50" i="4"/>
  <c r="F51" i="4"/>
  <c r="F52" i="4"/>
  <c r="F53" i="4"/>
  <c r="F54" i="4"/>
  <c r="F55" i="4"/>
  <c r="F56" i="4"/>
  <c r="G50" i="4"/>
  <c r="G51" i="4"/>
  <c r="G52" i="4"/>
  <c r="G53" i="4"/>
  <c r="G54" i="4"/>
  <c r="G55" i="4"/>
  <c r="G56" i="4"/>
  <c r="G49" i="4"/>
  <c r="F21" i="4"/>
  <c r="F22" i="4"/>
  <c r="F23" i="4"/>
  <c r="G21" i="4"/>
  <c r="G22" i="4"/>
  <c r="G23" i="4"/>
  <c r="F17" i="4"/>
  <c r="F18" i="4"/>
  <c r="F19" i="4"/>
  <c r="F20" i="4"/>
  <c r="G17" i="4"/>
  <c r="G18" i="4"/>
  <c r="G19" i="4"/>
  <c r="G20" i="4"/>
  <c r="G16" i="4"/>
  <c r="F16" i="4"/>
  <c r="F12" i="7" l="1"/>
  <c r="G11" i="5"/>
  <c r="F11" i="5"/>
  <c r="G10" i="5"/>
  <c r="F10" i="5"/>
  <c r="G9" i="5"/>
  <c r="F9" i="5"/>
  <c r="G8" i="5"/>
  <c r="F8" i="5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G35" i="4"/>
  <c r="F35" i="4"/>
  <c r="G34" i="4"/>
  <c r="F34" i="4"/>
  <c r="G33" i="4"/>
  <c r="F33" i="4"/>
  <c r="G32" i="4"/>
  <c r="F32" i="4"/>
  <c r="G15" i="4"/>
  <c r="F15" i="4"/>
  <c r="G14" i="4"/>
  <c r="F14" i="4"/>
  <c r="M10" i="4"/>
  <c r="L10" i="4"/>
  <c r="M9" i="4"/>
  <c r="L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<sst xmlns="http://schemas.openxmlformats.org/spreadsheetml/2006/main" count="731" uniqueCount="308">
  <si>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</si>
  <si>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</si>
  <si>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</si>
  <si>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</si>
  <si>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</si>
  <si>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</si>
  <si>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</si>
  <si>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</si>
  <si>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</si>
  <si>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</si>
  <si>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</si>
  <si>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</si>
  <si>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</si>
  <si>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</si>
  <si>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</si>
  <si>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</si>
  <si>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</si>
  <si>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</si>
  <si>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</si>
  <si>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</si>
  <si>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</si>
  <si>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</si>
  <si>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</si>
  <si>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</si>
  <si>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</si>
  <si>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</si>
  <si>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</si>
  <si>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</si>
  <si>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</si>
  <si>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</si>
  <si>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</si>
  <si>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</si>
  <si>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</si>
  <si>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</si>
  <si>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</si>
  <si>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</si>
  <si>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</si>
  <si>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</si>
  <si>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</si>
  <si>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</si>
  <si>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</si>
  <si>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</si>
  <si>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</si>
  <si>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</si>
  <si>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</si>
  <si>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</si>
  <si>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</si>
  <si>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Droid Sans Fallback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</si>
  <si>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Droid Sans Fallback"/>
      </rPr>
      <t>唯一性检查</t>
    </r>
  </si>
  <si>
    <r>
      <rPr>
        <sz val="12"/>
        <color rgb="FF548235"/>
        <rFont val="Droid Sans Fallback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Droid Sans Fallback"/>
      </rPr>
      <t>外键引用</t>
    </r>
  </si>
  <si>
    <r>
      <rPr>
        <sz val="12"/>
        <color rgb="FF000000"/>
        <rFont val="Droid Sans Fallback"/>
      </rPr>
      <t>用户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</rPr>
      <t>角色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</si>
  <si>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</si>
  <si>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</si>
  <si>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</si>
  <si>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</si>
  <si>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</si>
  <si>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</si>
  <si>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</si>
  <si>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</si>
  <si>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</si>
  <si>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</si>
  <si>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</si>
  <si>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</si>
  <si>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</si>
  <si>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</si>
  <si>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</si>
  <si>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</si>
  <si>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</si>
  <si>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</si>
  <si>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</si>
  <si>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</si>
  <si>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</si>
  <si>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</si>
  <si>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</si>
  <si>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</si>
  <si>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</si>
  <si>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</si>
  <si>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</si>
  <si>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</si>
  <si>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</si>
  <si>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</si>
  <si>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</si>
  <si>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</si>
  <si>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</si>
  <si>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</si>
  <si>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</si>
  <si>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</si>
  <si>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</si>
  <si>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</si>
  <si>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</si>
  <si>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</si>
  <si>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</si>
  <si>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</si>
  <si>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</si>
  <si>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</si>
  <si>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</si>
  <si>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</si>
  <si>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</si>
  <si>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</si>
  <si>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</si>
  <si>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r>
      <rPr>
        <sz val="12"/>
        <color rgb="FF000000"/>
        <rFont val="DengXian"/>
        <family val="4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</si>
  <si>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IAM_PERMISSION</t>
  </si>
  <si>
    <t>PATH</t>
  </si>
  <si>
    <t>PERMISSION_TYPE</t>
  </si>
  <si>
    <t>IS_LOGIN_ACCESS</t>
  </si>
  <si>
    <t>IS_PUBLIC_ACCESS</t>
  </si>
  <si>
    <t>/ureport/designer</t>
  </si>
  <si>
    <t>报表设计界面</t>
  </si>
  <si>
    <t>html_page</t>
  </si>
  <si>
    <t>/hap-report/definition</t>
  </si>
  <si>
    <t>报表定义界面</t>
  </si>
  <si>
    <t>page</t>
  </si>
  <si>
    <t>/hap-report/preview</t>
  </si>
  <si>
    <t>报表预览界面</t>
  </si>
  <si>
    <t>/ureport/preview</t>
  </si>
  <si>
    <t>报表预览接口</t>
  </si>
  <si>
    <t>api</t>
  </si>
  <si>
    <t>*自动生成</t>
  </si>
  <si>
    <t>#唯一性检查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</si>
  <si>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</si>
  <si>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</si>
  <si>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</si>
  <si>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</si>
  <si>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</si>
  <si>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</si>
  <si>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</si>
  <si>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SYS_REPORT_MANAGE</t>
  </si>
  <si>
    <t>报表管理</t>
  </si>
  <si>
    <t>ReportForm Manage</t>
  </si>
  <si>
    <t>report_overview</t>
  </si>
  <si>
    <t>menu</t>
  </si>
  <si>
    <t>CHOERODON.CODE.TOP.SITE</t>
  </si>
  <si>
    <t>SYS_REPORT_DESIGN</t>
  </si>
  <si>
    <t>报表设计</t>
  </si>
  <si>
    <t>ReportForm Design</t>
  </si>
  <si>
    <t>description</t>
  </si>
  <si>
    <t>menu_item</t>
  </si>
  <si>
    <t>SYS_REPORT_LIST</t>
  </si>
  <si>
    <t>报表定义</t>
  </si>
  <si>
    <t>ReportForm Definition</t>
  </si>
  <si>
    <t>all_reports</t>
  </si>
  <si>
    <t>IAM_MENU_PERMISSION</t>
  </si>
  <si>
    <t>#MENU_CODE</t>
  </si>
  <si>
    <t>#PERMISSION_CODE</t>
  </si>
  <si>
    <t>report-dataset.queries</t>
  </si>
  <si>
    <t>report-dataset.mutations</t>
  </si>
  <si>
    <t>report-dataset.validate</t>
  </si>
  <si>
    <t>parameter-config-dataset.queries</t>
  </si>
  <si>
    <t>parameter-config-dataset.mutations</t>
  </si>
  <si>
    <t>parameter-config-dataset.validate</t>
  </si>
  <si>
    <t>report.queryReportFileParams</t>
  </si>
  <si>
    <t>report.queryByCode</t>
  </si>
  <si>
    <t>report.getReportFileParams</t>
  </si>
  <si>
    <t>parameter-config.queryByReportCode</t>
  </si>
  <si>
    <t>parameter-config.executeDefaultValue</t>
  </si>
  <si>
    <t>parameter-config.getLov</t>
  </si>
  <si>
    <t>parameter-config.getCode</t>
  </si>
  <si>
    <t>功能分配</t>
  </si>
  <si>
    <t>IAM_ROLE_PERMISSION</t>
  </si>
  <si>
    <t>#PERMISSION_ID</t>
  </si>
  <si>
    <t>描述注册</t>
  </si>
  <si>
    <t>SYS_PROMPTS</t>
  </si>
  <si>
    <t>*PROMPT_ID</t>
  </si>
  <si>
    <t>#PROMPT_CODE</t>
  </si>
  <si>
    <t>#LANG</t>
  </si>
  <si>
    <t>MODULE_CODE</t>
  </si>
  <si>
    <t>zengqiang</t>
  </si>
  <si>
    <t>report.reportid</t>
  </si>
  <si>
    <t>zh_CN</t>
  </si>
  <si>
    <t>报表ID</t>
  </si>
  <si>
    <t>hap-report</t>
  </si>
  <si>
    <t>en_GB</t>
  </si>
  <si>
    <t>Report Id</t>
  </si>
  <si>
    <t>report.reportcode</t>
  </si>
  <si>
    <t>报表编码</t>
  </si>
  <si>
    <t>Report Code</t>
  </si>
  <si>
    <t>report.name</t>
  </si>
  <si>
    <t>报表名称</t>
  </si>
  <si>
    <t>Report Name</t>
  </si>
  <si>
    <t>report.description</t>
  </si>
  <si>
    <t>报表描述</t>
  </si>
  <si>
    <t>Report Description</t>
  </si>
  <si>
    <t>report.fileid</t>
  </si>
  <si>
    <t>报表文件</t>
  </si>
  <si>
    <t>Report File</t>
  </si>
  <si>
    <t>report.defaultquery</t>
  </si>
  <si>
    <t>默认查询</t>
  </si>
  <si>
    <t>Default Query</t>
  </si>
  <si>
    <t>report.url</t>
  </si>
  <si>
    <t>报表定义URL</t>
  </si>
  <si>
    <t>Report URL</t>
  </si>
  <si>
    <t>report.parameter</t>
  </si>
  <si>
    <t>报表参数</t>
  </si>
  <si>
    <t>Report Param</t>
  </si>
  <si>
    <t>report.design</t>
  </si>
  <si>
    <t>Report Design</t>
  </si>
  <si>
    <t>report.preview</t>
  </si>
  <si>
    <t>预览</t>
  </si>
  <si>
    <t>Preview</t>
  </si>
  <si>
    <t>report.selectreportfile</t>
  </si>
  <si>
    <t>选择报表文件</t>
  </si>
  <si>
    <t>Select Report File</t>
  </si>
  <si>
    <t>report.selectdatasource</t>
  </si>
  <si>
    <t>选择数据来源</t>
  </si>
  <si>
    <t>Select DataSource</t>
  </si>
  <si>
    <t>reportfiles.fileid</t>
  </si>
  <si>
    <t>文件ID</t>
  </si>
  <si>
    <t>File Id</t>
  </si>
  <si>
    <t>reportfiles.name</t>
  </si>
  <si>
    <t>文件名称</t>
  </si>
  <si>
    <t>File Name</t>
  </si>
  <si>
    <t>reportfiles.content</t>
  </si>
  <si>
    <t>文件内容</t>
  </si>
  <si>
    <t>File Content</t>
  </si>
  <si>
    <t>reportfiles.params</t>
  </si>
  <si>
    <t>文件参数</t>
  </si>
  <si>
    <t>File Parameters</t>
  </si>
  <si>
    <t>report.copytext</t>
  </si>
  <si>
    <t>单击即可复制!</t>
  </si>
  <si>
    <t>Click to copy text!</t>
  </si>
  <si>
    <t>report.apply</t>
  </si>
  <si>
    <t>应用</t>
  </si>
  <si>
    <t>Apply</t>
  </si>
  <si>
    <t>report.copyurl</t>
  </si>
  <si>
    <t>复制以下url以用于资源管理挂载报表</t>
  </si>
  <si>
    <t>Copy the following url for the resource management mount report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</si>
  <si>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</si>
  <si>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</si>
  <si>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</si>
  <si>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</si>
  <si>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</si>
  <si>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</si>
  <si>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</si>
  <si>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</si>
  <si>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</si>
  <si>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</si>
  <si>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</si>
  <si>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</si>
  <si>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</si>
  <si>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</si>
  <si>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</si>
  <si>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LOV_REPORT_FILE</t>
  </si>
  <si>
    <t>ReportFilesMapper.select</t>
  </si>
  <si>
    <t>fileId</t>
  </si>
  <si>
    <t>name</t>
  </si>
  <si>
    <t>N</t>
  </si>
  <si>
    <t>Y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</si>
  <si>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</si>
  <si>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</si>
  <si>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</si>
  <si>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</si>
  <si>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</si>
  <si>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</si>
  <si>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</si>
  <si>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</si>
  <si>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</si>
  <si>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</si>
  <si>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</si>
  <si>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</si>
  <si>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</si>
  <si>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</si>
  <si>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</si>
  <si>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</si>
  <si>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</si>
  <si>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</si>
  <si>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</si>
  <si>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</si>
  <si>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</si>
  <si>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</si>
  <si>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</si>
  <si>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</si>
  <si>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METHOD</t>
    <phoneticPr fontId="25" type="noConversion"/>
  </si>
  <si>
    <t>get</t>
    <phoneticPr fontId="25" type="noConversion"/>
  </si>
  <si>
    <t>/ureport/preview/loadPrintPages</t>
  </si>
  <si>
    <r>
      <rPr>
        <sz val="11"/>
        <color rgb="FF303942"/>
        <rFont val="微软雅黑"/>
        <family val="2"/>
        <charset val="134"/>
      </rPr>
      <t>在线打印</t>
    </r>
    <phoneticPr fontId="25" type="noConversion"/>
  </si>
  <si>
    <t>site</t>
    <phoneticPr fontId="25" type="noConversion"/>
  </si>
  <si>
    <t>api</t>
    <phoneticPr fontId="25" type="noConversion"/>
  </si>
  <si>
    <t>post</t>
    <phoneticPr fontId="25" type="noConversion"/>
  </si>
  <si>
    <t>/ureport/pdf/show</t>
  </si>
  <si>
    <r>
      <t>PDF</t>
    </r>
    <r>
      <rPr>
        <sz val="11"/>
        <color rgb="FF303942"/>
        <rFont val="微软雅黑"/>
        <family val="2"/>
        <charset val="134"/>
      </rPr>
      <t>在线打印</t>
    </r>
    <phoneticPr fontId="25" type="noConversion"/>
  </si>
  <si>
    <t>/ureport/preview/loadPagePaper</t>
  </si>
  <si>
    <r>
      <t>PDF</t>
    </r>
    <r>
      <rPr>
        <sz val="11"/>
        <color rgb="FF303942"/>
        <rFont val="微软雅黑"/>
        <family val="2"/>
        <charset val="134"/>
      </rPr>
      <t>在线预览打印</t>
    </r>
    <phoneticPr fontId="25" type="noConversion"/>
  </si>
  <si>
    <r>
      <rPr>
        <sz val="11"/>
        <color rgb="FF303942"/>
        <rFont val="微软雅黑"/>
        <family val="2"/>
        <charset val="134"/>
      </rPr>
      <t>导出</t>
    </r>
    <r>
      <rPr>
        <sz val="11"/>
        <color rgb="FF303942"/>
        <rFont val="Menlo"/>
        <family val="2"/>
      </rPr>
      <t>PDF</t>
    </r>
    <phoneticPr fontId="25" type="noConversion"/>
  </si>
  <si>
    <t>/ureport/pdf</t>
    <phoneticPr fontId="25" type="noConversion"/>
  </si>
  <si>
    <t>/ureport/word</t>
  </si>
  <si>
    <r>
      <rPr>
        <sz val="11"/>
        <color rgb="FF303942"/>
        <rFont val="微软雅黑"/>
        <family val="2"/>
        <charset val="134"/>
      </rPr>
      <t>导出</t>
    </r>
    <r>
      <rPr>
        <sz val="11"/>
        <color rgb="FF303942"/>
        <rFont val="Menlo"/>
        <family val="2"/>
      </rPr>
      <t>WORD</t>
    </r>
    <phoneticPr fontId="25" type="noConversion"/>
  </si>
  <si>
    <r>
      <rPr>
        <sz val="11"/>
        <color rgb="FF303942"/>
        <rFont val="微软雅黑"/>
        <family val="2"/>
        <charset val="134"/>
      </rPr>
      <t>导出</t>
    </r>
    <r>
      <rPr>
        <sz val="11"/>
        <color rgb="FF303942"/>
        <rFont val="Menlo"/>
        <family val="2"/>
      </rPr>
      <t>EXCEL</t>
    </r>
    <phoneticPr fontId="25" type="noConversion"/>
  </si>
  <si>
    <r>
      <rPr>
        <sz val="11"/>
        <color rgb="FF303942"/>
        <rFont val="微软雅黑"/>
        <family val="2"/>
        <charset val="134"/>
      </rPr>
      <t>分页导出</t>
    </r>
    <r>
      <rPr>
        <sz val="11"/>
        <color rgb="FF303942"/>
        <rFont val="Menlo"/>
        <family val="2"/>
      </rPr>
      <t>EXCEL</t>
    </r>
    <phoneticPr fontId="25" type="noConversion"/>
  </si>
  <si>
    <r>
      <rPr>
        <sz val="11"/>
        <color rgb="FF303942"/>
        <rFont val="微软雅黑"/>
        <family val="2"/>
        <charset val="134"/>
      </rPr>
      <t>分页分</t>
    </r>
    <r>
      <rPr>
        <sz val="11"/>
        <color rgb="FF303942"/>
        <rFont val="Menlo"/>
        <family val="2"/>
      </rPr>
      <t>Sheet</t>
    </r>
    <r>
      <rPr>
        <sz val="11"/>
        <color rgb="FF303942"/>
        <rFont val="微软雅黑"/>
        <family val="2"/>
        <charset val="134"/>
      </rPr>
      <t>导出</t>
    </r>
    <r>
      <rPr>
        <sz val="11"/>
        <color rgb="FF303942"/>
        <rFont val="Menlo"/>
        <family val="2"/>
      </rPr>
      <t>EXCEL</t>
    </r>
    <phoneticPr fontId="25" type="noConversion"/>
  </si>
  <si>
    <t>/ureport/excel</t>
  </si>
  <si>
    <t>/ureport/excel/paging</t>
  </si>
  <si>
    <t>/ureport/excel/sheet</t>
  </si>
  <si>
    <t>/ureport/pdf/newPaging</t>
  </si>
  <si>
    <r>
      <t>PDF</t>
    </r>
    <r>
      <rPr>
        <sz val="11"/>
        <color rgb="FF303942"/>
        <rFont val="微软雅黑"/>
        <family val="2"/>
        <charset val="134"/>
      </rPr>
      <t>在线打印</t>
    </r>
    <r>
      <rPr>
        <sz val="11"/>
        <color rgb="FF303942"/>
        <rFont val="Menlo"/>
        <family val="2"/>
      </rPr>
      <t>-应用</t>
    </r>
    <phoneticPr fontId="25" type="noConversion"/>
  </si>
  <si>
    <t>/ureport/import</t>
  </si>
  <si>
    <r>
      <rPr>
        <sz val="11"/>
        <color rgb="FF303942"/>
        <rFont val="微软雅黑"/>
        <family val="2"/>
        <charset val="134"/>
      </rPr>
      <t>导入</t>
    </r>
    <r>
      <rPr>
        <sz val="11"/>
        <color rgb="FF303942"/>
        <rFont val="Menlo"/>
        <family val="2"/>
      </rPr>
      <t>excel</t>
    </r>
    <r>
      <rPr>
        <sz val="11"/>
        <color rgb="FF303942"/>
        <rFont val="微软雅黑"/>
        <family val="2"/>
        <charset val="134"/>
      </rPr>
      <t>模版</t>
    </r>
    <phoneticPr fontId="25" type="noConversion"/>
  </si>
  <si>
    <t>/ureport/searchFormDesigner</t>
  </si>
  <si>
    <r>
      <rPr>
        <sz val="11"/>
        <color rgb="FF303942"/>
        <rFont val="微软雅黑"/>
        <family val="2"/>
        <charset val="134"/>
      </rPr>
      <t>查询表单设计器</t>
    </r>
    <phoneticPr fontId="25" type="noConversion"/>
  </si>
  <si>
    <t>/ureport/datasource/testConnection</t>
  </si>
  <si>
    <r>
      <rPr>
        <sz val="11"/>
        <color rgb="FF303942"/>
        <rFont val="微软雅黑"/>
        <family val="2"/>
        <charset val="134"/>
      </rPr>
      <t>数据源测试连接</t>
    </r>
    <phoneticPr fontId="25" type="noConversion"/>
  </si>
  <si>
    <t>/ureport/datasource/loadBuildinDatasources</t>
  </si>
  <si>
    <r>
      <rPr>
        <sz val="11"/>
        <color rgb="FF303942"/>
        <rFont val="微软雅黑"/>
        <family val="2"/>
        <charset val="134"/>
      </rPr>
      <t>添加内置数据源连接</t>
    </r>
    <phoneticPr fontId="25" type="noConversion"/>
  </si>
  <si>
    <t>/ureport/datasource/buildDatabaseTables</t>
  </si>
  <si>
    <r>
      <rPr>
        <sz val="11"/>
        <color rgb="FF303942"/>
        <rFont val="微软雅黑"/>
        <family val="2"/>
        <charset val="134"/>
      </rPr>
      <t>添加数据源</t>
    </r>
    <phoneticPr fontId="25" type="noConversion"/>
  </si>
  <si>
    <t>/ureport/datasource/previewData</t>
  </si>
  <si>
    <r>
      <rPr>
        <sz val="11"/>
        <color rgb="FF303942"/>
        <rFont val="微软雅黑"/>
        <family val="2"/>
        <charset val="134"/>
      </rPr>
      <t>预览数据</t>
    </r>
    <phoneticPr fontId="25" type="noConversion"/>
  </si>
  <si>
    <t>/ureport/datasource/buildFields</t>
  </si>
  <si>
    <r>
      <rPr>
        <sz val="11"/>
        <color rgb="FF303942"/>
        <rFont val="微软雅黑"/>
        <family val="2"/>
        <charset val="134"/>
      </rPr>
      <t>保存数据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</si>
</sst>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\-d"/>
    <numFmt numFmtId="177" formatCode="yyyy\-mm\-dd\ hh:mm:ss"/>
    <numFmt numFmtId="178" formatCode="yyyy\-mm\-dd"/>
  </numFmts>
  <fonts count="28">
    <font>
      <sz val="12"/>
      <color rgb="FF000000"/>
      <name val="微软雅黑"/>
      <charset val="134"/>
    </font>
    <font>
      <sz val="12"/>
      <color rgb="FFFF0000"/>
      <name val="微软雅黑"/>
      <family val="2"/>
      <charset val="134"/>
    </font>
    <font>
      <sz val="12"/>
      <color rgb="FFFF0000"/>
      <name val="DengXian"/>
      <family val="4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DengXian"/>
      <family val="4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Droid Sans Fallback"/>
      <charset val="1"/>
    </font>
    <font>
      <b/>
      <sz val="12"/>
      <color rgb="FF000000"/>
      <name val="Droid Sans Fallback"/>
    </font>
    <font>
      <sz val="12"/>
      <color rgb="FFC55A11"/>
      <name val="Droid Sans Fallback"/>
    </font>
    <font>
      <sz val="12"/>
      <color rgb="FF2E75B6"/>
      <name val="Droid Sans Fallback"/>
    </font>
    <font>
      <sz val="12"/>
      <color rgb="FF548235"/>
      <name val="Droid Sans Fallback"/>
    </font>
    <font>
      <sz val="12"/>
      <color rgb="FF000000"/>
      <name val="Droid Sans Fallback"/>
    </font>
    <font>
      <b/>
      <sz val="12"/>
      <color rgb="FF2E75B6"/>
      <name val="DengXian"/>
      <family val="4"/>
      <charset val="134"/>
    </font>
    <font>
      <b/>
      <sz val="12"/>
      <name val="DengXian"/>
      <family val="4"/>
      <charset val="134"/>
    </font>
    <font>
      <sz val="12"/>
      <color rgb="FF000000"/>
      <name val="等线"/>
      <family val="4"/>
      <charset val="134"/>
    </font>
    <font>
      <sz val="12"/>
      <color rgb="FFC65911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303942"/>
      <name val="Menlo"/>
      <family val="2"/>
    </font>
    <font>
      <sz val="11"/>
      <color rgb="FF30394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1" fillId="0" borderId="0" xfId="0" applyFont="1" applyBorder="1" applyAlignment="1"/>
    <xf numFmtId="0" fontId="3" fillId="0" borderId="0" xfId="0" applyFont="1"/>
    <xf numFmtId="0" fontId="8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0" borderId="8" xfId="0" applyFont="1" applyBorder="1"/>
    <xf numFmtId="0" fontId="0" fillId="0" borderId="0" xfId="0" applyFont="1" applyBorder="1"/>
    <xf numFmtId="0" fontId="0" fillId="0" borderId="9" xfId="0" applyBorder="1"/>
    <xf numFmtId="0" fontId="4" fillId="3" borderId="8" xfId="0" applyFont="1" applyFill="1" applyBorder="1"/>
    <xf numFmtId="0" fontId="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4" borderId="8" xfId="0" applyFont="1" applyFill="1" applyBorder="1"/>
    <xf numFmtId="0" fontId="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4" fillId="0" borderId="0" xfId="0" applyFont="1" applyAlignment="1"/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9" fillId="0" borderId="0" xfId="0" applyFont="1" applyAlignment="1"/>
    <xf numFmtId="176" fontId="4" fillId="0" borderId="0" xfId="0" applyNumberFormat="1" applyFont="1" applyAlignment="1"/>
    <xf numFmtId="0" fontId="4" fillId="0" borderId="0" xfId="0" applyFont="1" applyAlignment="1"/>
    <xf numFmtId="0" fontId="7" fillId="0" borderId="0" xfId="0" applyFont="1" applyBorder="1" applyAlignment="1"/>
    <xf numFmtId="0" fontId="20" fillId="0" borderId="0" xfId="0" applyFont="1" applyBorder="1" applyAlignment="1"/>
    <xf numFmtId="0" fontId="7" fillId="0" borderId="0" xfId="0" applyFont="1" applyAlignment="1"/>
    <xf numFmtId="0" fontId="8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/>
    <xf numFmtId="176" fontId="4" fillId="0" borderId="0" xfId="0" applyNumberFormat="1" applyFont="1" applyBorder="1" applyAlignment="1"/>
    <xf numFmtId="177" fontId="4" fillId="0" borderId="0" xfId="0" applyNumberFormat="1" applyFont="1" applyBorder="1" applyAlignment="1"/>
    <xf numFmtId="0" fontId="15" fillId="0" borderId="0" xfId="0" applyFont="1" applyAlignment="1"/>
    <xf numFmtId="0" fontId="20" fillId="0" borderId="0" xfId="0" applyFont="1" applyAlignment="1"/>
    <xf numFmtId="0" fontId="8" fillId="0" borderId="0" xfId="0" applyFont="1" applyAlignment="1"/>
    <xf numFmtId="49" fontId="4" fillId="0" borderId="0" xfId="0" applyNumberFormat="1" applyFont="1" applyAlignment="1"/>
    <xf numFmtId="177" fontId="4" fillId="0" borderId="0" xfId="0" applyNumberFormat="1" applyFont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0" xfId="0" applyFont="1"/>
    <xf numFmtId="176" fontId="4" fillId="0" borderId="0" xfId="0" applyNumberFormat="1" applyFont="1"/>
    <xf numFmtId="0" fontId="21" fillId="0" borderId="0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22" fillId="0" borderId="0" xfId="0" applyFont="1"/>
    <xf numFmtId="0" fontId="0" fillId="0" borderId="0" xfId="0" applyFont="1" applyAlignment="1"/>
    <xf numFmtId="0" fontId="23" fillId="0" borderId="0" xfId="0" applyFont="1"/>
    <xf numFmtId="0" fontId="18" fillId="0" borderId="0" xfId="0" applyFont="1" applyAlignment="1"/>
    <xf numFmtId="0" fontId="12" fillId="0" borderId="0" xfId="0" applyFont="1"/>
    <xf numFmtId="0" fontId="8" fillId="0" borderId="0" xfId="0" applyFont="1" applyAlignment="1"/>
    <xf numFmtId="176" fontId="4" fillId="0" borderId="0" xfId="0" applyNumberFormat="1" applyFont="1" applyBorder="1"/>
    <xf numFmtId="0" fontId="4" fillId="0" borderId="0" xfId="0" applyFont="1" applyAlignment="1">
      <alignment horizontal="center"/>
    </xf>
    <xf numFmtId="0" fontId="20" fillId="0" borderId="0" xfId="0" applyFont="1"/>
    <xf numFmtId="178" fontId="4" fillId="0" borderId="0" xfId="0" applyNumberFormat="1" applyFont="1"/>
    <xf numFmtId="0" fontId="7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vertical="top"/>
    </xf>
    <xf numFmtId="0" fontId="24" fillId="0" borderId="0" xfId="0" applyFont="1"/>
    <xf numFmtId="0" fontId="26" fillId="0" borderId="0" xfId="0" applyFont="1"/>
    <xf numFmtId="0" fontId="26" fillId="0" borderId="0" xfId="0" applyFont="1" applyAlignment="1"/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4" zoomScaleNormal="100" workbookViewId="0">
      <selection activeCell="C3" sqref="C3"/>
    </sheetView>
  </sheetViews>
  <sheetFormatPr baseColWidth="10" defaultColWidth="8.7109375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76" t="s">
        <v>0</v>
      </c>
      <c r="D1" s="76"/>
      <c r="E1" s="76"/>
      <c r="F1" s="5"/>
      <c r="G1" s="5"/>
      <c r="H1" s="5"/>
    </row>
    <row r="2" spans="1:8">
      <c r="E2" s="6"/>
    </row>
    <row r="3" spans="1:8" ht="49.5" customHeight="1">
      <c r="C3" s="75" t="s">
        <v>1</v>
      </c>
      <c r="D3" s="75"/>
      <c r="E3" s="77" t="s">
        <v>2</v>
      </c>
      <c r="F3" s="77"/>
      <c r="G3" s="77"/>
    </row>
    <row r="4" spans="1:8" ht="19">
      <c r="C4" s="78" t="s">
        <v>3</v>
      </c>
      <c r="D4" s="7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9" t="s">
        <v>30</v>
      </c>
      <c r="D19" s="79"/>
      <c r="E19" s="79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75" t="s">
        <v>40</v>
      </c>
      <c r="E25" s="75"/>
    </row>
    <row r="26" spans="3:5" ht="14.25" customHeight="1">
      <c r="C26" s="14" t="s">
        <v>41</v>
      </c>
      <c r="D26" s="75" t="s">
        <v>42</v>
      </c>
      <c r="E26" s="75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4"/>
  <sheetViews>
    <sheetView zoomScaleNormal="100" workbookViewId="0">
      <selection activeCell="D12" sqref="D12"/>
    </sheetView>
  </sheetViews>
  <sheetFormatPr baseColWidth="10" defaultColWidth="8.7109375" defaultRowHeight="18"/>
  <cols>
    <col min="1" max="3" width="10.42578125" style="27" customWidth="1"/>
    <col min="4" max="4" width="22.7109375" style="27" customWidth="1"/>
    <col min="5" max="5" width="15.85546875" style="27" customWidth="1"/>
    <col min="6" max="6" width="22.5703125" style="27" customWidth="1"/>
    <col min="7" max="7" width="17.140625" style="27" customWidth="1"/>
    <col min="8" max="8" width="23.140625" style="27" customWidth="1"/>
    <col min="9" max="9" width="19.140625" style="27" customWidth="1"/>
    <col min="10" max="10" width="25" style="27" customWidth="1"/>
    <col min="11" max="11" width="25.7109375" style="27" customWidth="1"/>
    <col min="12" max="12" width="22" style="27" customWidth="1"/>
    <col min="13" max="1025" width="10.42578125" style="27" customWidth="1"/>
  </cols>
  <sheetData>
    <row r="1" spans="1:13">
      <c r="A1" s="28" t="s">
        <v>44</v>
      </c>
      <c r="B1" s="29" t="s">
        <v>45</v>
      </c>
      <c r="C1" s="29" t="s">
        <v>9</v>
      </c>
      <c r="D1" s="29" t="s">
        <v>46</v>
      </c>
      <c r="E1" s="29"/>
    </row>
    <row r="3" spans="1:13">
      <c r="F3" s="30" t="s">
        <v>47</v>
      </c>
      <c r="G3" s="31" t="s">
        <v>48</v>
      </c>
      <c r="H3" s="32" t="s">
        <v>49</v>
      </c>
    </row>
    <row r="5" spans="1:13">
      <c r="D5" s="33" t="s">
        <v>50</v>
      </c>
    </row>
    <row r="7" spans="1:13">
      <c r="A7" s="34">
        <v>42636</v>
      </c>
      <c r="B7" s="35" t="s">
        <v>51</v>
      </c>
      <c r="D7" s="36" t="s">
        <v>52</v>
      </c>
      <c r="E7" s="36" t="s">
        <v>53</v>
      </c>
      <c r="F7" s="37" t="s">
        <v>54</v>
      </c>
      <c r="G7" s="38" t="s">
        <v>55</v>
      </c>
      <c r="H7" s="38" t="s">
        <v>56</v>
      </c>
      <c r="I7" s="38" t="s">
        <v>57</v>
      </c>
      <c r="J7" s="38" t="s">
        <v>58</v>
      </c>
      <c r="K7" s="36"/>
      <c r="L7" s="36"/>
      <c r="M7" s="36"/>
    </row>
    <row r="8" spans="1:13">
      <c r="A8" s="34">
        <v>42636</v>
      </c>
      <c r="B8" s="35" t="s">
        <v>51</v>
      </c>
      <c r="D8" s="36"/>
      <c r="E8" s="39" t="s">
        <v>59</v>
      </c>
      <c r="F8" s="40" t="s">
        <v>59</v>
      </c>
      <c r="G8" s="41" t="s">
        <v>60</v>
      </c>
      <c r="H8" s="40" t="s">
        <v>59</v>
      </c>
      <c r="I8" s="41" t="s">
        <v>61</v>
      </c>
      <c r="J8" s="40" t="s">
        <v>62</v>
      </c>
      <c r="K8" s="42"/>
      <c r="L8" s="40"/>
      <c r="M8" s="40"/>
    </row>
    <row r="9" spans="1:13">
      <c r="A9" s="34">
        <v>42636</v>
      </c>
      <c r="B9" s="35" t="s">
        <v>51</v>
      </c>
      <c r="D9" s="36"/>
      <c r="E9" s="39" t="s">
        <v>63</v>
      </c>
      <c r="F9" s="40" t="s">
        <v>63</v>
      </c>
      <c r="G9" s="41" t="s">
        <v>64</v>
      </c>
      <c r="H9" s="40" t="s">
        <v>65</v>
      </c>
      <c r="I9" s="41" t="s">
        <v>64</v>
      </c>
      <c r="J9" s="40" t="s">
        <v>62</v>
      </c>
      <c r="K9" s="40"/>
      <c r="L9" s="43"/>
      <c r="M9" s="40"/>
    </row>
    <row r="10" spans="1:13">
      <c r="A10" s="34">
        <v>42636</v>
      </c>
      <c r="B10" s="35" t="s">
        <v>51</v>
      </c>
    </row>
    <row r="11" spans="1:13">
      <c r="A11" s="34">
        <v>42636</v>
      </c>
      <c r="B11" s="35" t="s">
        <v>51</v>
      </c>
      <c r="D11" s="44"/>
    </row>
    <row r="12" spans="1:13">
      <c r="A12" s="34">
        <v>42636</v>
      </c>
      <c r="B12" s="35" t="s">
        <v>51</v>
      </c>
      <c r="D12" s="36"/>
      <c r="E12" s="40"/>
      <c r="F12" s="40"/>
      <c r="G12" s="40"/>
      <c r="H12" s="40"/>
    </row>
    <row r="13" spans="1:13">
      <c r="A13" s="34">
        <v>42636</v>
      </c>
      <c r="B13" s="35" t="s">
        <v>51</v>
      </c>
      <c r="D13" s="44"/>
    </row>
    <row r="14" spans="1:13">
      <c r="A14" s="34">
        <v>42636</v>
      </c>
      <c r="B14" s="35" t="s">
        <v>51</v>
      </c>
      <c r="D14" s="44"/>
    </row>
    <row r="15" spans="1:13">
      <c r="A15" s="34">
        <v>42636</v>
      </c>
      <c r="B15" s="35" t="s">
        <v>51</v>
      </c>
      <c r="D15" s="44"/>
    </row>
    <row r="16" spans="1:13">
      <c r="A16" s="34">
        <v>42636</v>
      </c>
      <c r="B16" s="35" t="s">
        <v>51</v>
      </c>
      <c r="D16" s="38" t="s">
        <v>66</v>
      </c>
      <c r="E16" s="38" t="s">
        <v>13</v>
      </c>
      <c r="F16" s="45" t="s">
        <v>17</v>
      </c>
      <c r="G16" s="38" t="s">
        <v>67</v>
      </c>
      <c r="H16" s="38" t="s">
        <v>68</v>
      </c>
      <c r="I16" s="38" t="s">
        <v>69</v>
      </c>
      <c r="J16" s="38" t="s">
        <v>70</v>
      </c>
      <c r="K16" s="38" t="s">
        <v>71</v>
      </c>
      <c r="L16" s="38" t="s">
        <v>72</v>
      </c>
    </row>
    <row r="17" spans="1:12">
      <c r="A17" s="34">
        <v>42636</v>
      </c>
      <c r="B17" s="35" t="s">
        <v>51</v>
      </c>
      <c r="D17" s="44"/>
      <c r="E17" s="46" t="s">
        <v>59</v>
      </c>
      <c r="F17" s="35" t="s">
        <v>73</v>
      </c>
      <c r="G17" s="35" t="s">
        <v>74</v>
      </c>
      <c r="H17" s="35" t="s">
        <v>75</v>
      </c>
      <c r="I17" s="47">
        <v>13763784776</v>
      </c>
      <c r="J17" s="48">
        <v>42370</v>
      </c>
      <c r="K17" s="47"/>
      <c r="L17" s="35" t="s">
        <v>76</v>
      </c>
    </row>
    <row r="18" spans="1:12">
      <c r="A18" s="34">
        <v>42636</v>
      </c>
      <c r="B18" s="35" t="s">
        <v>51</v>
      </c>
      <c r="D18" s="44"/>
      <c r="E18" s="46" t="s">
        <v>77</v>
      </c>
      <c r="F18" s="35" t="s">
        <v>51</v>
      </c>
      <c r="G18" s="35" t="s">
        <v>78</v>
      </c>
      <c r="H18" s="35" t="s">
        <v>79</v>
      </c>
      <c r="I18" s="47">
        <v>13764784776</v>
      </c>
      <c r="J18" s="47"/>
      <c r="K18" s="47"/>
      <c r="L18" s="35" t="s">
        <v>76</v>
      </c>
    </row>
    <row r="19" spans="1:12">
      <c r="A19" s="34">
        <v>42636</v>
      </c>
      <c r="B19" s="35" t="s">
        <v>51</v>
      </c>
      <c r="D19" s="44"/>
      <c r="E19" s="46" t="s">
        <v>80</v>
      </c>
      <c r="F19" s="35" t="s">
        <v>81</v>
      </c>
      <c r="G19" s="35" t="s">
        <v>78</v>
      </c>
      <c r="H19" s="35" t="s">
        <v>82</v>
      </c>
      <c r="I19" s="47">
        <v>186</v>
      </c>
      <c r="J19" s="47"/>
      <c r="K19" s="47"/>
      <c r="L19" s="35" t="s">
        <v>76</v>
      </c>
    </row>
    <row r="20" spans="1:12">
      <c r="A20" s="34">
        <v>42636</v>
      </c>
      <c r="B20" s="35" t="s">
        <v>51</v>
      </c>
      <c r="D20" s="44"/>
      <c r="E20" s="46" t="s">
        <v>83</v>
      </c>
      <c r="F20" s="35" t="s">
        <v>84</v>
      </c>
      <c r="G20" s="35" t="s">
        <v>78</v>
      </c>
      <c r="H20" s="35" t="s">
        <v>85</v>
      </c>
      <c r="I20" s="47">
        <v>1893</v>
      </c>
      <c r="J20" s="47"/>
      <c r="K20" s="47"/>
      <c r="L20" s="35" t="s">
        <v>76</v>
      </c>
    </row>
    <row r="21" spans="1:12">
      <c r="A21" s="34">
        <v>42636</v>
      </c>
      <c r="B21" s="35" t="s">
        <v>51</v>
      </c>
      <c r="D21" s="44"/>
      <c r="E21" s="46" t="s">
        <v>86</v>
      </c>
      <c r="F21" s="35" t="s">
        <v>87</v>
      </c>
      <c r="G21" s="35" t="s">
        <v>78</v>
      </c>
      <c r="H21" s="35" t="s">
        <v>88</v>
      </c>
      <c r="I21" s="47">
        <v>1891</v>
      </c>
      <c r="J21" s="47"/>
      <c r="K21" s="47"/>
      <c r="L21" s="35" t="s">
        <v>76</v>
      </c>
    </row>
    <row r="22" spans="1:12">
      <c r="A22" s="34">
        <v>42636</v>
      </c>
      <c r="B22" s="35" t="s">
        <v>51</v>
      </c>
      <c r="D22" s="44"/>
      <c r="E22" s="46" t="s">
        <v>89</v>
      </c>
      <c r="F22" s="35" t="s">
        <v>90</v>
      </c>
      <c r="G22" s="35" t="s">
        <v>78</v>
      </c>
      <c r="H22" s="35" t="s">
        <v>91</v>
      </c>
      <c r="I22" s="47">
        <v>1892</v>
      </c>
      <c r="J22" s="47"/>
      <c r="K22" s="47"/>
      <c r="L22" s="35" t="s">
        <v>76</v>
      </c>
    </row>
    <row r="27" spans="1:12">
      <c r="A27" s="34">
        <v>42636</v>
      </c>
      <c r="B27" s="35" t="s">
        <v>51</v>
      </c>
      <c r="D27" s="38" t="s">
        <v>92</v>
      </c>
      <c r="E27" s="38" t="s">
        <v>53</v>
      </c>
      <c r="F27" s="45" t="s">
        <v>93</v>
      </c>
      <c r="G27" s="45" t="s">
        <v>94</v>
      </c>
      <c r="H27" s="45" t="s">
        <v>95</v>
      </c>
      <c r="I27" s="45" t="s">
        <v>96</v>
      </c>
      <c r="J27" s="45" t="s">
        <v>97</v>
      </c>
    </row>
    <row r="28" spans="1:12">
      <c r="A28" s="34">
        <v>42636</v>
      </c>
      <c r="B28" s="35" t="s">
        <v>51</v>
      </c>
      <c r="D28" s="44"/>
      <c r="E28" s="46" t="s">
        <v>98</v>
      </c>
      <c r="F28" s="49" t="str">
        <f>$E$8</f>
        <v>ADMIN</v>
      </c>
      <c r="G28" s="49" t="str">
        <f>$E$17</f>
        <v>ADMIN</v>
      </c>
      <c r="H28" s="27" t="s">
        <v>99</v>
      </c>
      <c r="I28" s="27">
        <v>0</v>
      </c>
      <c r="J28" s="27" t="s">
        <v>62</v>
      </c>
    </row>
    <row r="29" spans="1:12">
      <c r="A29" s="34">
        <v>42636</v>
      </c>
      <c r="B29" s="35" t="s">
        <v>51</v>
      </c>
      <c r="D29" s="44"/>
      <c r="E29" s="46" t="s">
        <v>98</v>
      </c>
      <c r="F29" s="49" t="str">
        <f t="shared" ref="F29:F34" si="0">$E$9</f>
        <v>EMPLOYEE</v>
      </c>
      <c r="G29" s="49" t="str">
        <f>$E$17</f>
        <v>ADMIN</v>
      </c>
      <c r="H29" s="27" t="s">
        <v>99</v>
      </c>
      <c r="I29" s="27">
        <v>0</v>
      </c>
      <c r="J29" s="27" t="s">
        <v>62</v>
      </c>
    </row>
    <row r="30" spans="1:12">
      <c r="A30" s="34">
        <v>42636</v>
      </c>
      <c r="B30" s="35" t="s">
        <v>51</v>
      </c>
      <c r="D30" s="44"/>
      <c r="E30" s="46" t="s">
        <v>98</v>
      </c>
      <c r="F30" s="49" t="str">
        <f t="shared" si="0"/>
        <v>EMPLOYEE</v>
      </c>
      <c r="G30" s="49" t="str">
        <f>$E$18</f>
        <v>JESSEN</v>
      </c>
      <c r="H30" s="27" t="s">
        <v>99</v>
      </c>
      <c r="I30" s="27">
        <v>0</v>
      </c>
      <c r="J30" s="27" t="s">
        <v>62</v>
      </c>
    </row>
    <row r="31" spans="1:12">
      <c r="A31" s="34">
        <v>42636</v>
      </c>
      <c r="B31" s="35" t="s">
        <v>51</v>
      </c>
      <c r="D31" s="44"/>
      <c r="E31" s="46" t="s">
        <v>98</v>
      </c>
      <c r="F31" s="49" t="str">
        <f t="shared" si="0"/>
        <v>EMPLOYEE</v>
      </c>
      <c r="G31" s="49" t="str">
        <f>$E$19</f>
        <v>HAILEN</v>
      </c>
      <c r="H31" s="27" t="s">
        <v>99</v>
      </c>
      <c r="I31" s="27">
        <v>0</v>
      </c>
      <c r="J31" s="27" t="s">
        <v>62</v>
      </c>
    </row>
    <row r="32" spans="1:12">
      <c r="A32" s="34">
        <v>42636</v>
      </c>
      <c r="B32" s="35" t="s">
        <v>51</v>
      </c>
      <c r="D32" s="44"/>
      <c r="E32" s="46" t="s">
        <v>98</v>
      </c>
      <c r="F32" s="49" t="str">
        <f t="shared" si="0"/>
        <v>EMPLOYEE</v>
      </c>
      <c r="G32" s="49" t="str">
        <f>$E$20</f>
        <v>ERIC</v>
      </c>
      <c r="H32" s="27" t="s">
        <v>99</v>
      </c>
      <c r="I32" s="27">
        <v>0</v>
      </c>
      <c r="J32" s="27" t="s">
        <v>62</v>
      </c>
    </row>
    <row r="33" spans="5:10">
      <c r="E33" s="46" t="s">
        <v>98</v>
      </c>
      <c r="F33" s="49" t="str">
        <f t="shared" si="0"/>
        <v>EMPLOYEE</v>
      </c>
      <c r="G33" s="49" t="str">
        <f>$E$21</f>
        <v>TONY</v>
      </c>
      <c r="H33" s="27" t="s">
        <v>99</v>
      </c>
      <c r="I33" s="27">
        <v>0</v>
      </c>
      <c r="J33" s="27" t="s">
        <v>62</v>
      </c>
    </row>
    <row r="34" spans="5:10">
      <c r="E34" s="46" t="s">
        <v>98</v>
      </c>
      <c r="F34" s="49" t="str">
        <f t="shared" si="0"/>
        <v>EMPLOYEE</v>
      </c>
      <c r="G34" s="49" t="str">
        <f>$E$22</f>
        <v>RODGERS</v>
      </c>
      <c r="H34" s="27" t="s">
        <v>99</v>
      </c>
      <c r="I34" s="27">
        <v>0</v>
      </c>
      <c r="J34" s="27" t="s">
        <v>62</v>
      </c>
    </row>
  </sheetData>
  <phoneticPr fontId="25" type="noConversion"/>
  <pageMargins left="0.69791666666666696" right="0.697916666666666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tabSelected="1" topLeftCell="D1" zoomScale="80" zoomScaleNormal="80" workbookViewId="0">
      <selection activeCell="M26" sqref="M26:M27"/>
    </sheetView>
  </sheetViews>
  <sheetFormatPr baseColWidth="10" defaultColWidth="8.7109375" defaultRowHeight="18"/>
  <cols>
    <col min="1" max="1" width="14.5703125" customWidth="1"/>
    <col min="2" max="2" width="10.42578125" customWidth="1"/>
    <col min="3" max="3" width="32.140625" customWidth="1"/>
    <col min="4" max="4" width="19.28515625" customWidth="1"/>
    <col min="5" max="5" width="47.5703125" customWidth="1"/>
    <col min="6" max="6" width="34.5703125" customWidth="1"/>
    <col min="7" max="7" width="21.85546875" customWidth="1"/>
    <col min="8" max="8" width="14.5703125" customWidth="1"/>
    <col min="9" max="9" width="16.140625" customWidth="1"/>
    <col min="10" max="10" width="29.5703125" customWidth="1"/>
    <col min="11" max="11" width="28.85546875" customWidth="1"/>
    <col min="12" max="12" width="29.5703125" customWidth="1"/>
    <col min="13" max="13" width="27.5703125" customWidth="1"/>
    <col min="14" max="1025" width="10.42578125" customWidth="1"/>
  </cols>
  <sheetData>
    <row r="1" spans="1:13">
      <c r="A1" s="50" t="s">
        <v>44</v>
      </c>
      <c r="B1" s="50" t="s">
        <v>45</v>
      </c>
      <c r="C1" s="50" t="s">
        <v>9</v>
      </c>
      <c r="D1" s="50" t="s">
        <v>46</v>
      </c>
    </row>
    <row r="4" spans="1:13" ht="19">
      <c r="F4" s="51" t="s">
        <v>4</v>
      </c>
      <c r="G4" s="52" t="s">
        <v>5</v>
      </c>
      <c r="H4" s="53" t="s">
        <v>6</v>
      </c>
    </row>
    <row r="5" spans="1:13">
      <c r="D5" s="54" t="s">
        <v>100</v>
      </c>
    </row>
    <row r="7" spans="1:13">
      <c r="A7" s="55">
        <v>42640</v>
      </c>
      <c r="B7" s="54" t="s">
        <v>51</v>
      </c>
      <c r="C7" s="54"/>
      <c r="D7" s="38" t="s">
        <v>101</v>
      </c>
      <c r="E7" s="38" t="s">
        <v>53</v>
      </c>
      <c r="F7" s="45" t="s">
        <v>54</v>
      </c>
      <c r="G7" s="56" t="s">
        <v>102</v>
      </c>
      <c r="H7" s="38" t="s">
        <v>57</v>
      </c>
      <c r="I7" s="56" t="s">
        <v>58</v>
      </c>
      <c r="J7" s="38" t="s">
        <v>103</v>
      </c>
      <c r="K7" s="38" t="s">
        <v>104</v>
      </c>
      <c r="L7" s="38" t="s">
        <v>105</v>
      </c>
      <c r="M7" s="57" t="s">
        <v>271</v>
      </c>
    </row>
    <row r="8" spans="1:13">
      <c r="D8" s="27"/>
      <c r="E8" s="58" t="s">
        <v>106</v>
      </c>
      <c r="F8" s="54" t="s">
        <v>106</v>
      </c>
      <c r="G8" s="54" t="s">
        <v>106</v>
      </c>
      <c r="H8" s="59" t="s">
        <v>107</v>
      </c>
      <c r="I8" s="60" t="s">
        <v>62</v>
      </c>
      <c r="J8" s="60" t="s">
        <v>108</v>
      </c>
      <c r="K8" s="60">
        <v>0</v>
      </c>
      <c r="L8" s="60">
        <v>0</v>
      </c>
      <c r="M8" s="59"/>
    </row>
    <row r="9" spans="1:13">
      <c r="D9" s="27"/>
      <c r="E9" s="58" t="s">
        <v>109</v>
      </c>
      <c r="F9" s="54" t="s">
        <v>109</v>
      </c>
      <c r="G9" s="54" t="s">
        <v>109</v>
      </c>
      <c r="H9" t="s">
        <v>110</v>
      </c>
      <c r="I9" s="60" t="s">
        <v>62</v>
      </c>
      <c r="J9" s="60" t="s">
        <v>111</v>
      </c>
      <c r="K9" s="60">
        <v>0</v>
      </c>
      <c r="L9" s="60">
        <v>0</v>
      </c>
    </row>
    <row r="10" spans="1:13">
      <c r="D10" s="27"/>
      <c r="E10" s="58" t="s">
        <v>112</v>
      </c>
      <c r="F10" s="54" t="s">
        <v>112</v>
      </c>
      <c r="G10" s="54" t="s">
        <v>112</v>
      </c>
      <c r="H10" t="s">
        <v>113</v>
      </c>
      <c r="I10" s="60" t="s">
        <v>62</v>
      </c>
      <c r="J10" s="60" t="s">
        <v>108</v>
      </c>
      <c r="K10" s="60">
        <v>0</v>
      </c>
      <c r="L10" s="60">
        <v>0</v>
      </c>
    </row>
    <row r="11" spans="1:13">
      <c r="E11" t="s">
        <v>114</v>
      </c>
      <c r="F11" t="s">
        <v>114</v>
      </c>
      <c r="G11" t="s">
        <v>114</v>
      </c>
      <c r="H11" t="s">
        <v>115</v>
      </c>
      <c r="I11" s="60" t="s">
        <v>62</v>
      </c>
      <c r="J11" t="s">
        <v>116</v>
      </c>
      <c r="K11">
        <v>0</v>
      </c>
      <c r="L11">
        <v>0</v>
      </c>
      <c r="M11" s="72" t="s">
        <v>272</v>
      </c>
    </row>
    <row r="12" spans="1:13">
      <c r="E12" s="73" t="s">
        <v>273</v>
      </c>
      <c r="F12" s="73" t="s">
        <v>273</v>
      </c>
      <c r="G12" s="73" t="s">
        <v>273</v>
      </c>
      <c r="H12" s="73" t="s">
        <v>274</v>
      </c>
      <c r="I12" s="74" t="s">
        <v>275</v>
      </c>
      <c r="J12" s="74" t="s">
        <v>276</v>
      </c>
      <c r="K12">
        <v>0</v>
      </c>
      <c r="L12">
        <v>0</v>
      </c>
      <c r="M12" s="74" t="s">
        <v>277</v>
      </c>
    </row>
    <row r="13" spans="1:13">
      <c r="E13" s="73" t="s">
        <v>278</v>
      </c>
      <c r="F13" s="73" t="s">
        <v>278</v>
      </c>
      <c r="G13" s="73" t="s">
        <v>278</v>
      </c>
      <c r="H13" s="73" t="s">
        <v>279</v>
      </c>
      <c r="I13" s="74" t="s">
        <v>275</v>
      </c>
      <c r="J13" s="74" t="s">
        <v>276</v>
      </c>
      <c r="K13">
        <v>0</v>
      </c>
      <c r="L13">
        <v>0</v>
      </c>
      <c r="M13" s="74" t="s">
        <v>272</v>
      </c>
    </row>
    <row r="14" spans="1:13">
      <c r="E14" s="73" t="s">
        <v>280</v>
      </c>
      <c r="F14" s="73" t="s">
        <v>280</v>
      </c>
      <c r="G14" s="73" t="s">
        <v>280</v>
      </c>
      <c r="H14" s="73" t="s">
        <v>281</v>
      </c>
      <c r="I14" s="74" t="s">
        <v>275</v>
      </c>
      <c r="J14" s="74" t="s">
        <v>276</v>
      </c>
      <c r="K14">
        <v>0</v>
      </c>
      <c r="L14">
        <v>0</v>
      </c>
      <c r="M14" s="72" t="s">
        <v>272</v>
      </c>
    </row>
    <row r="15" spans="1:13">
      <c r="E15" s="72" t="s">
        <v>283</v>
      </c>
      <c r="F15" s="72" t="s">
        <v>283</v>
      </c>
      <c r="G15" s="72" t="s">
        <v>283</v>
      </c>
      <c r="H15" s="73" t="s">
        <v>282</v>
      </c>
      <c r="I15" s="74" t="s">
        <v>275</v>
      </c>
      <c r="J15" s="74" t="s">
        <v>276</v>
      </c>
      <c r="K15">
        <v>0</v>
      </c>
      <c r="L15">
        <v>0</v>
      </c>
      <c r="M15" s="72" t="s">
        <v>272</v>
      </c>
    </row>
    <row r="16" spans="1:13">
      <c r="E16" t="s">
        <v>284</v>
      </c>
      <c r="F16" t="s">
        <v>284</v>
      </c>
      <c r="G16" t="s">
        <v>284</v>
      </c>
      <c r="H16" s="73" t="s">
        <v>285</v>
      </c>
      <c r="I16" s="74" t="s">
        <v>275</v>
      </c>
      <c r="J16" s="74" t="s">
        <v>276</v>
      </c>
      <c r="K16">
        <v>0</v>
      </c>
      <c r="L16">
        <v>0</v>
      </c>
      <c r="M16" s="74" t="s">
        <v>272</v>
      </c>
    </row>
    <row r="17" spans="5:13">
      <c r="E17" t="s">
        <v>289</v>
      </c>
      <c r="F17" t="s">
        <v>289</v>
      </c>
      <c r="G17" t="s">
        <v>289</v>
      </c>
      <c r="H17" s="73" t="s">
        <v>286</v>
      </c>
      <c r="I17" s="74" t="s">
        <v>275</v>
      </c>
      <c r="J17" s="74" t="s">
        <v>276</v>
      </c>
      <c r="K17">
        <v>0</v>
      </c>
      <c r="L17">
        <v>0</v>
      </c>
      <c r="M17" s="74" t="s">
        <v>272</v>
      </c>
    </row>
    <row r="18" spans="5:13">
      <c r="E18" t="s">
        <v>290</v>
      </c>
      <c r="F18" t="s">
        <v>290</v>
      </c>
      <c r="G18" t="s">
        <v>290</v>
      </c>
      <c r="H18" s="73" t="s">
        <v>287</v>
      </c>
      <c r="I18" s="74" t="s">
        <v>275</v>
      </c>
      <c r="J18" s="74" t="s">
        <v>276</v>
      </c>
      <c r="K18">
        <v>0</v>
      </c>
      <c r="L18">
        <v>0</v>
      </c>
      <c r="M18" s="74" t="s">
        <v>272</v>
      </c>
    </row>
    <row r="19" spans="5:13">
      <c r="E19" t="s">
        <v>291</v>
      </c>
      <c r="F19" t="s">
        <v>291</v>
      </c>
      <c r="G19" t="s">
        <v>291</v>
      </c>
      <c r="H19" s="73" t="s">
        <v>288</v>
      </c>
      <c r="I19" s="74" t="s">
        <v>275</v>
      </c>
      <c r="J19" s="74" t="s">
        <v>276</v>
      </c>
      <c r="K19">
        <v>0</v>
      </c>
      <c r="L19">
        <v>0</v>
      </c>
      <c r="M19" s="74" t="s">
        <v>272</v>
      </c>
    </row>
    <row r="20" spans="5:13">
      <c r="E20" s="73" t="s">
        <v>292</v>
      </c>
      <c r="F20" s="73" t="s">
        <v>292</v>
      </c>
      <c r="G20" s="73" t="s">
        <v>292</v>
      </c>
      <c r="H20" s="73" t="s">
        <v>293</v>
      </c>
      <c r="I20" s="74" t="s">
        <v>275</v>
      </c>
      <c r="J20" s="74" t="s">
        <v>276</v>
      </c>
      <c r="K20">
        <v>0</v>
      </c>
      <c r="L20">
        <v>0</v>
      </c>
      <c r="M20" s="74" t="s">
        <v>277</v>
      </c>
    </row>
    <row r="21" spans="5:13">
      <c r="E21" s="73" t="s">
        <v>294</v>
      </c>
      <c r="F21" s="73" t="s">
        <v>294</v>
      </c>
      <c r="G21" s="73" t="s">
        <v>294</v>
      </c>
      <c r="H21" s="73" t="s">
        <v>295</v>
      </c>
      <c r="I21" s="74" t="s">
        <v>275</v>
      </c>
      <c r="J21" s="74" t="s">
        <v>276</v>
      </c>
      <c r="K21">
        <v>0</v>
      </c>
      <c r="L21">
        <v>0</v>
      </c>
      <c r="M21" s="74" t="s">
        <v>277</v>
      </c>
    </row>
    <row r="22" spans="5:13">
      <c r="E22" s="73" t="s">
        <v>296</v>
      </c>
      <c r="F22" s="73" t="s">
        <v>296</v>
      </c>
      <c r="G22" s="73" t="s">
        <v>296</v>
      </c>
      <c r="H22" s="73" t="s">
        <v>297</v>
      </c>
      <c r="I22" s="74" t="s">
        <v>275</v>
      </c>
      <c r="J22" s="74" t="s">
        <v>276</v>
      </c>
      <c r="K22">
        <v>0</v>
      </c>
      <c r="L22">
        <v>0</v>
      </c>
      <c r="M22" s="74" t="s">
        <v>272</v>
      </c>
    </row>
    <row r="23" spans="5:13">
      <c r="E23" s="73" t="s">
        <v>298</v>
      </c>
      <c r="F23" s="73" t="s">
        <v>298</v>
      </c>
      <c r="G23" s="73" t="s">
        <v>298</v>
      </c>
      <c r="H23" s="73" t="s">
        <v>299</v>
      </c>
      <c r="I23" s="74" t="s">
        <v>275</v>
      </c>
      <c r="J23" s="74" t="s">
        <v>276</v>
      </c>
      <c r="K23">
        <v>0</v>
      </c>
      <c r="L23">
        <v>0</v>
      </c>
      <c r="M23" s="74" t="s">
        <v>277</v>
      </c>
    </row>
    <row r="24" spans="5:13">
      <c r="E24" s="73" t="s">
        <v>300</v>
      </c>
      <c r="F24" s="73" t="s">
        <v>300</v>
      </c>
      <c r="G24" s="73" t="s">
        <v>300</v>
      </c>
      <c r="H24" s="73" t="s">
        <v>301</v>
      </c>
      <c r="I24" s="74" t="s">
        <v>275</v>
      </c>
      <c r="J24" s="74" t="s">
        <v>276</v>
      </c>
      <c r="K24">
        <v>0</v>
      </c>
      <c r="L24">
        <v>0</v>
      </c>
      <c r="M24" s="74" t="s">
        <v>272</v>
      </c>
    </row>
    <row r="25" spans="5:13">
      <c r="E25" s="73" t="s">
        <v>302</v>
      </c>
      <c r="F25" s="73" t="s">
        <v>302</v>
      </c>
      <c r="G25" s="73" t="s">
        <v>302</v>
      </c>
      <c r="H25" s="73" t="s">
        <v>303</v>
      </c>
      <c r="I25" s="74" t="s">
        <v>275</v>
      </c>
      <c r="J25" s="74" t="s">
        <v>276</v>
      </c>
      <c r="K25">
        <v>0</v>
      </c>
      <c r="L25">
        <v>0</v>
      </c>
      <c r="M25" s="74" t="s">
        <v>277</v>
      </c>
    </row>
    <row r="26" spans="5:13">
      <c r="E26" s="73" t="s">
        <v>304</v>
      </c>
      <c r="F26" s="73" t="s">
        <v>304</v>
      </c>
      <c r="G26" s="73" t="s">
        <v>304</v>
      </c>
      <c r="H26" s="73" t="s">
        <v>305</v>
      </c>
      <c r="I26" s="74" t="s">
        <v>275</v>
      </c>
      <c r="J26" s="74" t="s">
        <v>276</v>
      </c>
      <c r="K26">
        <v>0</v>
      </c>
      <c r="L26">
        <v>0</v>
      </c>
      <c r="M26" s="74" t="s">
        <v>277</v>
      </c>
    </row>
    <row r="27" spans="5:13">
      <c r="E27" s="73" t="s">
        <v>306</v>
      </c>
      <c r="F27" s="73" t="s">
        <v>306</v>
      </c>
      <c r="G27" s="73" t="s">
        <v>306</v>
      </c>
      <c r="H27" s="73" t="s">
        <v>307</v>
      </c>
      <c r="I27" s="74" t="s">
        <v>275</v>
      </c>
      <c r="J27" s="74" t="s">
        <v>276</v>
      </c>
      <c r="K27">
        <v>0</v>
      </c>
      <c r="L27">
        <v>0</v>
      </c>
      <c r="M27" s="74" t="s">
        <v>277</v>
      </c>
    </row>
  </sheetData>
  <autoFilter ref="A7:M11" xr:uid="{00000000-0009-0000-0000-000002000000}"/>
  <phoneticPr fontId="25" type="noConversion"/>
  <pageMargins left="0.69791666666666696" right="0.697916666666666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4"/>
  <sheetViews>
    <sheetView topLeftCell="A23" zoomScale="77" zoomScaleNormal="77" workbookViewId="0">
      <selection activeCell="I62" sqref="I62"/>
    </sheetView>
  </sheetViews>
  <sheetFormatPr baseColWidth="10" defaultColWidth="8.7109375" defaultRowHeight="18"/>
  <cols>
    <col min="1" max="1" width="15.28515625" customWidth="1"/>
    <col min="2" max="3" width="10.42578125" customWidth="1"/>
    <col min="4" max="4" width="25.5703125" customWidth="1"/>
    <col min="5" max="5" width="24.7109375" customWidth="1"/>
    <col min="6" max="6" width="29.140625" customWidth="1"/>
    <col min="7" max="7" width="37.710937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32.5703125" customWidth="1"/>
    <col min="13" max="13" width="24.5703125" customWidth="1"/>
    <col min="14" max="14" width="23.140625" customWidth="1"/>
    <col min="15" max="15" width="25" customWidth="1"/>
    <col min="16" max="17" width="28" customWidth="1"/>
    <col min="18" max="1025" width="10.42578125" customWidth="1"/>
  </cols>
  <sheetData>
    <row r="1" spans="1:17">
      <c r="A1" s="50" t="s">
        <v>44</v>
      </c>
      <c r="B1" s="50" t="s">
        <v>45</v>
      </c>
      <c r="C1" s="50" t="s">
        <v>9</v>
      </c>
      <c r="D1" s="50" t="s">
        <v>46</v>
      </c>
    </row>
    <row r="4" spans="1:17" ht="19">
      <c r="F4" s="51" t="s">
        <v>117</v>
      </c>
      <c r="G4" s="52" t="s">
        <v>118</v>
      </c>
      <c r="H4" s="53" t="s">
        <v>6</v>
      </c>
    </row>
    <row r="5" spans="1:17">
      <c r="D5" t="s">
        <v>119</v>
      </c>
    </row>
    <row r="7" spans="1:17">
      <c r="A7" s="55">
        <v>42643</v>
      </c>
      <c r="B7" s="54" t="s">
        <v>51</v>
      </c>
      <c r="D7" s="38" t="s">
        <v>120</v>
      </c>
      <c r="E7" s="38" t="s">
        <v>53</v>
      </c>
      <c r="F7" s="45" t="s">
        <v>54</v>
      </c>
      <c r="G7" s="38" t="s">
        <v>55</v>
      </c>
      <c r="H7" s="38" t="s">
        <v>56</v>
      </c>
      <c r="I7" s="38" t="s">
        <v>121</v>
      </c>
      <c r="J7" s="38" t="s">
        <v>122</v>
      </c>
      <c r="K7" s="38" t="s">
        <v>123</v>
      </c>
      <c r="L7" s="38" t="s">
        <v>124</v>
      </c>
      <c r="M7" s="38" t="s">
        <v>125</v>
      </c>
      <c r="N7" s="57"/>
      <c r="O7" s="57"/>
      <c r="P7" s="57"/>
      <c r="Q7" s="57"/>
    </row>
    <row r="8" spans="1:17">
      <c r="D8" s="27"/>
      <c r="E8" s="61" t="s">
        <v>126</v>
      </c>
      <c r="F8" s="54" t="s">
        <v>126</v>
      </c>
      <c r="G8" s="3" t="s">
        <v>127</v>
      </c>
      <c r="H8" s="54" t="s">
        <v>128</v>
      </c>
      <c r="I8" t="s">
        <v>129</v>
      </c>
      <c r="J8" s="54">
        <v>30</v>
      </c>
      <c r="K8" s="35" t="s">
        <v>130</v>
      </c>
      <c r="L8" s="62" t="s">
        <v>131</v>
      </c>
      <c r="M8" s="62"/>
      <c r="N8" s="3"/>
      <c r="O8" s="54"/>
      <c r="P8" s="3"/>
      <c r="Q8" s="54"/>
    </row>
    <row r="9" spans="1:17">
      <c r="D9" s="27"/>
      <c r="E9" s="61" t="s">
        <v>132</v>
      </c>
      <c r="F9" s="54" t="s">
        <v>132</v>
      </c>
      <c r="G9" s="3" t="s">
        <v>133</v>
      </c>
      <c r="H9" s="54" t="s">
        <v>134</v>
      </c>
      <c r="I9" t="s">
        <v>135</v>
      </c>
      <c r="J9" s="54">
        <v>10</v>
      </c>
      <c r="K9" s="35" t="s">
        <v>136</v>
      </c>
      <c r="L9" s="62" t="str">
        <f>$F$8</f>
        <v>SYS_REPORT_MANAGE</v>
      </c>
      <c r="M9" s="62" t="str">
        <f>PERMISSION!F8</f>
        <v>/ureport/designer</v>
      </c>
    </row>
    <row r="10" spans="1:17">
      <c r="D10" s="27"/>
      <c r="E10" s="61" t="s">
        <v>137</v>
      </c>
      <c r="F10" t="s">
        <v>137</v>
      </c>
      <c r="G10" s="3" t="s">
        <v>138</v>
      </c>
      <c r="H10" s="54" t="s">
        <v>139</v>
      </c>
      <c r="I10" t="s">
        <v>140</v>
      </c>
      <c r="J10">
        <v>20</v>
      </c>
      <c r="K10" s="35" t="s">
        <v>136</v>
      </c>
      <c r="L10" s="62" t="str">
        <f>$F$8</f>
        <v>SYS_REPORT_MANAGE</v>
      </c>
      <c r="M10" s="62" t="str">
        <f>PERMISSION!F9</f>
        <v>/hap-report/definition</v>
      </c>
    </row>
    <row r="13" spans="1:17">
      <c r="D13" s="38" t="s">
        <v>141</v>
      </c>
      <c r="E13" s="38" t="s">
        <v>53</v>
      </c>
      <c r="F13" s="45" t="s">
        <v>142</v>
      </c>
      <c r="G13" s="45" t="s">
        <v>143</v>
      </c>
    </row>
    <row r="14" spans="1:17">
      <c r="D14" s="38"/>
      <c r="E14" s="46" t="s">
        <v>98</v>
      </c>
      <c r="F14" s="62" t="str">
        <f>$F$9</f>
        <v>SYS_REPORT_DESIGN</v>
      </c>
      <c r="G14" s="62" t="str">
        <f>PERMISSION!F8</f>
        <v>/ureport/designer</v>
      </c>
    </row>
    <row r="15" spans="1:17">
      <c r="D15" s="38"/>
      <c r="E15" s="46" t="s">
        <v>98</v>
      </c>
      <c r="F15" s="62" t="str">
        <f>$F$9</f>
        <v>SYS_REPORT_DESIGN</v>
      </c>
      <c r="G15" s="62" t="str">
        <f>PERMISSION!F11</f>
        <v>/ureport/preview</v>
      </c>
    </row>
    <row r="16" spans="1:17">
      <c r="D16" s="38"/>
      <c r="E16" s="64" t="s">
        <v>98</v>
      </c>
      <c r="F16" s="62" t="str">
        <f>$F$9</f>
        <v>SYS_REPORT_DESIGN</v>
      </c>
      <c r="G16" s="62" t="str">
        <f>PERMISSION!F12</f>
        <v>/ureport/preview/loadPrintPages</v>
      </c>
    </row>
    <row r="17" spans="4:7">
      <c r="D17" s="38"/>
      <c r="E17" s="64" t="s">
        <v>98</v>
      </c>
      <c r="F17" s="62" t="str">
        <f t="shared" ref="F17:F31" si="0">$F$9</f>
        <v>SYS_REPORT_DESIGN</v>
      </c>
      <c r="G17" s="62" t="str">
        <f>PERMISSION!F13</f>
        <v>/ureport/pdf/show</v>
      </c>
    </row>
    <row r="18" spans="4:7">
      <c r="D18" s="38"/>
      <c r="E18" s="64" t="s">
        <v>98</v>
      </c>
      <c r="F18" s="62" t="str">
        <f t="shared" si="0"/>
        <v>SYS_REPORT_DESIGN</v>
      </c>
      <c r="G18" s="62" t="str">
        <f>PERMISSION!F14</f>
        <v>/ureport/preview/loadPagePaper</v>
      </c>
    </row>
    <row r="19" spans="4:7">
      <c r="D19" s="38"/>
      <c r="E19" s="64" t="s">
        <v>98</v>
      </c>
      <c r="F19" s="62" t="str">
        <f t="shared" si="0"/>
        <v>SYS_REPORT_DESIGN</v>
      </c>
      <c r="G19" s="62" t="str">
        <f>PERMISSION!F15</f>
        <v>/ureport/pdf</v>
      </c>
    </row>
    <row r="20" spans="4:7">
      <c r="D20" s="38"/>
      <c r="E20" s="64" t="s">
        <v>98</v>
      </c>
      <c r="F20" s="62" t="str">
        <f t="shared" si="0"/>
        <v>SYS_REPORT_DESIGN</v>
      </c>
      <c r="G20" s="62" t="str">
        <f>PERMISSION!F16</f>
        <v>/ureport/word</v>
      </c>
    </row>
    <row r="21" spans="4:7">
      <c r="D21" s="38"/>
      <c r="E21" s="64" t="s">
        <v>98</v>
      </c>
      <c r="F21" s="62" t="str">
        <f t="shared" si="0"/>
        <v>SYS_REPORT_DESIGN</v>
      </c>
      <c r="G21" s="62" t="str">
        <f>PERMISSION!F17</f>
        <v>/ureport/excel</v>
      </c>
    </row>
    <row r="22" spans="4:7">
      <c r="D22" s="38"/>
      <c r="E22" s="64" t="s">
        <v>98</v>
      </c>
      <c r="F22" s="62" t="str">
        <f t="shared" si="0"/>
        <v>SYS_REPORT_DESIGN</v>
      </c>
      <c r="G22" s="62" t="str">
        <f>PERMISSION!F18</f>
        <v>/ureport/excel/paging</v>
      </c>
    </row>
    <row r="23" spans="4:7">
      <c r="D23" s="38"/>
      <c r="E23" s="64" t="s">
        <v>98</v>
      </c>
      <c r="F23" s="62" t="str">
        <f t="shared" si="0"/>
        <v>SYS_REPORT_DESIGN</v>
      </c>
      <c r="G23" s="62" t="str">
        <f>PERMISSION!F19</f>
        <v>/ureport/excel/sheet</v>
      </c>
    </row>
    <row r="24" spans="4:7">
      <c r="D24" s="38"/>
      <c r="E24" s="64" t="s">
        <v>98</v>
      </c>
      <c r="F24" s="62" t="str">
        <f t="shared" si="0"/>
        <v>SYS_REPORT_DESIGN</v>
      </c>
      <c r="G24" s="62" t="str">
        <f>PERMISSION!F20</f>
        <v>/ureport/pdf/newPaging</v>
      </c>
    </row>
    <row r="25" spans="4:7">
      <c r="D25" s="38"/>
      <c r="E25" s="64" t="s">
        <v>98</v>
      </c>
      <c r="F25" s="62" t="str">
        <f t="shared" si="0"/>
        <v>SYS_REPORT_DESIGN</v>
      </c>
      <c r="G25" s="62" t="str">
        <f>PERMISSION!F21</f>
        <v>/ureport/import</v>
      </c>
    </row>
    <row r="26" spans="4:7">
      <c r="D26" s="38"/>
      <c r="E26" s="64" t="s">
        <v>98</v>
      </c>
      <c r="F26" s="62" t="str">
        <f t="shared" si="0"/>
        <v>SYS_REPORT_DESIGN</v>
      </c>
      <c r="G26" s="62" t="str">
        <f>PERMISSION!F22</f>
        <v>/ureport/searchFormDesigner</v>
      </c>
    </row>
    <row r="27" spans="4:7">
      <c r="D27" s="38"/>
      <c r="E27" s="64" t="s">
        <v>98</v>
      </c>
      <c r="F27" s="62" t="str">
        <f t="shared" si="0"/>
        <v>SYS_REPORT_DESIGN</v>
      </c>
      <c r="G27" s="62" t="str">
        <f>PERMISSION!F23</f>
        <v>/ureport/datasource/testConnection</v>
      </c>
    </row>
    <row r="28" spans="4:7">
      <c r="D28" s="38"/>
      <c r="E28" s="64" t="s">
        <v>98</v>
      </c>
      <c r="F28" s="62" t="str">
        <f t="shared" si="0"/>
        <v>SYS_REPORT_DESIGN</v>
      </c>
      <c r="G28" s="62" t="str">
        <f>PERMISSION!F24</f>
        <v>/ureport/datasource/loadBuildinDatasources</v>
      </c>
    </row>
    <row r="29" spans="4:7">
      <c r="D29" s="38"/>
      <c r="E29" s="64" t="s">
        <v>98</v>
      </c>
      <c r="F29" s="62" t="str">
        <f t="shared" si="0"/>
        <v>SYS_REPORT_DESIGN</v>
      </c>
      <c r="G29" s="62" t="str">
        <f>PERMISSION!F25</f>
        <v>/ureport/datasource/buildDatabaseTables</v>
      </c>
    </row>
    <row r="30" spans="4:7">
      <c r="D30" s="38"/>
      <c r="E30" s="64" t="s">
        <v>98</v>
      </c>
      <c r="F30" s="62" t="str">
        <f t="shared" si="0"/>
        <v>SYS_REPORT_DESIGN</v>
      </c>
      <c r="G30" s="62" t="str">
        <f>PERMISSION!F26</f>
        <v>/ureport/datasource/previewData</v>
      </c>
    </row>
    <row r="31" spans="4:7">
      <c r="D31" s="38"/>
      <c r="E31" s="64" t="s">
        <v>98</v>
      </c>
      <c r="F31" s="62" t="str">
        <f t="shared" si="0"/>
        <v>SYS_REPORT_DESIGN</v>
      </c>
      <c r="G31" s="62" t="str">
        <f>PERMISSION!F27</f>
        <v>/ureport/datasource/buildFields</v>
      </c>
    </row>
    <row r="32" spans="4:7">
      <c r="D32" s="27"/>
      <c r="E32" s="46" t="s">
        <v>98</v>
      </c>
      <c r="F32" s="62" t="str">
        <f t="shared" ref="F32:F64" si="1">$F$10</f>
        <v>SYS_REPORT_LIST</v>
      </c>
      <c r="G32" s="62" t="str">
        <f>PERMISSION!F9</f>
        <v>/hap-report/definition</v>
      </c>
    </row>
    <row r="33" spans="5:7">
      <c r="E33" s="46" t="s">
        <v>98</v>
      </c>
      <c r="F33" s="62" t="str">
        <f t="shared" si="1"/>
        <v>SYS_REPORT_LIST</v>
      </c>
      <c r="G33" s="62" t="str">
        <f>PERMISSION!F10</f>
        <v>/hap-report/preview</v>
      </c>
    </row>
    <row r="34" spans="5:7">
      <c r="E34" s="46" t="s">
        <v>98</v>
      </c>
      <c r="F34" s="62" t="str">
        <f t="shared" si="1"/>
        <v>SYS_REPORT_LIST</v>
      </c>
      <c r="G34" s="62" t="str">
        <f>PERMISSION!F8</f>
        <v>/ureport/designer</v>
      </c>
    </row>
    <row r="35" spans="5:7">
      <c r="E35" s="46" t="s">
        <v>98</v>
      </c>
      <c r="F35" s="62" t="str">
        <f t="shared" si="1"/>
        <v>SYS_REPORT_LIST</v>
      </c>
      <c r="G35" s="62" t="str">
        <f>PERMISSION!F11</f>
        <v>/ureport/preview</v>
      </c>
    </row>
    <row r="36" spans="5:7">
      <c r="E36" s="46" t="s">
        <v>98</v>
      </c>
      <c r="F36" s="62" t="str">
        <f t="shared" si="1"/>
        <v>SYS_REPORT_LIST</v>
      </c>
      <c r="G36" s="62" t="s">
        <v>144</v>
      </c>
    </row>
    <row r="37" spans="5:7">
      <c r="E37" s="46" t="s">
        <v>98</v>
      </c>
      <c r="F37" s="62" t="str">
        <f t="shared" si="1"/>
        <v>SYS_REPORT_LIST</v>
      </c>
      <c r="G37" s="62" t="s">
        <v>145</v>
      </c>
    </row>
    <row r="38" spans="5:7">
      <c r="E38" s="46" t="s">
        <v>98</v>
      </c>
      <c r="F38" s="62" t="str">
        <f t="shared" si="1"/>
        <v>SYS_REPORT_LIST</v>
      </c>
      <c r="G38" s="62" t="s">
        <v>146</v>
      </c>
    </row>
    <row r="39" spans="5:7">
      <c r="E39" s="46" t="s">
        <v>98</v>
      </c>
      <c r="F39" s="62" t="str">
        <f t="shared" si="1"/>
        <v>SYS_REPORT_LIST</v>
      </c>
      <c r="G39" s="62" t="s">
        <v>147</v>
      </c>
    </row>
    <row r="40" spans="5:7">
      <c r="E40" s="46" t="s">
        <v>98</v>
      </c>
      <c r="F40" s="62" t="str">
        <f t="shared" si="1"/>
        <v>SYS_REPORT_LIST</v>
      </c>
      <c r="G40" s="62" t="s">
        <v>148</v>
      </c>
    </row>
    <row r="41" spans="5:7">
      <c r="E41" s="46" t="s">
        <v>98</v>
      </c>
      <c r="F41" s="62" t="str">
        <f t="shared" si="1"/>
        <v>SYS_REPORT_LIST</v>
      </c>
      <c r="G41" s="62" t="s">
        <v>149</v>
      </c>
    </row>
    <row r="42" spans="5:7">
      <c r="E42" s="46" t="s">
        <v>98</v>
      </c>
      <c r="F42" s="62" t="str">
        <f t="shared" si="1"/>
        <v>SYS_REPORT_LIST</v>
      </c>
      <c r="G42" s="62" t="s">
        <v>150</v>
      </c>
    </row>
    <row r="43" spans="5:7">
      <c r="E43" s="46" t="s">
        <v>98</v>
      </c>
      <c r="F43" s="62" t="str">
        <f t="shared" si="1"/>
        <v>SYS_REPORT_LIST</v>
      </c>
      <c r="G43" s="62" t="s">
        <v>151</v>
      </c>
    </row>
    <row r="44" spans="5:7">
      <c r="E44" s="46" t="s">
        <v>98</v>
      </c>
      <c r="F44" s="62" t="str">
        <f t="shared" si="1"/>
        <v>SYS_REPORT_LIST</v>
      </c>
      <c r="G44" s="62" t="s">
        <v>152</v>
      </c>
    </row>
    <row r="45" spans="5:7">
      <c r="E45" s="46" t="s">
        <v>98</v>
      </c>
      <c r="F45" s="62" t="str">
        <f t="shared" si="1"/>
        <v>SYS_REPORT_LIST</v>
      </c>
      <c r="G45" s="62" t="s">
        <v>153</v>
      </c>
    </row>
    <row r="46" spans="5:7">
      <c r="E46" s="46" t="s">
        <v>98</v>
      </c>
      <c r="F46" s="62" t="str">
        <f t="shared" si="1"/>
        <v>SYS_REPORT_LIST</v>
      </c>
      <c r="G46" s="63" t="s">
        <v>154</v>
      </c>
    </row>
    <row r="47" spans="5:7">
      <c r="E47" s="46" t="s">
        <v>98</v>
      </c>
      <c r="F47" s="62" t="str">
        <f t="shared" si="1"/>
        <v>SYS_REPORT_LIST</v>
      </c>
      <c r="G47" s="63" t="s">
        <v>155</v>
      </c>
    </row>
    <row r="48" spans="5:7">
      <c r="E48" s="46" t="s">
        <v>98</v>
      </c>
      <c r="F48" s="62" t="str">
        <f t="shared" si="1"/>
        <v>SYS_REPORT_LIST</v>
      </c>
      <c r="G48" s="63" t="s">
        <v>156</v>
      </c>
    </row>
    <row r="49" spans="5:7">
      <c r="E49" s="64" t="s">
        <v>98</v>
      </c>
      <c r="F49" s="62" t="str">
        <f t="shared" si="1"/>
        <v>SYS_REPORT_LIST</v>
      </c>
      <c r="G49" s="63" t="str">
        <f>PERMISSION!F12</f>
        <v>/ureport/preview/loadPrintPages</v>
      </c>
    </row>
    <row r="50" spans="5:7">
      <c r="E50" s="64" t="s">
        <v>98</v>
      </c>
      <c r="F50" s="62" t="str">
        <f t="shared" si="1"/>
        <v>SYS_REPORT_LIST</v>
      </c>
      <c r="G50" s="63" t="str">
        <f>PERMISSION!F13</f>
        <v>/ureport/pdf/show</v>
      </c>
    </row>
    <row r="51" spans="5:7">
      <c r="E51" s="64" t="s">
        <v>98</v>
      </c>
      <c r="F51" s="62" t="str">
        <f t="shared" si="1"/>
        <v>SYS_REPORT_LIST</v>
      </c>
      <c r="G51" s="63" t="str">
        <f>PERMISSION!F14</f>
        <v>/ureport/preview/loadPagePaper</v>
      </c>
    </row>
    <row r="52" spans="5:7">
      <c r="E52" s="64" t="s">
        <v>98</v>
      </c>
      <c r="F52" s="62" t="str">
        <f t="shared" si="1"/>
        <v>SYS_REPORT_LIST</v>
      </c>
      <c r="G52" s="63" t="str">
        <f>PERMISSION!F15</f>
        <v>/ureport/pdf</v>
      </c>
    </row>
    <row r="53" spans="5:7">
      <c r="E53" s="64" t="s">
        <v>98</v>
      </c>
      <c r="F53" s="62" t="str">
        <f t="shared" si="1"/>
        <v>SYS_REPORT_LIST</v>
      </c>
      <c r="G53" s="63" t="str">
        <f>PERMISSION!F16</f>
        <v>/ureport/word</v>
      </c>
    </row>
    <row r="54" spans="5:7">
      <c r="E54" s="64" t="s">
        <v>98</v>
      </c>
      <c r="F54" s="62" t="str">
        <f t="shared" si="1"/>
        <v>SYS_REPORT_LIST</v>
      </c>
      <c r="G54" s="63" t="str">
        <f>PERMISSION!F17</f>
        <v>/ureport/excel</v>
      </c>
    </row>
    <row r="55" spans="5:7">
      <c r="E55" s="64" t="s">
        <v>98</v>
      </c>
      <c r="F55" s="62" t="str">
        <f t="shared" si="1"/>
        <v>SYS_REPORT_LIST</v>
      </c>
      <c r="G55" s="63" t="str">
        <f>PERMISSION!F18</f>
        <v>/ureport/excel/paging</v>
      </c>
    </row>
    <row r="56" spans="5:7">
      <c r="E56" s="64" t="s">
        <v>98</v>
      </c>
      <c r="F56" s="62" t="str">
        <f t="shared" si="1"/>
        <v>SYS_REPORT_LIST</v>
      </c>
      <c r="G56" s="63" t="str">
        <f>PERMISSION!F19</f>
        <v>/ureport/excel/sheet</v>
      </c>
    </row>
    <row r="57" spans="5:7">
      <c r="E57" s="64" t="s">
        <v>98</v>
      </c>
      <c r="F57" s="62" t="str">
        <f t="shared" si="1"/>
        <v>SYS_REPORT_LIST</v>
      </c>
      <c r="G57" s="63" t="str">
        <f>PERMISSION!F20</f>
        <v>/ureport/pdf/newPaging</v>
      </c>
    </row>
    <row r="58" spans="5:7">
      <c r="E58" s="64" t="s">
        <v>98</v>
      </c>
      <c r="F58" s="62" t="str">
        <f t="shared" si="1"/>
        <v>SYS_REPORT_LIST</v>
      </c>
      <c r="G58" s="63" t="str">
        <f>PERMISSION!F21</f>
        <v>/ureport/import</v>
      </c>
    </row>
    <row r="59" spans="5:7">
      <c r="E59" s="64" t="s">
        <v>98</v>
      </c>
      <c r="F59" s="62" t="str">
        <f t="shared" si="1"/>
        <v>SYS_REPORT_LIST</v>
      </c>
      <c r="G59" s="63" t="str">
        <f>PERMISSION!F22</f>
        <v>/ureport/searchFormDesigner</v>
      </c>
    </row>
    <row r="60" spans="5:7">
      <c r="E60" s="64" t="s">
        <v>98</v>
      </c>
      <c r="F60" s="62" t="str">
        <f t="shared" si="1"/>
        <v>SYS_REPORT_LIST</v>
      </c>
      <c r="G60" s="63" t="str">
        <f>PERMISSION!F23</f>
        <v>/ureport/datasource/testConnection</v>
      </c>
    </row>
    <row r="61" spans="5:7">
      <c r="E61" s="64" t="s">
        <v>98</v>
      </c>
      <c r="F61" s="62" t="str">
        <f t="shared" si="1"/>
        <v>SYS_REPORT_LIST</v>
      </c>
      <c r="G61" s="63" t="str">
        <f>PERMISSION!F24</f>
        <v>/ureport/datasource/loadBuildinDatasources</v>
      </c>
    </row>
    <row r="62" spans="5:7">
      <c r="E62" s="64" t="s">
        <v>98</v>
      </c>
      <c r="F62" s="62" t="str">
        <f t="shared" si="1"/>
        <v>SYS_REPORT_LIST</v>
      </c>
      <c r="G62" s="63" t="str">
        <f>PERMISSION!F25</f>
        <v>/ureport/datasource/buildDatabaseTables</v>
      </c>
    </row>
    <row r="63" spans="5:7">
      <c r="E63" s="64" t="s">
        <v>98</v>
      </c>
      <c r="F63" s="62" t="str">
        <f t="shared" si="1"/>
        <v>SYS_REPORT_LIST</v>
      </c>
      <c r="G63" s="63" t="str">
        <f>PERMISSION!F26</f>
        <v>/ureport/datasource/previewData</v>
      </c>
    </row>
    <row r="64" spans="5:7">
      <c r="E64" s="64" t="s">
        <v>98</v>
      </c>
      <c r="F64" s="62" t="str">
        <f t="shared" si="1"/>
        <v>SYS_REPORT_LIST</v>
      </c>
      <c r="G64" s="63" t="str">
        <f>PERMISSION!F27</f>
        <v>/ureport/datasource/buildFields</v>
      </c>
    </row>
  </sheetData>
  <phoneticPr fontId="25" type="noConversion"/>
  <pageMargins left="0.69791666666666696" right="0.69791666666666696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topLeftCell="A2" zoomScaleNormal="100" workbookViewId="0">
      <selection activeCell="E26" sqref="E26:G27"/>
    </sheetView>
  </sheetViews>
  <sheetFormatPr baseColWidth="10" defaultColWidth="8.7109375" defaultRowHeight="18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23" customWidth="1"/>
    <col min="8" max="8" width="14.5703125" customWidth="1"/>
    <col min="9" max="1025" width="10.42578125" customWidth="1"/>
  </cols>
  <sheetData>
    <row r="1" spans="1:8">
      <c r="A1" s="50" t="s">
        <v>44</v>
      </c>
      <c r="B1" s="50" t="s">
        <v>45</v>
      </c>
      <c r="C1" s="50" t="s">
        <v>9</v>
      </c>
      <c r="D1" s="50" t="s">
        <v>46</v>
      </c>
    </row>
    <row r="4" spans="1:8" ht="19">
      <c r="F4" s="51" t="s">
        <v>4</v>
      </c>
      <c r="G4" s="52" t="s">
        <v>5</v>
      </c>
      <c r="H4" s="53" t="s">
        <v>6</v>
      </c>
    </row>
    <row r="5" spans="1:8">
      <c r="D5" t="s">
        <v>157</v>
      </c>
    </row>
    <row r="7" spans="1:8">
      <c r="D7" s="38" t="s">
        <v>158</v>
      </c>
      <c r="E7" s="38" t="s">
        <v>53</v>
      </c>
      <c r="F7" s="45" t="s">
        <v>93</v>
      </c>
      <c r="G7" s="45" t="s">
        <v>159</v>
      </c>
    </row>
    <row r="8" spans="1:8">
      <c r="E8" s="58" t="s">
        <v>98</v>
      </c>
      <c r="F8" s="63" t="str">
        <f>ACCOUNT!$E$8</f>
        <v>ADMIN</v>
      </c>
      <c r="G8" s="63" t="str">
        <f>PERMISSION!E8</f>
        <v>/ureport/designer</v>
      </c>
    </row>
    <row r="9" spans="1:8">
      <c r="E9" s="58" t="s">
        <v>98</v>
      </c>
      <c r="F9" s="63" t="str">
        <f>ACCOUNT!$E$8</f>
        <v>ADMIN</v>
      </c>
      <c r="G9" s="63" t="str">
        <f>PERMISSION!E9</f>
        <v>/hap-report/definition</v>
      </c>
    </row>
    <row r="10" spans="1:8">
      <c r="E10" s="58" t="s">
        <v>98</v>
      </c>
      <c r="F10" s="63" t="str">
        <f>ACCOUNT!$E$8</f>
        <v>ADMIN</v>
      </c>
      <c r="G10" s="63" t="str">
        <f>PERMISSION!E10</f>
        <v>/hap-report/preview</v>
      </c>
    </row>
    <row r="11" spans="1:8">
      <c r="E11" s="58" t="s">
        <v>98</v>
      </c>
      <c r="F11" s="63" t="str">
        <f>ACCOUNT!$E$8</f>
        <v>ADMIN</v>
      </c>
      <c r="G11" s="63" t="str">
        <f>PERMISSION!E11</f>
        <v>/ureport/preview</v>
      </c>
    </row>
    <row r="12" spans="1:8">
      <c r="E12" s="58" t="s">
        <v>98</v>
      </c>
      <c r="F12" s="63" t="str">
        <f>ACCOUNT!$E$8</f>
        <v>ADMIN</v>
      </c>
      <c r="G12" s="63" t="str">
        <f>PERMISSION!E12</f>
        <v>/ureport/preview/loadPrintPages</v>
      </c>
    </row>
    <row r="13" spans="1:8">
      <c r="E13" s="58" t="s">
        <v>98</v>
      </c>
      <c r="F13" s="63" t="str">
        <f>ACCOUNT!$E$8</f>
        <v>ADMIN</v>
      </c>
      <c r="G13" s="63" t="str">
        <f>PERMISSION!E13</f>
        <v>/ureport/pdf/show</v>
      </c>
    </row>
    <row r="14" spans="1:8">
      <c r="E14" s="58" t="s">
        <v>98</v>
      </c>
      <c r="F14" s="63" t="str">
        <f>ACCOUNT!$E$8</f>
        <v>ADMIN</v>
      </c>
      <c r="G14" s="63" t="str">
        <f>PERMISSION!E14</f>
        <v>/ureport/preview/loadPagePaper</v>
      </c>
    </row>
    <row r="15" spans="1:8">
      <c r="E15" s="58" t="s">
        <v>98</v>
      </c>
      <c r="F15" s="63" t="str">
        <f>ACCOUNT!$E$8</f>
        <v>ADMIN</v>
      </c>
      <c r="G15" s="63" t="str">
        <f>PERMISSION!E15</f>
        <v>/ureport/pdf</v>
      </c>
    </row>
    <row r="16" spans="1:8">
      <c r="E16" s="58" t="s">
        <v>98</v>
      </c>
      <c r="F16" s="63" t="str">
        <f>ACCOUNT!$E$8</f>
        <v>ADMIN</v>
      </c>
      <c r="G16" s="63" t="str">
        <f>PERMISSION!E16</f>
        <v>/ureport/word</v>
      </c>
    </row>
    <row r="17" spans="5:7">
      <c r="E17" s="58" t="s">
        <v>98</v>
      </c>
      <c r="F17" s="63" t="str">
        <f>ACCOUNT!$E$8</f>
        <v>ADMIN</v>
      </c>
      <c r="G17" s="63" t="str">
        <f>PERMISSION!E17</f>
        <v>/ureport/excel</v>
      </c>
    </row>
    <row r="18" spans="5:7">
      <c r="E18" s="58" t="s">
        <v>98</v>
      </c>
      <c r="F18" s="63" t="str">
        <f>ACCOUNT!$E$8</f>
        <v>ADMIN</v>
      </c>
      <c r="G18" s="63" t="str">
        <f>PERMISSION!E18</f>
        <v>/ureport/excel/paging</v>
      </c>
    </row>
    <row r="19" spans="5:7">
      <c r="E19" s="58" t="s">
        <v>98</v>
      </c>
      <c r="F19" s="63" t="str">
        <f>ACCOUNT!$E$8</f>
        <v>ADMIN</v>
      </c>
      <c r="G19" s="63" t="str">
        <f>PERMISSION!E19</f>
        <v>/ureport/excel/sheet</v>
      </c>
    </row>
    <row r="20" spans="5:7">
      <c r="E20" s="58" t="s">
        <v>98</v>
      </c>
      <c r="F20" s="63" t="str">
        <f>ACCOUNT!$E$8</f>
        <v>ADMIN</v>
      </c>
      <c r="G20" s="63" t="str">
        <f>PERMISSION!E20</f>
        <v>/ureport/pdf/newPaging</v>
      </c>
    </row>
    <row r="21" spans="5:7">
      <c r="E21" s="58" t="s">
        <v>98</v>
      </c>
      <c r="F21" s="63" t="str">
        <f>ACCOUNT!$E$8</f>
        <v>ADMIN</v>
      </c>
      <c r="G21" s="63" t="str">
        <f>PERMISSION!E21</f>
        <v>/ureport/import</v>
      </c>
    </row>
    <row r="22" spans="5:7">
      <c r="E22" s="58" t="s">
        <v>98</v>
      </c>
      <c r="F22" s="63" t="str">
        <f>ACCOUNT!$E$8</f>
        <v>ADMIN</v>
      </c>
      <c r="G22" s="63" t="str">
        <f>PERMISSION!E22</f>
        <v>/ureport/searchFormDesigner</v>
      </c>
    </row>
    <row r="23" spans="5:7">
      <c r="E23" s="58" t="s">
        <v>98</v>
      </c>
      <c r="F23" s="63" t="str">
        <f>ACCOUNT!$E$8</f>
        <v>ADMIN</v>
      </c>
      <c r="G23" s="63" t="str">
        <f>PERMISSION!E23</f>
        <v>/ureport/datasource/testConnection</v>
      </c>
    </row>
    <row r="24" spans="5:7">
      <c r="E24" s="58" t="s">
        <v>98</v>
      </c>
      <c r="F24" s="63" t="str">
        <f>ACCOUNT!$E$8</f>
        <v>ADMIN</v>
      </c>
      <c r="G24" s="63" t="str">
        <f>PERMISSION!E24</f>
        <v>/ureport/datasource/loadBuildinDatasources</v>
      </c>
    </row>
    <row r="25" spans="5:7">
      <c r="E25" s="58" t="s">
        <v>98</v>
      </c>
      <c r="F25" s="63" t="str">
        <f>ACCOUNT!$E$8</f>
        <v>ADMIN</v>
      </c>
      <c r="G25" s="63" t="str">
        <f>PERMISSION!E25</f>
        <v>/ureport/datasource/buildDatabaseTables</v>
      </c>
    </row>
    <row r="26" spans="5:7">
      <c r="E26" s="58" t="s">
        <v>98</v>
      </c>
      <c r="F26" s="63" t="str">
        <f>ACCOUNT!$E$8</f>
        <v>ADMIN</v>
      </c>
      <c r="G26" s="63" t="str">
        <f>PERMISSION!E26</f>
        <v>/ureport/datasource/previewData</v>
      </c>
    </row>
    <row r="27" spans="5:7">
      <c r="E27" s="58" t="s">
        <v>98</v>
      </c>
      <c r="F27" s="63" t="str">
        <f>ACCOUNT!$E$8</f>
        <v>ADMIN</v>
      </c>
      <c r="G27" s="63" t="str">
        <f>PERMISSION!E27</f>
        <v>/ureport/datasource/buildFields</v>
      </c>
    </row>
  </sheetData>
  <phoneticPr fontId="25" type="noConversion"/>
  <pageMargins left="0.69791666666666696" right="0.69791666666666696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topLeftCell="C25" zoomScaleNormal="100" workbookViewId="0">
      <selection activeCell="H50" sqref="H50"/>
    </sheetView>
  </sheetViews>
  <sheetFormatPr baseColWidth="10" defaultColWidth="8.7109375" defaultRowHeight="18"/>
  <cols>
    <col min="1" max="1" width="11.5703125" customWidth="1"/>
    <col min="2" max="2" width="13" customWidth="1"/>
    <col min="3" max="3" width="10.2851562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9" width="24.140625" customWidth="1"/>
    <col min="10" max="1025" width="10.28515625" customWidth="1"/>
  </cols>
  <sheetData>
    <row r="1" spans="1:9">
      <c r="A1" s="50" t="s">
        <v>44</v>
      </c>
      <c r="B1" s="50" t="s">
        <v>45</v>
      </c>
      <c r="C1" s="50" t="s">
        <v>9</v>
      </c>
      <c r="D1" s="50" t="s">
        <v>46</v>
      </c>
    </row>
    <row r="4" spans="1:9" ht="19">
      <c r="F4" s="51" t="s">
        <v>4</v>
      </c>
      <c r="G4" s="52" t="s">
        <v>5</v>
      </c>
      <c r="H4" s="53" t="s">
        <v>6</v>
      </c>
    </row>
    <row r="5" spans="1:9">
      <c r="D5" t="s">
        <v>160</v>
      </c>
    </row>
    <row r="7" spans="1:9">
      <c r="A7" s="65">
        <v>42639</v>
      </c>
      <c r="B7" s="66" t="s">
        <v>51</v>
      </c>
      <c r="D7" s="57" t="s">
        <v>161</v>
      </c>
      <c r="E7" s="57" t="s">
        <v>162</v>
      </c>
      <c r="F7" s="67" t="s">
        <v>163</v>
      </c>
      <c r="G7" s="67" t="s">
        <v>164</v>
      </c>
      <c r="H7" s="57" t="s">
        <v>57</v>
      </c>
      <c r="I7" t="s">
        <v>165</v>
      </c>
    </row>
    <row r="8" spans="1:9">
      <c r="A8" s="68">
        <v>43026</v>
      </c>
      <c r="B8" s="54" t="s">
        <v>166</v>
      </c>
      <c r="E8" s="64" t="s">
        <v>98</v>
      </c>
      <c r="F8" s="59" t="s">
        <v>167</v>
      </c>
      <c r="G8" s="59" t="s">
        <v>168</v>
      </c>
      <c r="H8" s="3" t="s">
        <v>169</v>
      </c>
      <c r="I8" t="s">
        <v>170</v>
      </c>
    </row>
    <row r="9" spans="1:9">
      <c r="E9" s="64" t="s">
        <v>98</v>
      </c>
      <c r="F9" s="59" t="s">
        <v>167</v>
      </c>
      <c r="G9" s="59" t="s">
        <v>171</v>
      </c>
      <c r="H9" s="3" t="s">
        <v>172</v>
      </c>
      <c r="I9" t="s">
        <v>170</v>
      </c>
    </row>
    <row r="10" spans="1:9">
      <c r="E10" s="64" t="s">
        <v>98</v>
      </c>
      <c r="F10" s="59" t="s">
        <v>173</v>
      </c>
      <c r="G10" s="59" t="s">
        <v>168</v>
      </c>
      <c r="H10" s="3" t="s">
        <v>174</v>
      </c>
      <c r="I10" t="s">
        <v>170</v>
      </c>
    </row>
    <row r="11" spans="1:9">
      <c r="E11" s="64" t="s">
        <v>98</v>
      </c>
      <c r="F11" s="59" t="s">
        <v>173</v>
      </c>
      <c r="G11" s="59" t="s">
        <v>171</v>
      </c>
      <c r="H11" s="3" t="s">
        <v>175</v>
      </c>
      <c r="I11" t="s">
        <v>170</v>
      </c>
    </row>
    <row r="12" spans="1:9">
      <c r="E12" s="64" t="s">
        <v>98</v>
      </c>
      <c r="F12" s="59" t="s">
        <v>176</v>
      </c>
      <c r="G12" s="59" t="s">
        <v>168</v>
      </c>
      <c r="H12" s="3" t="s">
        <v>177</v>
      </c>
      <c r="I12" t="s">
        <v>170</v>
      </c>
    </row>
    <row r="13" spans="1:9">
      <c r="E13" s="64" t="s">
        <v>98</v>
      </c>
      <c r="F13" s="59" t="s">
        <v>176</v>
      </c>
      <c r="G13" s="59" t="s">
        <v>171</v>
      </c>
      <c r="H13" s="3" t="s">
        <v>178</v>
      </c>
      <c r="I13" t="s">
        <v>170</v>
      </c>
    </row>
    <row r="14" spans="1:9">
      <c r="E14" s="64" t="s">
        <v>98</v>
      </c>
      <c r="F14" s="59" t="s">
        <v>179</v>
      </c>
      <c r="G14" s="59" t="s">
        <v>168</v>
      </c>
      <c r="H14" s="3" t="s">
        <v>180</v>
      </c>
      <c r="I14" t="s">
        <v>170</v>
      </c>
    </row>
    <row r="15" spans="1:9">
      <c r="E15" s="64" t="s">
        <v>98</v>
      </c>
      <c r="F15" s="59" t="s">
        <v>179</v>
      </c>
      <c r="G15" s="59" t="s">
        <v>171</v>
      </c>
      <c r="H15" s="3" t="s">
        <v>181</v>
      </c>
      <c r="I15" t="s">
        <v>170</v>
      </c>
    </row>
    <row r="16" spans="1:9">
      <c r="E16" s="64" t="s">
        <v>98</v>
      </c>
      <c r="F16" s="59" t="s">
        <v>182</v>
      </c>
      <c r="G16" s="59" t="s">
        <v>168</v>
      </c>
      <c r="H16" s="3" t="s">
        <v>183</v>
      </c>
      <c r="I16" t="s">
        <v>170</v>
      </c>
    </row>
    <row r="17" spans="5:9">
      <c r="E17" s="64" t="s">
        <v>98</v>
      </c>
      <c r="F17" s="59" t="s">
        <v>182</v>
      </c>
      <c r="G17" s="59" t="s">
        <v>171</v>
      </c>
      <c r="H17" s="3" t="s">
        <v>184</v>
      </c>
      <c r="I17" t="s">
        <v>170</v>
      </c>
    </row>
    <row r="18" spans="5:9">
      <c r="E18" s="64" t="s">
        <v>98</v>
      </c>
      <c r="F18" s="59" t="s">
        <v>185</v>
      </c>
      <c r="G18" s="59" t="s">
        <v>168</v>
      </c>
      <c r="H18" s="3" t="s">
        <v>186</v>
      </c>
      <c r="I18" t="s">
        <v>170</v>
      </c>
    </row>
    <row r="19" spans="5:9">
      <c r="E19" s="64" t="s">
        <v>98</v>
      </c>
      <c r="F19" s="59" t="s">
        <v>185</v>
      </c>
      <c r="G19" s="59" t="s">
        <v>171</v>
      </c>
      <c r="H19" s="3" t="s">
        <v>187</v>
      </c>
      <c r="I19" t="s">
        <v>170</v>
      </c>
    </row>
    <row r="20" spans="5:9">
      <c r="E20" s="64" t="s">
        <v>98</v>
      </c>
      <c r="F20" s="59" t="s">
        <v>188</v>
      </c>
      <c r="G20" s="59" t="s">
        <v>168</v>
      </c>
      <c r="H20" s="3" t="s">
        <v>189</v>
      </c>
      <c r="I20" t="s">
        <v>170</v>
      </c>
    </row>
    <row r="21" spans="5:9">
      <c r="E21" s="64" t="s">
        <v>98</v>
      </c>
      <c r="F21" s="59" t="s">
        <v>188</v>
      </c>
      <c r="G21" s="59" t="s">
        <v>171</v>
      </c>
      <c r="H21" s="3" t="s">
        <v>190</v>
      </c>
      <c r="I21" t="s">
        <v>170</v>
      </c>
    </row>
    <row r="22" spans="5:9">
      <c r="E22" s="64" t="s">
        <v>98</v>
      </c>
      <c r="F22" s="59" t="s">
        <v>191</v>
      </c>
      <c r="G22" s="59" t="s">
        <v>168</v>
      </c>
      <c r="H22" s="3" t="s">
        <v>192</v>
      </c>
      <c r="I22" t="s">
        <v>170</v>
      </c>
    </row>
    <row r="23" spans="5:9">
      <c r="E23" s="64" t="s">
        <v>98</v>
      </c>
      <c r="F23" s="59" t="s">
        <v>191</v>
      </c>
      <c r="G23" s="59" t="s">
        <v>171</v>
      </c>
      <c r="H23" s="3" t="s">
        <v>193</v>
      </c>
      <c r="I23" t="s">
        <v>170</v>
      </c>
    </row>
    <row r="24" spans="5:9">
      <c r="E24" s="64" t="s">
        <v>98</v>
      </c>
      <c r="F24" s="59" t="s">
        <v>194</v>
      </c>
      <c r="G24" s="59" t="s">
        <v>168</v>
      </c>
      <c r="H24" s="3" t="s">
        <v>133</v>
      </c>
      <c r="I24" t="s">
        <v>170</v>
      </c>
    </row>
    <row r="25" spans="5:9">
      <c r="E25" s="64" t="s">
        <v>98</v>
      </c>
      <c r="F25" s="59" t="s">
        <v>194</v>
      </c>
      <c r="G25" s="59" t="s">
        <v>171</v>
      </c>
      <c r="H25" s="3" t="s">
        <v>195</v>
      </c>
      <c r="I25" t="s">
        <v>170</v>
      </c>
    </row>
    <row r="26" spans="5:9">
      <c r="E26" s="64" t="s">
        <v>98</v>
      </c>
      <c r="F26" s="59" t="s">
        <v>196</v>
      </c>
      <c r="G26" s="59" t="s">
        <v>168</v>
      </c>
      <c r="H26" s="3" t="s">
        <v>197</v>
      </c>
      <c r="I26" t="s">
        <v>170</v>
      </c>
    </row>
    <row r="27" spans="5:9">
      <c r="E27" s="64" t="s">
        <v>98</v>
      </c>
      <c r="F27" s="59" t="s">
        <v>196</v>
      </c>
      <c r="G27" s="59" t="s">
        <v>171</v>
      </c>
      <c r="H27" s="3" t="s">
        <v>198</v>
      </c>
      <c r="I27" t="s">
        <v>170</v>
      </c>
    </row>
    <row r="28" spans="5:9">
      <c r="E28" s="64" t="s">
        <v>98</v>
      </c>
      <c r="F28" s="59" t="s">
        <v>199</v>
      </c>
      <c r="G28" s="59" t="s">
        <v>168</v>
      </c>
      <c r="H28" s="3" t="s">
        <v>200</v>
      </c>
      <c r="I28" t="s">
        <v>170</v>
      </c>
    </row>
    <row r="29" spans="5:9">
      <c r="E29" s="64" t="s">
        <v>98</v>
      </c>
      <c r="F29" s="59" t="s">
        <v>199</v>
      </c>
      <c r="G29" s="59" t="s">
        <v>171</v>
      </c>
      <c r="H29" s="3" t="s">
        <v>201</v>
      </c>
      <c r="I29" t="s">
        <v>170</v>
      </c>
    </row>
    <row r="30" spans="5:9">
      <c r="E30" s="64" t="s">
        <v>98</v>
      </c>
      <c r="F30" s="59" t="s">
        <v>202</v>
      </c>
      <c r="G30" s="59" t="s">
        <v>168</v>
      </c>
      <c r="H30" s="3" t="s">
        <v>203</v>
      </c>
      <c r="I30" t="s">
        <v>170</v>
      </c>
    </row>
    <row r="31" spans="5:9">
      <c r="E31" s="64" t="s">
        <v>98</v>
      </c>
      <c r="F31" s="59" t="s">
        <v>202</v>
      </c>
      <c r="G31" s="59" t="s">
        <v>171</v>
      </c>
      <c r="H31" s="3" t="s">
        <v>204</v>
      </c>
      <c r="I31" t="s">
        <v>170</v>
      </c>
    </row>
    <row r="32" spans="5:9">
      <c r="E32" s="64" t="s">
        <v>98</v>
      </c>
      <c r="F32" s="59" t="s">
        <v>205</v>
      </c>
      <c r="G32" s="59" t="s">
        <v>168</v>
      </c>
      <c r="H32" s="3" t="s">
        <v>206</v>
      </c>
      <c r="I32" t="s">
        <v>170</v>
      </c>
    </row>
    <row r="33" spans="5:9">
      <c r="E33" s="64" t="s">
        <v>98</v>
      </c>
      <c r="F33" s="59" t="s">
        <v>205</v>
      </c>
      <c r="G33" s="59" t="s">
        <v>171</v>
      </c>
      <c r="H33" s="3" t="s">
        <v>207</v>
      </c>
      <c r="I33" t="s">
        <v>170</v>
      </c>
    </row>
    <row r="34" spans="5:9">
      <c r="E34" s="64" t="s">
        <v>98</v>
      </c>
      <c r="F34" s="59" t="s">
        <v>208</v>
      </c>
      <c r="G34" s="59" t="s">
        <v>168</v>
      </c>
      <c r="H34" s="3" t="s">
        <v>209</v>
      </c>
      <c r="I34" t="s">
        <v>170</v>
      </c>
    </row>
    <row r="35" spans="5:9">
      <c r="E35" s="64" t="s">
        <v>98</v>
      </c>
      <c r="F35" s="59" t="s">
        <v>208</v>
      </c>
      <c r="G35" s="59" t="s">
        <v>171</v>
      </c>
      <c r="H35" s="3" t="s">
        <v>210</v>
      </c>
      <c r="I35" t="s">
        <v>170</v>
      </c>
    </row>
    <row r="36" spans="5:9">
      <c r="E36" s="64" t="s">
        <v>98</v>
      </c>
      <c r="F36" s="59" t="s">
        <v>211</v>
      </c>
      <c r="G36" s="59" t="s">
        <v>168</v>
      </c>
      <c r="H36" s="3" t="s">
        <v>212</v>
      </c>
      <c r="I36" t="s">
        <v>170</v>
      </c>
    </row>
    <row r="37" spans="5:9">
      <c r="E37" s="64" t="s">
        <v>98</v>
      </c>
      <c r="F37" s="59" t="s">
        <v>211</v>
      </c>
      <c r="G37" s="59" t="s">
        <v>171</v>
      </c>
      <c r="H37" s="3" t="s">
        <v>213</v>
      </c>
      <c r="I37" t="s">
        <v>170</v>
      </c>
    </row>
    <row r="38" spans="5:9">
      <c r="E38" s="64" t="s">
        <v>98</v>
      </c>
      <c r="F38" s="59" t="s">
        <v>214</v>
      </c>
      <c r="G38" s="59" t="s">
        <v>168</v>
      </c>
      <c r="H38" s="3" t="s">
        <v>215</v>
      </c>
      <c r="I38" t="s">
        <v>170</v>
      </c>
    </row>
    <row r="39" spans="5:9">
      <c r="E39" s="64" t="s">
        <v>98</v>
      </c>
      <c r="F39" s="59" t="s">
        <v>214</v>
      </c>
      <c r="G39" s="59" t="s">
        <v>171</v>
      </c>
      <c r="H39" s="3" t="s">
        <v>216</v>
      </c>
      <c r="I39" t="s">
        <v>170</v>
      </c>
    </row>
    <row r="40" spans="5:9">
      <c r="E40" s="64" t="s">
        <v>98</v>
      </c>
      <c r="F40" s="59" t="s">
        <v>217</v>
      </c>
      <c r="G40" s="59" t="s">
        <v>168</v>
      </c>
      <c r="H40" t="s">
        <v>218</v>
      </c>
      <c r="I40" t="s">
        <v>170</v>
      </c>
    </row>
    <row r="41" spans="5:9">
      <c r="E41" s="64" t="s">
        <v>98</v>
      </c>
      <c r="F41" s="59" t="s">
        <v>217</v>
      </c>
      <c r="G41" s="59" t="s">
        <v>171</v>
      </c>
      <c r="H41" t="s">
        <v>219</v>
      </c>
      <c r="I41" t="s">
        <v>170</v>
      </c>
    </row>
    <row r="42" spans="5:9">
      <c r="E42" s="64" t="s">
        <v>98</v>
      </c>
      <c r="F42" s="59" t="s">
        <v>220</v>
      </c>
      <c r="G42" s="59" t="s">
        <v>168</v>
      </c>
      <c r="H42" t="s">
        <v>221</v>
      </c>
      <c r="I42" t="s">
        <v>170</v>
      </c>
    </row>
    <row r="43" spans="5:9">
      <c r="E43" s="64" t="s">
        <v>98</v>
      </c>
      <c r="F43" s="59" t="s">
        <v>220</v>
      </c>
      <c r="G43" s="59" t="s">
        <v>171</v>
      </c>
      <c r="H43" t="s">
        <v>222</v>
      </c>
      <c r="I43" t="s">
        <v>170</v>
      </c>
    </row>
    <row r="44" spans="5:9">
      <c r="E44" s="64" t="s">
        <v>98</v>
      </c>
      <c r="F44" s="59" t="s">
        <v>223</v>
      </c>
      <c r="G44" s="59" t="s">
        <v>168</v>
      </c>
      <c r="H44" t="s">
        <v>224</v>
      </c>
      <c r="I44" t="s">
        <v>170</v>
      </c>
    </row>
    <row r="45" spans="5:9">
      <c r="E45" s="64" t="s">
        <v>98</v>
      </c>
      <c r="F45" s="59" t="s">
        <v>223</v>
      </c>
      <c r="G45" s="59" t="s">
        <v>171</v>
      </c>
      <c r="H45" t="s">
        <v>225</v>
      </c>
      <c r="I45" t="s">
        <v>170</v>
      </c>
    </row>
  </sheetData>
  <autoFilter ref="G1:G47" xr:uid="{00000000-0009-0000-0000-000005000000}"/>
  <phoneticPr fontId="25" type="noConversion"/>
  <pageMargins left="0.69791666666666696" right="0.69791666666666696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2"/>
  <sheetViews>
    <sheetView topLeftCell="G1" zoomScaleNormal="100" workbookViewId="0">
      <selection activeCell="L15" sqref="L15"/>
    </sheetView>
  </sheetViews>
  <sheetFormatPr baseColWidth="10" defaultColWidth="8.7109375" defaultRowHeight="18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50" t="s">
        <v>44</v>
      </c>
      <c r="B1" s="50" t="s">
        <v>45</v>
      </c>
      <c r="C1" s="50" t="s">
        <v>9</v>
      </c>
      <c r="D1" s="50" t="s">
        <v>46</v>
      </c>
    </row>
    <row r="4" spans="1:26" ht="19">
      <c r="F4" s="51" t="s">
        <v>4</v>
      </c>
      <c r="G4" s="52" t="s">
        <v>5</v>
      </c>
      <c r="H4" s="53" t="s">
        <v>6</v>
      </c>
    </row>
    <row r="6" spans="1:26">
      <c r="E6" s="54" t="s">
        <v>226</v>
      </c>
      <c r="F6" s="54" t="s">
        <v>227</v>
      </c>
    </row>
    <row r="7" spans="1:26" ht="52">
      <c r="A7" s="55">
        <v>42643</v>
      </c>
      <c r="B7" s="54" t="s">
        <v>51</v>
      </c>
      <c r="D7" s="57" t="s">
        <v>228</v>
      </c>
      <c r="E7" s="69" t="s">
        <v>229</v>
      </c>
      <c r="F7" s="70" t="s">
        <v>54</v>
      </c>
      <c r="G7" s="69" t="s">
        <v>57</v>
      </c>
      <c r="H7" s="69" t="s">
        <v>230</v>
      </c>
      <c r="I7" s="69" t="s">
        <v>231</v>
      </c>
      <c r="J7" s="69" t="s">
        <v>232</v>
      </c>
      <c r="K7" s="69" t="s">
        <v>233</v>
      </c>
      <c r="L7" s="69" t="s">
        <v>234</v>
      </c>
      <c r="M7" s="69" t="s">
        <v>235</v>
      </c>
      <c r="N7" s="69" t="s">
        <v>236</v>
      </c>
      <c r="O7" s="69" t="s">
        <v>237</v>
      </c>
      <c r="P7" s="69" t="s">
        <v>238</v>
      </c>
      <c r="Q7" s="69" t="s">
        <v>239</v>
      </c>
      <c r="R7" s="69" t="s">
        <v>240</v>
      </c>
      <c r="S7" s="69"/>
    </row>
    <row r="8" spans="1:26" ht="19.5" customHeight="1">
      <c r="A8" s="68">
        <v>43026</v>
      </c>
      <c r="B8" s="54" t="s">
        <v>166</v>
      </c>
      <c r="E8" s="58" t="s">
        <v>241</v>
      </c>
      <c r="F8" s="54" t="s">
        <v>241</v>
      </c>
      <c r="G8" t="s">
        <v>200</v>
      </c>
      <c r="H8" s="54" t="s">
        <v>242</v>
      </c>
      <c r="I8" s="54" t="s">
        <v>243</v>
      </c>
      <c r="J8" s="54" t="s">
        <v>244</v>
      </c>
      <c r="K8" s="54" t="s">
        <v>199</v>
      </c>
      <c r="L8">
        <v>500</v>
      </c>
      <c r="M8">
        <v>300</v>
      </c>
      <c r="O8" s="54" t="s">
        <v>245</v>
      </c>
      <c r="P8" s="54" t="s">
        <v>245</v>
      </c>
      <c r="Q8" s="54" t="s">
        <v>245</v>
      </c>
      <c r="R8" s="54" t="s">
        <v>246</v>
      </c>
    </row>
    <row r="9" spans="1:26" ht="19.5" customHeight="1">
      <c r="A9" s="55"/>
      <c r="B9" s="54"/>
      <c r="E9" s="58"/>
      <c r="F9" s="54"/>
      <c r="G9" s="3"/>
      <c r="H9" s="54"/>
      <c r="I9" s="54"/>
      <c r="J9" s="54"/>
      <c r="K9" s="54"/>
      <c r="O9" s="54"/>
      <c r="P9" s="54"/>
      <c r="Q9" s="54"/>
      <c r="R9" s="54"/>
    </row>
    <row r="10" spans="1:26" ht="19.5" customHeight="1">
      <c r="A10" s="55"/>
      <c r="B10" s="54"/>
      <c r="E10" s="58"/>
      <c r="F10" s="54"/>
      <c r="G10" s="3"/>
      <c r="H10" s="54"/>
      <c r="I10" s="54"/>
      <c r="J10" s="54"/>
      <c r="K10" s="54"/>
      <c r="O10" s="54"/>
      <c r="P10" s="54"/>
      <c r="Q10" s="54"/>
      <c r="R10" s="54"/>
    </row>
    <row r="11" spans="1:26" ht="56.25" customHeight="1">
      <c r="A11" s="55">
        <v>42643</v>
      </c>
      <c r="B11" s="54" t="s">
        <v>51</v>
      </c>
      <c r="C11" s="71"/>
      <c r="D11" s="69" t="s">
        <v>247</v>
      </c>
      <c r="E11" s="69" t="s">
        <v>248</v>
      </c>
      <c r="F11" s="70" t="s">
        <v>249</v>
      </c>
      <c r="G11" s="69" t="s">
        <v>250</v>
      </c>
      <c r="H11" s="69" t="s">
        <v>251</v>
      </c>
      <c r="I11" s="70" t="s">
        <v>252</v>
      </c>
      <c r="J11" s="69" t="s">
        <v>253</v>
      </c>
      <c r="K11" s="69" t="s">
        <v>254</v>
      </c>
      <c r="L11" s="69" t="s">
        <v>255</v>
      </c>
      <c r="M11" s="69" t="s">
        <v>256</v>
      </c>
      <c r="N11" s="69" t="s">
        <v>257</v>
      </c>
      <c r="O11" s="69" t="s">
        <v>258</v>
      </c>
      <c r="P11" s="69" t="s">
        <v>259</v>
      </c>
      <c r="Q11" s="69" t="s">
        <v>260</v>
      </c>
      <c r="R11" s="69" t="s">
        <v>261</v>
      </c>
      <c r="S11" s="69" t="s">
        <v>262</v>
      </c>
      <c r="T11" s="69" t="s">
        <v>263</v>
      </c>
      <c r="U11" s="69" t="s">
        <v>264</v>
      </c>
      <c r="V11" s="69" t="s">
        <v>265</v>
      </c>
      <c r="W11" s="69" t="s">
        <v>266</v>
      </c>
      <c r="X11" s="69" t="s">
        <v>267</v>
      </c>
      <c r="Y11" s="69" t="s">
        <v>268</v>
      </c>
      <c r="Z11" s="69" t="s">
        <v>269</v>
      </c>
    </row>
    <row r="12" spans="1:26">
      <c r="A12" s="68">
        <v>43026</v>
      </c>
      <c r="B12" s="54" t="s">
        <v>166</v>
      </c>
      <c r="E12" s="58" t="s">
        <v>98</v>
      </c>
      <c r="F12" s="63" t="str">
        <f>$E$8</f>
        <v>LOV_REPORT_FILE</v>
      </c>
      <c r="G12" s="54" t="s">
        <v>208</v>
      </c>
      <c r="H12" s="54" t="s">
        <v>246</v>
      </c>
      <c r="I12" s="54" t="s">
        <v>244</v>
      </c>
      <c r="J12">
        <v>1</v>
      </c>
      <c r="K12">
        <v>200</v>
      </c>
      <c r="L12" s="54" t="s">
        <v>270</v>
      </c>
      <c r="M12" s="54" t="s">
        <v>246</v>
      </c>
      <c r="Q12" s="54" t="s">
        <v>245</v>
      </c>
      <c r="T12">
        <v>1</v>
      </c>
      <c r="Y12" s="54" t="s">
        <v>245</v>
      </c>
      <c r="Z12" s="54" t="s">
        <v>246</v>
      </c>
    </row>
  </sheetData>
  <phoneticPr fontId="25" type="noConversion"/>
  <pageMargins left="0.69791666666666696" right="0.697916666666666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Sheet1</vt:lpstr>
      <vt:lpstr>ACCOUNT</vt:lpstr>
      <vt:lpstr>PERMISSION</vt:lpstr>
      <vt:lpstr>MENU</vt:lpstr>
      <vt:lpstr>ROLE_PERMISSION</vt:lpstr>
      <vt:lpstr>PROMPT</vt:lpstr>
      <vt:lpstr>LOV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Happy</cp:lastModifiedBy>
  <cp:revision>3</cp:revision>
  <dcterms:created xsi:type="dcterms:W3CDTF">2016-09-24T17:34:00Z</dcterms:created>
  <dcterms:modified xsi:type="dcterms:W3CDTF">2019-06-04T09:24:23Z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2052-11.1.0.8654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