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hap-framework/hap-core/src/main/resources/script/db/data/"/>
    </mc:Choice>
  </mc:AlternateContent>
  <xr:revisionPtr revIDLastSave="0" documentId="13_ncr:1_{8D818E16-A7EC-254C-89E2-E29532747527}" xr6:coauthVersionLast="43" xr6:coauthVersionMax="43" xr10:uidLastSave="{00000000-0000-0000-0000-000000000000}"/>
  <bookViews>
    <workbookView xWindow="0" yWindow="460" windowWidth="28800" windowHeight="12460" tabRatio="500" activeTab="3" xr2:uid="{00000000-000D-0000-FFFF-FFFF00000000}"/>
  </bookViews>
  <sheets>
    <sheet name="Sheet1" sheetId="1" r:id="rId1"/>
    <sheet name="ACCOUNT" sheetId="2" r:id="rId2"/>
    <sheet name="PERMISSION" sheetId="3" r:id="rId3"/>
    <sheet name="MENU" sheetId="4" r:id="rId4"/>
    <sheet name="ROLE_PERMISSION" sheetId="5" r:id="rId5"/>
    <sheet name="UNIT" sheetId="6" r:id="rId6"/>
    <sheet name="POSITION" sheetId="7" r:id="rId7"/>
    <sheet name="EMPLOYEE" sheetId="8" r:id="rId8"/>
    <sheet name="CONFIG" sheetId="9" r:id="rId9"/>
    <sheet name="FLEX_MODEL" sheetId="10" r:id="rId10"/>
    <sheet name="HOTKEY" sheetId="11" r:id="rId11"/>
    <sheet name="Sheet2" sheetId="12" r:id="rId12"/>
  </sheets>
  <definedNames>
    <definedName name="_xlnm._FilterDatabase" localSheetId="2" hidden="1">PERMISSION!$A$7:$N$25</definedName>
    <definedName name="_xlnm._FilterDatabase" localSheetId="0">Sheet1!$D$1:$D$4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1" i="4" l="1"/>
  <c r="G51" i="10"/>
  <c r="F51" i="10"/>
  <c r="G50" i="10"/>
  <c r="F50" i="10"/>
  <c r="G49" i="10"/>
  <c r="F49" i="10"/>
  <c r="G48" i="10"/>
  <c r="F48" i="10"/>
  <c r="G47" i="10"/>
  <c r="F47" i="10"/>
  <c r="F42" i="10"/>
  <c r="F41" i="10"/>
  <c r="F40" i="10"/>
  <c r="F39" i="10"/>
  <c r="F36" i="10"/>
  <c r="F35" i="10"/>
  <c r="F34" i="10"/>
  <c r="F33" i="10"/>
  <c r="H28" i="10"/>
  <c r="H27" i="10"/>
  <c r="F22" i="10"/>
  <c r="F21" i="10"/>
  <c r="F20" i="10"/>
  <c r="F19" i="10"/>
  <c r="F18" i="10"/>
  <c r="F17" i="10"/>
  <c r="G25" i="8"/>
  <c r="F25" i="8"/>
  <c r="G24" i="8"/>
  <c r="F24" i="8"/>
  <c r="G23" i="8"/>
  <c r="F23" i="8"/>
  <c r="G22" i="8"/>
  <c r="F22" i="8"/>
  <c r="G21" i="8"/>
  <c r="F21" i="8"/>
  <c r="G20" i="8"/>
  <c r="F20" i="8"/>
  <c r="G19" i="8"/>
  <c r="F19" i="8"/>
  <c r="H19" i="7"/>
  <c r="G19" i="7"/>
  <c r="H18" i="7"/>
  <c r="G18" i="7"/>
  <c r="H17" i="7"/>
  <c r="G17" i="7"/>
  <c r="H16" i="7"/>
  <c r="G16" i="7"/>
  <c r="H15" i="7"/>
  <c r="G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H15" i="6"/>
  <c r="G15" i="6"/>
  <c r="H14" i="6"/>
  <c r="G14" i="6"/>
  <c r="H13" i="6"/>
  <c r="G13" i="6"/>
  <c r="H12" i="6"/>
  <c r="G12" i="6"/>
  <c r="H11" i="6"/>
  <c r="G11" i="6"/>
  <c r="H10" i="6"/>
  <c r="G10" i="6"/>
  <c r="H9" i="6"/>
  <c r="G9" i="6"/>
  <c r="H8" i="6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G16" i="5"/>
  <c r="F16" i="5"/>
  <c r="G15" i="5"/>
  <c r="F15" i="5"/>
  <c r="G14" i="5"/>
  <c r="F14" i="5"/>
  <c r="G13" i="5"/>
  <c r="F13" i="5"/>
  <c r="G12" i="5"/>
  <c r="F12" i="5"/>
  <c r="G11" i="5"/>
  <c r="F11" i="5"/>
  <c r="G10" i="5"/>
  <c r="F10" i="5"/>
  <c r="G9" i="5"/>
  <c r="F9" i="5"/>
  <c r="G8" i="5"/>
  <c r="F8" i="5"/>
  <c r="G133" i="4"/>
  <c r="F133" i="4"/>
  <c r="G132" i="4"/>
  <c r="F132" i="4"/>
  <c r="F130" i="4"/>
  <c r="F129" i="4"/>
  <c r="F128" i="4"/>
  <c r="F127" i="4"/>
  <c r="F126" i="4"/>
  <c r="G125" i="4"/>
  <c r="F125" i="4"/>
  <c r="F124" i="4"/>
  <c r="F123" i="4"/>
  <c r="F122" i="4"/>
  <c r="F121" i="4"/>
  <c r="F120" i="4"/>
  <c r="F119" i="4"/>
  <c r="F118" i="4"/>
  <c r="F117" i="4"/>
  <c r="F116" i="4"/>
  <c r="F115" i="4"/>
  <c r="G114" i="4"/>
  <c r="F114" i="4"/>
  <c r="F113" i="4"/>
  <c r="F112" i="4"/>
  <c r="F111" i="4"/>
  <c r="G110" i="4"/>
  <c r="F110" i="4"/>
  <c r="F109" i="4"/>
  <c r="F108" i="4"/>
  <c r="F107" i="4"/>
  <c r="F106" i="4"/>
  <c r="F105" i="4"/>
  <c r="G104" i="4"/>
  <c r="F104" i="4"/>
  <c r="F103" i="4"/>
  <c r="F102" i="4"/>
  <c r="F101" i="4"/>
  <c r="F100" i="4"/>
  <c r="F99" i="4"/>
  <c r="G98" i="4"/>
  <c r="F98" i="4"/>
  <c r="F97" i="4"/>
  <c r="F96" i="4"/>
  <c r="G95" i="4"/>
  <c r="F95" i="4"/>
  <c r="F94" i="4"/>
  <c r="F93" i="4"/>
  <c r="G92" i="4"/>
  <c r="F92" i="4"/>
  <c r="F91" i="4"/>
  <c r="F90" i="4"/>
  <c r="F89" i="4"/>
  <c r="F88" i="4"/>
  <c r="G87" i="4"/>
  <c r="F87" i="4"/>
  <c r="F86" i="4"/>
  <c r="F85" i="4"/>
  <c r="F84" i="4"/>
  <c r="F83" i="4"/>
  <c r="F82" i="4"/>
  <c r="F81" i="4"/>
  <c r="G80" i="4"/>
  <c r="F80" i="4"/>
  <c r="F79" i="4"/>
  <c r="F78" i="4"/>
  <c r="F77" i="4"/>
  <c r="F76" i="4"/>
  <c r="F75" i="4"/>
  <c r="F74" i="4"/>
  <c r="G73" i="4"/>
  <c r="F73" i="4"/>
  <c r="F72" i="4"/>
  <c r="F71" i="4"/>
  <c r="F70" i="4"/>
  <c r="F69" i="4"/>
  <c r="G68" i="4"/>
  <c r="F68" i="4"/>
  <c r="F67" i="4"/>
  <c r="F66" i="4"/>
  <c r="F65" i="4"/>
  <c r="F64" i="4"/>
  <c r="F63" i="4"/>
  <c r="G62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G49" i="4"/>
  <c r="F49" i="4"/>
  <c r="F48" i="4"/>
  <c r="F47" i="4"/>
  <c r="F46" i="4"/>
  <c r="F45" i="4"/>
  <c r="F44" i="4"/>
  <c r="G43" i="4"/>
  <c r="F43" i="4"/>
  <c r="F42" i="4"/>
  <c r="F41" i="4"/>
  <c r="F40" i="4"/>
  <c r="F39" i="4"/>
  <c r="F38" i="4"/>
  <c r="G37" i="4"/>
  <c r="F37" i="4"/>
  <c r="M31" i="4"/>
  <c r="L31" i="4"/>
  <c r="M30" i="4"/>
  <c r="L30" i="4"/>
  <c r="L29" i="4"/>
  <c r="M28" i="4"/>
  <c r="L28" i="4"/>
  <c r="M27" i="4"/>
  <c r="L27" i="4"/>
  <c r="L26" i="4"/>
  <c r="M25" i="4"/>
  <c r="L25" i="4"/>
  <c r="M24" i="4"/>
  <c r="L24" i="4"/>
  <c r="M23" i="4"/>
  <c r="L23" i="4"/>
  <c r="M22" i="4"/>
  <c r="L22" i="4"/>
  <c r="L21" i="4"/>
  <c r="M20" i="4"/>
  <c r="L20" i="4"/>
  <c r="M19" i="4"/>
  <c r="L19" i="4"/>
  <c r="M18" i="4"/>
  <c r="L18" i="4"/>
  <c r="M17" i="4"/>
  <c r="L17" i="4"/>
  <c r="M16" i="4"/>
  <c r="L16" i="4"/>
  <c r="L15" i="4"/>
  <c r="M14" i="4"/>
  <c r="L14" i="4"/>
  <c r="M13" i="4"/>
  <c r="L13" i="4"/>
  <c r="M12" i="4"/>
  <c r="L12" i="4"/>
  <c r="M11" i="4"/>
  <c r="L11" i="4"/>
  <c r="L10" i="4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</calcChain>
</file>

<file path=xl/sharedStrings.xml><?xml version="1.0" encoding="utf-8"?>
<sst xmlns="http://schemas.openxmlformats.org/spreadsheetml/2006/main" count="1140" uniqueCount="526">
  <si>
    <r>
      <rPr>
        <sz val="12"/>
        <color rgb="FFFF0000"/>
        <rFont val="Droid Sans Fallback"/>
      </rPr>
      <t>注意这个文档不能</t>
    </r>
    <r>
      <rPr>
        <sz val="12"/>
        <color rgb="FFFF0000"/>
        <rFont val="DengXian"/>
        <family val="4"/>
        <charset val="134"/>
      </rPr>
      <t>merge</t>
    </r>
    <r>
      <rPr>
        <sz val="12"/>
        <color rgb="FFFF0000"/>
        <rFont val="Droid Sans Fallback"/>
      </rPr>
      <t>！！
发现冲突以后，先备份自己的改动，然后更新到最新版，然后再添加新的数据。</t>
    </r>
  </si>
  <si>
    <r>
      <rPr>
        <sz val="12"/>
        <color rgb="FF000000"/>
        <rFont val="Droid Sans Fallback"/>
      </rPr>
      <t>正式的数据从第二个</t>
    </r>
    <r>
      <rPr>
        <sz val="12"/>
        <color rgb="FF000000"/>
        <rFont val="DengXian"/>
        <family val="4"/>
        <charset val="134"/>
      </rPr>
      <t>sheet</t>
    </r>
    <r>
      <rPr>
        <sz val="12"/>
        <color rgb="FF000000"/>
        <rFont val="Droid Sans Fallback"/>
      </rPr>
      <t>页开始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</rPr>
      <t>每页 从</t>
    </r>
    <r>
      <rPr>
        <sz val="12"/>
        <color rgb="FF000000"/>
        <rFont val="DengXian"/>
        <family val="4"/>
        <charset val="134"/>
      </rPr>
      <t>D7</t>
    </r>
    <r>
      <rPr>
        <sz val="12"/>
        <color rgb="FF000000"/>
        <rFont val="Droid Sans Fallback"/>
      </rPr>
      <t>单元格开始有效</t>
    </r>
    <r>
      <rPr>
        <sz val="12"/>
        <color rgb="FFF4B183"/>
        <rFont val="Droid Sans Fallback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Droid Sans Fallback"/>
      </rPr>
      <t>中间不能有空行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Droid Sans Fallback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Droid Sans Fallback"/>
      </rPr>
      <t>中文等</t>
    </r>
  </si>
  <si>
    <r>
      <rPr>
        <sz val="12"/>
        <color rgb="FF000000"/>
        <rFont val="Droid Sans Fallback"/>
      </rPr>
      <t>颜色示例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Droid Sans Fallback"/>
      </rPr>
      <t>非必须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</rPr>
      <t>非强制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</si>
  <si>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Droid Sans Fallback"/>
      </rPr>
      <t>请给特殊单元格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</rPr>
      <t>列名添加颜色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</rPr>
      <t>提高数据可读性</t>
    </r>
  </si>
  <si>
    <r>
      <rPr>
        <sz val="12"/>
        <color rgb="FFC55A11"/>
        <rFont val="DengXian"/>
        <family val="4"/>
        <charset val="134"/>
      </rPr>
      <t>*</t>
    </r>
    <r>
      <rPr>
        <sz val="12"/>
        <color rgb="FFC55A11"/>
        <rFont val="Droid Sans Fallback"/>
      </rPr>
      <t>自动生成</t>
    </r>
  </si>
  <si>
    <r>
      <rPr>
        <sz val="12"/>
        <color rgb="FF2E75B6"/>
        <rFont val="DengXian"/>
        <family val="4"/>
        <charset val="134"/>
      </rPr>
      <t>#</t>
    </r>
    <r>
      <rPr>
        <sz val="12"/>
        <color rgb="FF2E75B6"/>
        <rFont val="Droid Sans Fallback"/>
      </rPr>
      <t>唯一性检查</t>
    </r>
  </si>
  <si>
    <r>
      <rPr>
        <sz val="12"/>
        <color rgb="FF548235"/>
        <rFont val="Droid Sans Fallback"/>
      </rPr>
      <t>公式</t>
    </r>
    <r>
      <rPr>
        <sz val="12"/>
        <color rgb="FF548235"/>
        <rFont val="DengXian"/>
        <family val="4"/>
        <charset val="134"/>
      </rPr>
      <t>=</t>
    </r>
    <r>
      <rPr>
        <sz val="12"/>
        <color rgb="FF548235"/>
        <rFont val="Droid Sans Fallback"/>
      </rPr>
      <t>外键引用</t>
    </r>
  </si>
  <si>
    <r>
      <rPr>
        <sz val="12"/>
        <color rgb="FF000000"/>
        <rFont val="Droid Sans Fallback"/>
      </rPr>
      <t>理论上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</rPr>
      <t>表的前后顺序</t>
    </r>
    <r>
      <rPr>
        <sz val="12"/>
        <color rgb="FF000000"/>
        <rFont val="DengXian"/>
        <family val="4"/>
        <charset val="134"/>
      </rPr>
      <t>,sheet</t>
    </r>
    <r>
      <rPr>
        <sz val="12"/>
        <color rgb="FF000000"/>
        <rFont val="Droid Sans Fallback"/>
      </rPr>
      <t>页的顺序没有严格要求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</rPr>
      <t>但请尽量按照先插 后引用的顺序排列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</rPr>
      <t>减少迭代次数</t>
    </r>
    <r>
      <rPr>
        <sz val="12"/>
        <color rgb="FF000000"/>
        <rFont val="DengXian"/>
        <family val="4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</si>
  <si>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</si>
  <si>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</si>
  <si>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</si>
  <si>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</si>
  <si>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</si>
  <si>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</si>
  <si>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family val="4"/>
        <charset val="134"/>
      </rPr>
      <t>*</t>
    </r>
    <r>
      <rPr>
        <sz val="12"/>
        <color rgb="FF000000"/>
        <rFont val="Droid Sans Fallback"/>
      </rPr>
      <t>前置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</rPr>
      <t>该列的值自动生成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</rPr>
      <t>当数据库存在等价记录时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</rPr>
      <t>这个值会被替换为数据库中已存在的值</t>
    </r>
  </si>
  <si>
    <r>
      <rPr>
        <sz val="12"/>
        <color rgb="FF000000"/>
        <rFont val="Droid Sans Fallback"/>
      </rPr>
      <t>自增长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Droid Sans Fallback"/>
      </rPr>
      <t>或序列</t>
    </r>
    <r>
      <rPr>
        <sz val="12"/>
        <color rgb="FF000000"/>
        <rFont val="DengXian"/>
        <family val="4"/>
        <charset val="134"/>
      </rPr>
      <t>)</t>
    </r>
    <r>
      <rPr>
        <sz val="12"/>
        <color rgb="FF000000"/>
        <rFont val="Droid Sans Fallback"/>
      </rPr>
      <t>主键列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Droid Sans Fallback"/>
      </rPr>
      <t>当不作为外键引用时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</rPr>
      <t>一般写</t>
    </r>
    <r>
      <rPr>
        <sz val="12"/>
        <color rgb="FF000000"/>
        <rFont val="DengXian"/>
        <family val="4"/>
        <charset val="134"/>
      </rPr>
      <t>*</t>
    </r>
    <r>
      <rPr>
        <sz val="12"/>
        <color rgb="FF000000"/>
        <rFont val="Droid Sans Fallback"/>
      </rPr>
      <t>作为外键时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</rPr>
      <t>写可读的值</t>
    </r>
  </si>
  <si>
    <r>
      <rPr>
        <sz val="12"/>
        <color rgb="FF000000"/>
        <rFont val="Droid Sans Fallback"/>
      </rPr>
      <t>目前</t>
    </r>
    <r>
      <rPr>
        <sz val="12"/>
        <color rgb="FF000000"/>
        <rFont val="DengXian"/>
        <family val="4"/>
        <charset val="134"/>
      </rPr>
      <t>oracle</t>
    </r>
    <r>
      <rPr>
        <sz val="12"/>
        <color rgb="FF000000"/>
        <rFont val="Droid Sans Fallback"/>
      </rPr>
      <t>是序列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</rPr>
      <t>其他自增涨</t>
    </r>
  </si>
  <si>
    <t>#USER_NAME</t>
  </si>
  <si>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Droid Sans Fallback"/>
      </rPr>
      <t>前置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</rPr>
      <t>表中所有带有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Droid Sans Fallback"/>
      </rPr>
      <t>的列组成一个唯一性校验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</rPr>
      <t>在执行插入之前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</rPr>
      <t>会首先按照唯一键来检查数据库是否存在等价记录</t>
    </r>
  </si>
  <si>
    <r>
      <rPr>
        <sz val="12"/>
        <color rgb="FF000000"/>
        <rFont val="Droid Sans Fallback"/>
      </rPr>
      <t>可以有多列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Droid Sans Fallback"/>
      </rPr>
      <t>仅支持数字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</rPr>
      <t>字符串当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Droid Sans Fallback"/>
      </rPr>
      <t>列涉及到公式时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</rPr>
      <t>会先确定公式的值</t>
    </r>
  </si>
  <si>
    <t>UNIT_PRICE(DECIMAL)</t>
  </si>
  <si>
    <r>
      <rPr>
        <sz val="12"/>
        <color rgb="FF000000"/>
        <rFont val="DengXian"/>
        <family val="4"/>
        <charset val="134"/>
      </rPr>
      <t>(TYPE)</t>
    </r>
    <r>
      <rPr>
        <sz val="12"/>
        <color rgb="FF000000"/>
        <rFont val="Droid Sans Fallback"/>
      </rPr>
      <t>指定这一列的类型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</rPr>
      <t>默认会自动检测</t>
    </r>
    <r>
      <rPr>
        <sz val="12"/>
        <color rgb="FF000000"/>
        <rFont val="DengXian"/>
        <family val="4"/>
        <charset val="134"/>
      </rPr>
      <t>:
_ID</t>
    </r>
    <r>
      <rPr>
        <sz val="12"/>
        <color rgb="FF000000"/>
        <rFont val="Droid Sans Fallback"/>
      </rPr>
      <t>结尾为数字</t>
    </r>
    <r>
      <rPr>
        <sz val="12"/>
        <color rgb="FF000000"/>
        <rFont val="DengXian"/>
        <family val="4"/>
        <charset val="134"/>
      </rPr>
      <t>;
_DATE</t>
    </r>
    <r>
      <rPr>
        <sz val="12"/>
        <color rgb="FF000000"/>
        <rFont val="Droid Sans Fallback"/>
      </rPr>
      <t>结尾为日期</t>
    </r>
    <r>
      <rPr>
        <sz val="12"/>
        <color rgb="FF000000"/>
        <rFont val="DengXian"/>
        <family val="4"/>
        <charset val="134"/>
      </rPr>
      <t>;</t>
    </r>
    <r>
      <rPr>
        <sz val="12"/>
        <color rgb="FF000000"/>
        <rFont val="Droid Sans Fallback"/>
      </rPr>
      <t>其他默认为</t>
    </r>
    <r>
      <rPr>
        <sz val="12"/>
        <color rgb="FF000000"/>
        <rFont val="DengXian"/>
        <family val="4"/>
        <charset val="134"/>
      </rPr>
      <t>VARCHAR</t>
    </r>
  </si>
  <si>
    <r>
      <rPr>
        <sz val="12"/>
        <color rgb="FF000000"/>
        <rFont val="Droid Sans Fallback"/>
      </rPr>
      <t>一般不需要指定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Droid Sans Fallback"/>
      </rPr>
      <t>日期格式仅支持</t>
    </r>
    <r>
      <rPr>
        <sz val="12"/>
        <color rgb="FF000000"/>
        <rFont val="DengXian"/>
        <family val="4"/>
        <charset val="134"/>
      </rPr>
      <t>:
yyyy-MM-dd HH:mm:ss
yyyy-MM-dd</t>
    </r>
  </si>
  <si>
    <t>ROLE_NAME:zh_CN</t>
  </si>
  <si>
    <r>
      <rPr>
        <sz val="12"/>
        <color rgb="FF000000"/>
        <rFont val="DengXian"/>
        <family val="4"/>
        <charset val="134"/>
      </rPr>
      <t>:LANG</t>
    </r>
    <r>
      <rPr>
        <sz val="12"/>
        <color rgb="FF000000"/>
        <rFont val="Droid Sans Fallback"/>
      </rPr>
      <t>指定语言环境</t>
    </r>
  </si>
  <si>
    <r>
      <rPr>
        <sz val="12"/>
        <color rgb="FF000000"/>
        <rFont val="DengXian"/>
        <family val="4"/>
        <charset val="134"/>
      </rPr>
      <t>TL</t>
    </r>
    <r>
      <rPr>
        <sz val="12"/>
        <color rgb="FF000000"/>
        <rFont val="Droid Sans Fallback"/>
      </rPr>
      <t>表数据不需要专门写</t>
    </r>
  </si>
  <si>
    <r>
      <rPr>
        <sz val="12"/>
        <color rgb="FF000000"/>
        <rFont val="Droid Sans Fallback"/>
      </rPr>
      <t>外键引用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Droid Sans Fallback"/>
      </rPr>
      <t>公式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</si>
  <si>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Droid Sans Fallback"/>
      </rPr>
      <t>用于引用外键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</rPr>
      <t>也可用于普通值
目前不支持特别复杂的公式</t>
    </r>
  </si>
  <si>
    <r>
      <rPr>
        <sz val="12"/>
        <color rgb="FF000000"/>
        <rFont val="Droid Sans Fallback"/>
      </rPr>
      <t>自动增长列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</rPr>
      <t>如果被公式引用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</rPr>
      <t>最好写一个人可以读懂的值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</rPr>
      <t>增强公式可读性</t>
    </r>
  </si>
  <si>
    <t>关于公式的说明</t>
  </si>
  <si>
    <r>
      <rPr>
        <sz val="12"/>
        <color rgb="FF000000"/>
        <rFont val="Droid Sans Fallback"/>
      </rPr>
      <t>一般用于引用自动生成的外键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Droid Sans Fallback"/>
      </rPr>
      <t>所有公式均为</t>
    </r>
    <r>
      <rPr>
        <sz val="12"/>
        <color rgb="FF000000"/>
        <rFont val="DengXian"/>
        <family val="4"/>
        <charset val="134"/>
      </rPr>
      <t>Excel</t>
    </r>
    <r>
      <rPr>
        <sz val="12"/>
        <color rgb="FF000000"/>
        <rFont val="Droid Sans Fallback"/>
      </rPr>
      <t>支持的标准公式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</rPr>
      <t>但不支持特别复杂的计算公式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</rPr>
      <t>比如范围计算</t>
    </r>
  </si>
  <si>
    <t>E9</t>
  </si>
  <si>
    <r>
      <rPr>
        <sz val="12"/>
        <color rgb="FF000000"/>
        <rFont val="Droid Sans Fallback"/>
      </rPr>
      <t>相对引用当前页</t>
    </r>
    <r>
      <rPr>
        <sz val="12"/>
        <color rgb="FF000000"/>
        <rFont val="DengXian"/>
        <family val="4"/>
        <charset val="134"/>
      </rPr>
      <t>E9</t>
    </r>
    <r>
      <rPr>
        <sz val="12"/>
        <color rgb="FF000000"/>
        <rFont val="Droid Sans Fallback"/>
      </rPr>
      <t>单元格</t>
    </r>
  </si>
  <si>
    <t>$E$9</t>
  </si>
  <si>
    <r>
      <rPr>
        <sz val="12"/>
        <color rgb="FF000000"/>
        <rFont val="Droid Sans Fallback"/>
      </rPr>
      <t>绝对引用当前页</t>
    </r>
    <r>
      <rPr>
        <sz val="12"/>
        <color rgb="FF000000"/>
        <rFont val="DengXian"/>
        <family val="4"/>
        <charset val="134"/>
      </rPr>
      <t>E9</t>
    </r>
    <r>
      <rPr>
        <sz val="12"/>
        <color rgb="FF000000"/>
        <rFont val="Droid Sans Fallback"/>
      </rPr>
      <t>单元格</t>
    </r>
  </si>
  <si>
    <t>RESOURCE!E23</t>
  </si>
  <si>
    <r>
      <rPr>
        <sz val="12"/>
        <color rgb="FF000000"/>
        <rFont val="Droid Sans Fallback"/>
      </rPr>
      <t>引用</t>
    </r>
    <r>
      <rPr>
        <sz val="12"/>
        <color rgb="FF000000"/>
        <rFont val="DengXian"/>
        <family val="4"/>
        <charset val="134"/>
      </rPr>
      <t>RESOURCE</t>
    </r>
    <r>
      <rPr>
        <sz val="12"/>
        <color rgb="FF000000"/>
        <rFont val="Droid Sans Fallback"/>
      </rPr>
      <t>页的</t>
    </r>
    <r>
      <rPr>
        <sz val="12"/>
        <color rgb="FF000000"/>
        <rFont val="DengXian"/>
        <family val="4"/>
        <charset val="134"/>
      </rPr>
      <t>E23</t>
    </r>
    <r>
      <rPr>
        <sz val="12"/>
        <color rgb="FF000000"/>
        <rFont val="Droid Sans Fallback"/>
      </rPr>
      <t>单元格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Droid Sans Fallback"/>
      </rPr>
      <t>相对</t>
    </r>
    <r>
      <rPr>
        <sz val="12"/>
        <color rgb="FF000000"/>
        <rFont val="DengXian"/>
        <family val="4"/>
        <charset val="134"/>
      </rPr>
      <t>)</t>
    </r>
  </si>
  <si>
    <t>RESOURCE!$E$23</t>
  </si>
  <si>
    <r>
      <rPr>
        <sz val="12"/>
        <color rgb="FF000000"/>
        <rFont val="Droid Sans Fallback"/>
      </rPr>
      <t>引用</t>
    </r>
    <r>
      <rPr>
        <sz val="12"/>
        <color rgb="FF000000"/>
        <rFont val="DengXian"/>
        <family val="4"/>
        <charset val="134"/>
      </rPr>
      <t>RESOURCE</t>
    </r>
    <r>
      <rPr>
        <sz val="12"/>
        <color rgb="FF000000"/>
        <rFont val="Droid Sans Fallback"/>
      </rPr>
      <t>页的</t>
    </r>
    <r>
      <rPr>
        <sz val="12"/>
        <color rgb="FF000000"/>
        <rFont val="DengXian"/>
        <family val="4"/>
        <charset val="134"/>
      </rPr>
      <t>E23</t>
    </r>
    <r>
      <rPr>
        <sz val="12"/>
        <color rgb="FF000000"/>
        <rFont val="Droid Sans Fallback"/>
      </rPr>
      <t>单元格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Droid Sans Fallback"/>
      </rPr>
      <t>绝对</t>
    </r>
    <r>
      <rPr>
        <sz val="12"/>
        <color rgb="FF000000"/>
        <rFont val="DengXian"/>
        <family val="4"/>
        <charset val="134"/>
      </rPr>
      <t>)</t>
    </r>
  </si>
  <si>
    <t>关于相对引用</t>
  </si>
  <si>
    <r>
      <rPr>
        <sz val="12"/>
        <color rgb="FF000000"/>
        <rFont val="Droid Sans Fallback"/>
      </rPr>
      <t>举例</t>
    </r>
    <r>
      <rPr>
        <sz val="12"/>
        <color rgb="FF000000"/>
        <rFont val="DengXian"/>
        <family val="4"/>
        <charset val="134"/>
      </rPr>
      <t>:</t>
    </r>
    <r>
      <rPr>
        <sz val="12"/>
        <color rgb="FF000000"/>
        <rFont val="Droid Sans Fallback"/>
      </rPr>
      <t>当</t>
    </r>
    <r>
      <rPr>
        <sz val="12"/>
        <color rgb="FF000000"/>
        <rFont val="DengXian"/>
        <family val="4"/>
        <charset val="134"/>
      </rPr>
      <t>F10</t>
    </r>
    <r>
      <rPr>
        <sz val="12"/>
        <color rgb="FF000000"/>
        <rFont val="Droid Sans Fallback"/>
      </rPr>
      <t>单元格引用</t>
    </r>
    <r>
      <rPr>
        <sz val="12"/>
        <color rgb="FF000000"/>
        <rFont val="DengXian"/>
        <family val="4"/>
        <charset val="134"/>
      </rPr>
      <t>A9</t>
    </r>
    <r>
      <rPr>
        <sz val="12"/>
        <color rgb="FF000000"/>
        <rFont val="Droid Sans Fallback"/>
      </rPr>
      <t>时
将</t>
    </r>
    <r>
      <rPr>
        <sz val="12"/>
        <color rgb="FF000000"/>
        <rFont val="DengXian"/>
        <family val="4"/>
        <charset val="134"/>
      </rPr>
      <t>F10</t>
    </r>
    <r>
      <rPr>
        <sz val="12"/>
        <color rgb="FF000000"/>
        <rFont val="Droid Sans Fallback"/>
      </rPr>
      <t>的复制到</t>
    </r>
    <r>
      <rPr>
        <sz val="12"/>
        <color rgb="FF000000"/>
        <rFont val="DengXian"/>
        <family val="4"/>
        <charset val="134"/>
      </rPr>
      <t>F11</t>
    </r>
    <r>
      <rPr>
        <sz val="12"/>
        <color rgb="FF000000"/>
        <rFont val="Droid Sans Fallback"/>
      </rPr>
      <t>单元格时</t>
    </r>
    <r>
      <rPr>
        <sz val="12"/>
        <color rgb="FF000000"/>
        <rFont val="DengXian"/>
        <family val="4"/>
        <charset val="134"/>
      </rPr>
      <t>, F11</t>
    </r>
    <r>
      <rPr>
        <sz val="12"/>
        <color rgb="FF000000"/>
        <rFont val="Droid Sans Fallback"/>
      </rPr>
      <t>引用的是</t>
    </r>
    <r>
      <rPr>
        <sz val="12"/>
        <color rgb="FF000000"/>
        <rFont val="DengXian"/>
        <family val="4"/>
        <charset val="134"/>
      </rPr>
      <t>A10</t>
    </r>
    <r>
      <rPr>
        <sz val="12"/>
        <color rgb="FF000000"/>
        <rFont val="Droid Sans Fallback"/>
      </rPr>
      <t>将</t>
    </r>
    <r>
      <rPr>
        <sz val="12"/>
        <color rgb="FF000000"/>
        <rFont val="DengXian"/>
        <family val="4"/>
        <charset val="134"/>
      </rPr>
      <t>F10</t>
    </r>
    <r>
      <rPr>
        <sz val="12"/>
        <color rgb="FF000000"/>
        <rFont val="Droid Sans Fallback"/>
      </rPr>
      <t>的复制到</t>
    </r>
    <r>
      <rPr>
        <sz val="12"/>
        <color rgb="FF000000"/>
        <rFont val="DengXian"/>
        <family val="4"/>
        <charset val="134"/>
      </rPr>
      <t>G11</t>
    </r>
    <r>
      <rPr>
        <sz val="12"/>
        <color rgb="FF000000"/>
        <rFont val="Droid Sans Fallback"/>
      </rPr>
      <t>时</t>
    </r>
    <r>
      <rPr>
        <sz val="12"/>
        <color rgb="FF000000"/>
        <rFont val="DengXian"/>
        <family val="4"/>
        <charset val="134"/>
      </rPr>
      <t>, G11</t>
    </r>
    <r>
      <rPr>
        <sz val="12"/>
        <color rgb="FF000000"/>
        <rFont val="Droid Sans Fallback"/>
      </rPr>
      <t>实际引用的是</t>
    </r>
    <r>
      <rPr>
        <sz val="12"/>
        <color rgb="FF000000"/>
        <rFont val="DengXian"/>
        <family val="4"/>
        <charset val="134"/>
      </rPr>
      <t>B10</t>
    </r>
    <r>
      <rPr>
        <sz val="12"/>
        <color rgb="FF000000"/>
        <rFont val="Droid Sans Fallback"/>
      </rPr>
      <t>以上情况适用于拖拽填充</t>
    </r>
  </si>
  <si>
    <t>关于绝对引用</t>
  </si>
  <si>
    <r>
      <rPr>
        <sz val="12"/>
        <color rgb="FF000000"/>
        <rFont val="Droid Sans Fallback"/>
      </rPr>
      <t>复制公式单元格时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</rPr>
      <t>保持公式不变</t>
    </r>
  </si>
  <si>
    <r>
      <rPr>
        <sz val="12"/>
        <color rgb="FF000000"/>
        <rFont val="Droid Sans Fallback"/>
      </rPr>
      <t>相对引用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</rPr>
      <t>绝对引用各有用途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Droid Sans Fallback"/>
      </rPr>
      <t>直接拖拽填充就可以避免大量重复工作</t>
    </r>
  </si>
  <si>
    <t>日期</t>
  </si>
  <si>
    <t>作者</t>
  </si>
  <si>
    <t>表</t>
  </si>
  <si>
    <r>
      <rPr>
        <sz val="12"/>
        <color rgb="FF000000"/>
        <rFont val="Droid Sans Fallback"/>
      </rPr>
      <t>用户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</rPr>
      <t>角色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</rPr>
      <t>分配</t>
    </r>
  </si>
  <si>
    <t>jessen</t>
  </si>
  <si>
    <t>IAM_ROLE</t>
  </si>
  <si>
    <t>*ID</t>
  </si>
  <si>
    <t>#CODE</t>
  </si>
  <si>
    <t>NAME:zh_CN</t>
  </si>
  <si>
    <t>NAME:en_GB</t>
  </si>
  <si>
    <t>DESCRIPTION</t>
  </si>
  <si>
    <t>RESOURCE_LEVEL</t>
  </si>
  <si>
    <t>IS_BUILT_IN</t>
  </si>
  <si>
    <t>ADMIN</t>
  </si>
  <si>
    <t>管理员</t>
  </si>
  <si>
    <t>系统管理员</t>
  </si>
  <si>
    <t>site</t>
  </si>
  <si>
    <t>EMPLOYEE</t>
  </si>
  <si>
    <t>员工</t>
  </si>
  <si>
    <t>Employee</t>
  </si>
  <si>
    <t>SYS_USER</t>
  </si>
  <si>
    <t>PASSWORD_ENCRYPTED</t>
  </si>
  <si>
    <t>EMAIL</t>
  </si>
  <si>
    <t>PHONE</t>
  </si>
  <si>
    <t>START_ACTIVE_DATE</t>
  </si>
  <si>
    <t>END_ACTIVE_DATE</t>
  </si>
  <si>
    <t>STATUS</t>
  </si>
  <si>
    <t>admin</t>
  </si>
  <si>
    <t>59baed859597b69548f28654af4125736915ea870252f8db664e3187dcfc298ead2b761e2acb576a</t>
  </si>
  <si>
    <t>hap_dev@126.com</t>
  </si>
  <si>
    <t>ACTV</t>
  </si>
  <si>
    <t>JESSEN</t>
  </si>
  <si>
    <t>6c3f2b4ef2a4ef2783bfc3a9cd5436c34ac9984fb00ba0586faf962908c272f641d2f2d4e5bb63e2</t>
  </si>
  <si>
    <t>shengyang.zhou@hand-china.com</t>
  </si>
  <si>
    <t>HAILEN</t>
  </si>
  <si>
    <t>hailen</t>
  </si>
  <si>
    <t>hailen.hap@126.com</t>
  </si>
  <si>
    <t>ERIC</t>
  </si>
  <si>
    <t>eric</t>
  </si>
  <si>
    <t>eric.hap@126.com</t>
  </si>
  <si>
    <t>TONY</t>
  </si>
  <si>
    <t>tony</t>
  </si>
  <si>
    <t>tony.hap@126.com</t>
  </si>
  <si>
    <t>RODGERS</t>
  </si>
  <si>
    <t>rodgers</t>
  </si>
  <si>
    <t>Rodgers.hap@126.com</t>
  </si>
  <si>
    <t>IAM_MEMBER_ROLE</t>
  </si>
  <si>
    <t>#ROLE_ID</t>
  </si>
  <si>
    <t>#MEMBER_ID</t>
  </si>
  <si>
    <t>#MEMBER_TYPE</t>
  </si>
  <si>
    <t>#SOURCE_ID</t>
  </si>
  <si>
    <t>#SOURCE_TYPE</t>
  </si>
  <si>
    <t>*</t>
  </si>
  <si>
    <t>user</t>
  </si>
  <si>
    <t>资源注册</t>
  </si>
  <si>
    <t>IAM_PERMISSION</t>
  </si>
  <si>
    <t>PATH</t>
  </si>
  <si>
    <t>PERMISSION_TYPE</t>
  </si>
  <si>
    <t>IS_LOGIN_ACCESS</t>
  </si>
  <si>
    <t>IS_PUBLIC_ACCESS</t>
  </si>
  <si>
    <t>METHOD</t>
  </si>
  <si>
    <t>/hap-core/hr/orgunit</t>
  </si>
  <si>
    <t>组织管理</t>
  </si>
  <si>
    <t>page</t>
  </si>
  <si>
    <t>/hap-core/hr/position</t>
  </si>
  <si>
    <t>岗位管理</t>
  </si>
  <si>
    <t>/hap-core/hr/employee</t>
  </si>
  <si>
    <t>员工管理</t>
  </si>
  <si>
    <t>/hap-core/account/user</t>
  </si>
  <si>
    <t>用户管理</t>
  </si>
  <si>
    <t>/hap-core/hr/company</t>
  </si>
  <si>
    <t>公司管理</t>
  </si>
  <si>
    <t>/hap-core/sys/code_rules</t>
  </si>
  <si>
    <t>编码规则</t>
  </si>
  <si>
    <t>/hap-core/sys/profile</t>
  </si>
  <si>
    <t>配置维护</t>
  </si>
  <si>
    <t>/hap-core/sys/hotkey</t>
  </si>
  <si>
    <t>热键配置</t>
  </si>
  <si>
    <t>/hap-core/sys/config</t>
  </si>
  <si>
    <t>系统配置页面</t>
  </si>
  <si>
    <t>/hap-core/if-invoke</t>
  </si>
  <si>
    <t>调用记录</t>
  </si>
  <si>
    <t>/websocket/info</t>
  </si>
  <si>
    <t>websocket信息</t>
  </si>
  <si>
    <t>api</t>
  </si>
  <si>
    <t>get</t>
  </si>
  <si>
    <t>/hap-core/role</t>
  </si>
  <si>
    <t>角色管理</t>
  </si>
  <si>
    <t>/hap-core/member-role</t>
  </si>
  <si>
    <t>平台角色分配</t>
  </si>
  <si>
    <t>/hap-core/menu-setting</t>
  </si>
  <si>
    <t>菜单管理</t>
  </si>
  <si>
    <t>/hap-core/permission/rule</t>
  </si>
  <si>
    <t>屏蔽规则管理</t>
  </si>
  <si>
    <t>/hap-core/permission/table</t>
  </si>
  <si>
    <t>屏蔽权限设置</t>
  </si>
  <si>
    <t>/hap-core/sys/user-info</t>
  </si>
  <si>
    <t>个人用户信息</t>
  </si>
  <si>
    <t>/hap-core/sys/preferences</t>
  </si>
  <si>
    <t>个人首选项</t>
  </si>
  <si>
    <r>
      <rPr>
        <sz val="12"/>
        <color rgb="FF000000"/>
        <rFont val="Droid Sans Fallback"/>
      </rPr>
      <t>功能定义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</rPr>
      <t>功能资源分配</t>
    </r>
  </si>
  <si>
    <t>IAM_MENU_B</t>
  </si>
  <si>
    <t>ICON</t>
  </si>
  <si>
    <t>SORT</t>
  </si>
  <si>
    <t>TYPE</t>
  </si>
  <si>
    <t>PARENT_CODE</t>
  </si>
  <si>
    <t>PAGE_PERMISSION_CODE</t>
  </si>
  <si>
    <t>CHOERODON.CODE.TOP.SITE</t>
  </si>
  <si>
    <t>site层顶级菜单</t>
  </si>
  <si>
    <t>Top menu of site level</t>
  </si>
  <si>
    <t>IAM</t>
  </si>
  <si>
    <t>top</t>
  </si>
  <si>
    <t>CHOERODON.CODE.TOP.USER</t>
  </si>
  <si>
    <t>site层个人中心顶级菜单</t>
  </si>
  <si>
    <t>Top menu of person center on site leve</t>
  </si>
  <si>
    <t>HR</t>
  </si>
  <si>
    <t>组织架构</t>
  </si>
  <si>
    <t>Organization</t>
  </si>
  <si>
    <t>menu</t>
  </si>
  <si>
    <t>HR_UNIT</t>
  </si>
  <si>
    <t>OrgUnit Management</t>
  </si>
  <si>
    <t>people</t>
  </si>
  <si>
    <t>menu_item</t>
  </si>
  <si>
    <t>HR_POSITION</t>
  </si>
  <si>
    <t>Position Management</t>
  </si>
  <si>
    <t>manage_person</t>
  </si>
  <si>
    <t>HR_EMPLOYEE</t>
  </si>
  <si>
    <t>Employee Management</t>
  </si>
  <si>
    <t>person</t>
  </si>
  <si>
    <t>FND_COMPANY</t>
  </si>
  <si>
    <t>Company Management</t>
  </si>
  <si>
    <t>SYSTEM</t>
  </si>
  <si>
    <t>系统管理</t>
  </si>
  <si>
    <t>System Management</t>
  </si>
  <si>
    <t>settings</t>
  </si>
  <si>
    <t>SYS_CONFIG</t>
  </si>
  <si>
    <t>系统配置</t>
  </si>
  <si>
    <t>System Config</t>
  </si>
  <si>
    <t>ACCOUNT_USER</t>
  </si>
  <si>
    <t>User Management</t>
  </si>
  <si>
    <t>HOTKEY</t>
  </si>
  <si>
    <t>Hotkey Config</t>
  </si>
  <si>
    <t>keyboard</t>
  </si>
  <si>
    <t>SYS_CODE_RULE</t>
  </si>
  <si>
    <t>Code Rules</t>
  </si>
  <si>
    <t>project_list</t>
  </si>
  <si>
    <t>PROFILE</t>
  </si>
  <si>
    <t>Profile Config</t>
  </si>
  <si>
    <t>person_pin</t>
  </si>
  <si>
    <t>IF</t>
  </si>
  <si>
    <t>接口管理</t>
  </si>
  <si>
    <t>Interface Management</t>
  </si>
  <si>
    <t>pass</t>
  </si>
  <si>
    <t>IF_INVOKE</t>
  </si>
  <si>
    <t>Invoke Record</t>
  </si>
  <si>
    <t>ROLE</t>
  </si>
  <si>
    <t>Role Management</t>
  </si>
  <si>
    <t>assignment_ind</t>
  </si>
  <si>
    <t>MEMBER_ROLE</t>
  </si>
  <si>
    <t>角色分配</t>
  </si>
  <si>
    <t>Role Assignment</t>
  </si>
  <si>
    <t>person_add</t>
  </si>
  <si>
    <t>MENU_SETTING</t>
  </si>
  <si>
    <t>Menu Management</t>
  </si>
  <si>
    <t>view_list</t>
  </si>
  <si>
    <t>DATA_PERMISSION</t>
  </si>
  <si>
    <t>数据权限</t>
  </si>
  <si>
    <t>Data Permission</t>
  </si>
  <si>
    <t>blur_off</t>
  </si>
  <si>
    <t>DATA_PERMISSION_RULE</t>
  </si>
  <si>
    <t>数据权限规则</t>
  </si>
  <si>
    <t>Data Permission Rule</t>
  </si>
  <si>
    <t>DATA_PERMISSION_TABLE</t>
  </si>
  <si>
    <t>数据权限配置</t>
  </si>
  <si>
    <t>Data Permission Setting</t>
  </si>
  <si>
    <t>PERSONAL_CENTER</t>
  </si>
  <si>
    <t>个人中心</t>
  </si>
  <si>
    <t>Personal Center</t>
  </si>
  <si>
    <t>accessibility</t>
  </si>
  <si>
    <t>USER_INFO</t>
  </si>
  <si>
    <t>用户信息</t>
  </si>
  <si>
    <t>User Info</t>
  </si>
  <si>
    <t>USER_PREFERENCE</t>
  </si>
  <si>
    <t>用户首选项</t>
  </si>
  <si>
    <t>User Preference</t>
  </si>
  <si>
    <t>IAM_MENU_PERMISSION</t>
  </si>
  <si>
    <t>#MENU_CODE</t>
  </si>
  <si>
    <t>#PERMISSION_CODE</t>
  </si>
  <si>
    <t>org-unit-dataset.queries</t>
  </si>
  <si>
    <t>org-unit-dataset.mutations</t>
  </si>
  <si>
    <t>org-unit-dataset.languages</t>
  </si>
  <si>
    <t>org-unit-dataset.validate</t>
  </si>
  <si>
    <t>org-unit-dataset.export</t>
  </si>
  <si>
    <t>position-dataset.queries</t>
  </si>
  <si>
    <t>position-dataset.mutations</t>
  </si>
  <si>
    <t>position-dataset.languages</t>
  </si>
  <si>
    <t>position-dataset.validate</t>
  </si>
  <si>
    <t>position-dataset.export</t>
  </si>
  <si>
    <t>employee-dataset.queries</t>
  </si>
  <si>
    <t>employee-dataset.mutations</t>
  </si>
  <si>
    <t>employee-dataset.validate</t>
  </si>
  <si>
    <t>employee-dataset.export</t>
  </si>
  <si>
    <t>employee-assign-dataset.queries</t>
  </si>
  <si>
    <t>employee-assign-dataset.mutations</t>
  </si>
  <si>
    <t>account-add-role-dataset.queries</t>
  </si>
  <si>
    <t>account-self-role-dataset.queries</t>
  </si>
  <si>
    <t>account-self-role-dataset.mutations</t>
  </si>
  <si>
    <t>employee-user-dataset.queries</t>
  </si>
  <si>
    <t>employee-user-dataset.mutations</t>
  </si>
  <si>
    <t>account-password-dataset.mutations</t>
  </si>
  <si>
    <t>account-user-dataset.queries</t>
  </si>
  <si>
    <t>account-user-dataset.mutations</t>
  </si>
  <si>
    <t>account-user-dataset.validate</t>
  </si>
  <si>
    <t>account-user-dataset.export</t>
  </si>
  <si>
    <t>company-dataset.queries</t>
  </si>
  <si>
    <t>company-dataset.mutations</t>
  </si>
  <si>
    <t>company-dataset.languages</t>
  </si>
  <si>
    <t>company-dataset.validate</t>
  </si>
  <si>
    <t>code-rule-header-dataset.queries</t>
  </si>
  <si>
    <t>code-rule-header-dataset.mutations</t>
  </si>
  <si>
    <t>code-rule-header-dataset.validate</t>
  </si>
  <si>
    <t>code-rule-line-dataset.queries</t>
  </si>
  <si>
    <t>code-rule-line-dataset.mutations</t>
  </si>
  <si>
    <t>code-rule-liner-dataset.validate</t>
  </si>
  <si>
    <t>profile-value-dataset.queries</t>
  </si>
  <si>
    <t>profile-value-dataset.mutations</t>
  </si>
  <si>
    <t>profile-value-dataset.validate</t>
  </si>
  <si>
    <t>profile-dataset.queries</t>
  </si>
  <si>
    <t>profile-dataset.mutations</t>
  </si>
  <si>
    <t>profile-dataset.validate</t>
  </si>
  <si>
    <t>hotkey-dataset.queries</t>
  </si>
  <si>
    <t>hotkey-dataset.mutations</t>
  </si>
  <si>
    <t>hotkey-dataset.languages</t>
  </si>
  <si>
    <t>hotkey-dataset.validate</t>
  </si>
  <si>
    <t>sys-config-dataset.queries</t>
  </si>
  <si>
    <t>sys-config-dataset.mutations</t>
  </si>
  <si>
    <t>inbound-dataset.queries</t>
  </si>
  <si>
    <t>outbound-dataset.queries</t>
  </si>
  <si>
    <t>choerodon-role.pagedSearch</t>
  </si>
  <si>
    <t>menu.menuConfig</t>
  </si>
  <si>
    <t>choerodon-role.check</t>
  </si>
  <si>
    <t>choerodon-role.create</t>
  </si>
  <si>
    <t>permission.queryByRoleIds</t>
  </si>
  <si>
    <t>role-member.pagingQueryUsersWithRoles</t>
  </si>
  <si>
    <t>role-member.queryAllRoles</t>
  </si>
  <si>
    <t>role-member.saveUserRolesByMemberIds</t>
  </si>
  <si>
    <t>role-member.delete</t>
  </si>
  <si>
    <t>role-member.queryAllUsers</t>
  </si>
  <si>
    <t>menu.saveMenuConfig</t>
  </si>
  <si>
    <t>menu.check</t>
  </si>
  <si>
    <t>permission-rule-dataset.mutations</t>
  </si>
  <si>
    <t>permission-rule-dataset.queries</t>
  </si>
  <si>
    <t>permission-rule-assign-dataset.mutations</t>
  </si>
  <si>
    <t>permission-rule-assign-dataset.queries</t>
  </si>
  <si>
    <t>permission-rule-detail-role-dataset.mutations</t>
  </si>
  <si>
    <t>permission-rule-detail-role-dataset.queries</t>
  </si>
  <si>
    <t>permission-rule-detail-s-q-l-dataset.mutations</t>
  </si>
  <si>
    <t>permission-rule-detail-s-q-l-dataset.queries</t>
  </si>
  <si>
    <t>permission-rule-detail-user-dataset.mutations</t>
  </si>
  <si>
    <t>permission-rule-detail-user-dataset.queries</t>
  </si>
  <si>
    <t>permission-table-dataset.mutations</t>
  </si>
  <si>
    <t>permission-table-dataset.queries</t>
  </si>
  <si>
    <t>permission-table-rule-dataset.mutations</t>
  </si>
  <si>
    <t>permission-table-rule-dataset.queries</t>
  </si>
  <si>
    <t>hap-generator.showTablesObj</t>
  </si>
  <si>
    <t>功能分配</t>
  </si>
  <si>
    <t>IAM_ROLE_PERMISSION</t>
  </si>
  <si>
    <t>#PERMISSION_ID</t>
  </si>
  <si>
    <t>HR_ORG_UNIT_B</t>
  </si>
  <si>
    <t>*UNIT_ID</t>
  </si>
  <si>
    <t>#UNIT_CODE</t>
  </si>
  <si>
    <t>PARENT_ID</t>
  </si>
  <si>
    <t>MANAGER_POSITION(DECIMAL)</t>
  </si>
  <si>
    <t>ENABLED_FLAG</t>
  </si>
  <si>
    <t>DESCRIPTION:zh_CN</t>
  </si>
  <si>
    <t>DESCRIPTION:en_GB</t>
  </si>
  <si>
    <t>汉得信息技术股份有限公司</t>
  </si>
  <si>
    <t>Y</t>
  </si>
  <si>
    <t>Hand China Co.,Ltd</t>
  </si>
  <si>
    <t>汉得信息</t>
  </si>
  <si>
    <t>Hand</t>
  </si>
  <si>
    <t>技术部</t>
  </si>
  <si>
    <t>TECH</t>
  </si>
  <si>
    <t>技术服务中心</t>
  </si>
  <si>
    <t>基础研发部</t>
  </si>
  <si>
    <t>R&amp;D</t>
  </si>
  <si>
    <t>Research &amp; Developement</t>
  </si>
  <si>
    <t>人力资源部</t>
  </si>
  <si>
    <t>市场部</t>
  </si>
  <si>
    <t>Marketing Department</t>
  </si>
  <si>
    <t>销售部</t>
  </si>
  <si>
    <t>Sales Department</t>
  </si>
  <si>
    <t>销售部门</t>
  </si>
  <si>
    <t>财务部</t>
  </si>
  <si>
    <t xml:space="preserve">Financial </t>
  </si>
  <si>
    <t>财务部门</t>
  </si>
  <si>
    <r>
      <rPr>
        <sz val="12"/>
        <color rgb="FF000000"/>
        <rFont val="DengXian"/>
        <family val="4"/>
        <charset val="134"/>
      </rPr>
      <t>Financial Management Department</t>
    </r>
    <r>
      <rPr>
        <sz val="12"/>
        <color rgb="FF000000"/>
        <rFont val="Droid Sans Fallback"/>
      </rPr>
      <t>）</t>
    </r>
  </si>
  <si>
    <t>上级岗位</t>
  </si>
  <si>
    <t>部门</t>
  </si>
  <si>
    <t>HR_ORG_POSITION_B</t>
  </si>
  <si>
    <t>*POSITION_ID</t>
  </si>
  <si>
    <t>#POSITION_CODE</t>
  </si>
  <si>
    <t>PARENT_POSITION_ID</t>
  </si>
  <si>
    <t>UNIT_ID</t>
  </si>
  <si>
    <t>首席执行官</t>
  </si>
  <si>
    <t>CEO</t>
  </si>
  <si>
    <t>技术总监</t>
  </si>
  <si>
    <t>TECT_INSPECTOR</t>
  </si>
  <si>
    <t xml:space="preserve">Technical Director </t>
  </si>
  <si>
    <t>销售总监</t>
  </si>
  <si>
    <t>SALE_INSPECTOR</t>
  </si>
  <si>
    <t>Sales Director</t>
  </si>
  <si>
    <t>销售部门总监</t>
  </si>
  <si>
    <t>财务总监</t>
  </si>
  <si>
    <t>FIN_INSPECTOR</t>
  </si>
  <si>
    <t>Financial Controller</t>
  </si>
  <si>
    <t>财务部总监</t>
  </si>
  <si>
    <t>市场部总监</t>
  </si>
  <si>
    <t>MARKET_INSPECTOR</t>
  </si>
  <si>
    <t>Marketing Director</t>
  </si>
  <si>
    <t>人事总监</t>
  </si>
  <si>
    <t>Human Resources Director</t>
  </si>
  <si>
    <t>人力资源部总监</t>
  </si>
  <si>
    <t>人事经理</t>
  </si>
  <si>
    <t>HR Manager</t>
  </si>
  <si>
    <t>人力资源部经理</t>
  </si>
  <si>
    <t>人事主管</t>
  </si>
  <si>
    <t>Human Resources Supervisor</t>
  </si>
  <si>
    <t>人事专员</t>
  </si>
  <si>
    <t>HR Consultant</t>
  </si>
  <si>
    <t>研发总监</t>
  </si>
  <si>
    <t>R &amp; D Director</t>
  </si>
  <si>
    <t>研发部门总监</t>
  </si>
  <si>
    <t>Research &amp; Development Director</t>
  </si>
  <si>
    <t>研发工程师</t>
  </si>
  <si>
    <t>R &amp; D Engineer</t>
  </si>
  <si>
    <t>*EMPLOYEE_ID</t>
  </si>
  <si>
    <t>#EMPLOYEE_CODE</t>
  </si>
  <si>
    <t>NAME</t>
  </si>
  <si>
    <t>BORN_DATE</t>
  </si>
  <si>
    <t>MOBIL</t>
  </si>
  <si>
    <t>JOIN_DATE</t>
  </si>
  <si>
    <t>GENDER</t>
  </si>
  <si>
    <t>CERTIFICATE_ID</t>
  </si>
  <si>
    <t>2000-01-01</t>
  </si>
  <si>
    <t>2016-06-15</t>
  </si>
  <si>
    <t>M</t>
  </si>
  <si>
    <t>NORMAL</t>
  </si>
  <si>
    <t>Rodgers</t>
  </si>
  <si>
    <t>罗杰斯</t>
  </si>
  <si>
    <t>2000-01-02</t>
  </si>
  <si>
    <t>2016-06-16</t>
  </si>
  <si>
    <t>Hailen</t>
  </si>
  <si>
    <t>林海伦</t>
  </si>
  <si>
    <t>2000-01-03</t>
  </si>
  <si>
    <t>2016-06-17</t>
  </si>
  <si>
    <t>F</t>
  </si>
  <si>
    <t>Jessen</t>
  </si>
  <si>
    <t>周杰森</t>
  </si>
  <si>
    <t>2000-01-04</t>
  </si>
  <si>
    <t>2016-06-18</t>
  </si>
  <si>
    <t>Eric</t>
  </si>
  <si>
    <t>刘丹</t>
  </si>
  <si>
    <t>2000-01-05</t>
  </si>
  <si>
    <t>2016-06-19</t>
  </si>
  <si>
    <t>Tony</t>
  </si>
  <si>
    <t>辰东</t>
  </si>
  <si>
    <t>2000-01-06</t>
  </si>
  <si>
    <t>2016-06-20</t>
  </si>
  <si>
    <t>HR_EMPLOYEE_ASSIGN</t>
  </si>
  <si>
    <t>*ASSIGN_ID</t>
  </si>
  <si>
    <t>#EMPLOYEE_ID</t>
  </si>
  <si>
    <t>#POSITION_ID</t>
  </si>
  <si>
    <t>PRIMARY_POSITION_FLAG</t>
  </si>
  <si>
    <t>N</t>
  </si>
  <si>
    <t>*CONFIG_ID</t>
  </si>
  <si>
    <t>#CONFIG_CODE</t>
  </si>
  <si>
    <t>CONFIG_VALUE</t>
  </si>
  <si>
    <t>CATEGORY</t>
  </si>
  <si>
    <t>xuhailin</t>
  </si>
  <si>
    <t>SYS_TITLE</t>
  </si>
  <si>
    <t>HAND Application Platform</t>
  </si>
  <si>
    <t>CAPTCHA</t>
  </si>
  <si>
    <t>AFTER3</t>
  </si>
  <si>
    <t>DEFAULT_PASSWORD</t>
  </si>
  <si>
    <t>PASSWORD_MIN_LENGTH</t>
  </si>
  <si>
    <t>PASSWORD_COMPLEXITY</t>
  </si>
  <si>
    <t>no_limit</t>
  </si>
  <si>
    <t>漆翔宇</t>
  </si>
  <si>
    <t>PASSWORD_INVALID_TIME</t>
  </si>
  <si>
    <t>USER_ROLE_MERGE</t>
  </si>
  <si>
    <t>DEFAULT_TARGET_URL</t>
  </si>
  <si>
    <t>/</t>
  </si>
  <si>
    <t>FIRST_LOGIN_RESET_PASSWORD</t>
  </si>
  <si>
    <t>PROHIBIT_REPEAT_LOGIN</t>
  </si>
  <si>
    <t>SYS_LOGO</t>
  </si>
  <si>
    <t>/resources/upload/logo.png</t>
  </si>
  <si>
    <t>SYS_FAVICON</t>
  </si>
  <si>
    <t>/resources/upload/favicon.png</t>
  </si>
  <si>
    <t>FND_FLEX_MODEL</t>
  </si>
  <si>
    <t>*MODEL_ID</t>
  </si>
  <si>
    <t>#MODEL_CODE</t>
  </si>
  <si>
    <t>MODEL_NAME</t>
  </si>
  <si>
    <t>MODEL_TABLE</t>
  </si>
  <si>
    <t>左佳龙</t>
  </si>
  <si>
    <t>Demo Model</t>
  </si>
  <si>
    <t>FND_COMPANY_B</t>
  </si>
  <si>
    <t>FND_FLEX_MODEL_COLUMN</t>
  </si>
  <si>
    <t>*MODEL_COLUMN_ID</t>
  </si>
  <si>
    <t>#MODEL_ID</t>
  </si>
  <si>
    <t>#COLUMN_NAME</t>
  </si>
  <si>
    <t>联系电话</t>
  </si>
  <si>
    <t>END_DATE_ACTIVE</t>
  </si>
  <si>
    <t>失效日期</t>
  </si>
  <si>
    <t>PARENT_COMPANY_ID</t>
  </si>
  <si>
    <t>上级公司</t>
  </si>
  <si>
    <t>ADDRESS</t>
  </si>
  <si>
    <t>公司地址</t>
  </si>
  <si>
    <t>COMPANY_TYPE</t>
  </si>
  <si>
    <t>公司类型</t>
  </si>
  <si>
    <t>COMPANY_LEVEL</t>
  </si>
  <si>
    <t>公司等级</t>
  </si>
  <si>
    <t>FND_FLEX_RULE_SET</t>
  </si>
  <si>
    <t>*RULE_SET_ID</t>
  </si>
  <si>
    <t>#RULE_SET_CODE</t>
  </si>
  <si>
    <t>ENABLE_FLAG</t>
  </si>
  <si>
    <t>COMPANY HEADER RULE</t>
  </si>
  <si>
    <t>公司头规则</t>
  </si>
  <si>
    <t>COMPANY LINE RULE</t>
  </si>
  <si>
    <t>公司行规则</t>
  </si>
  <si>
    <t>FND_FLEX_RULE</t>
  </si>
  <si>
    <t>*RULE_ID</t>
  </si>
  <si>
    <t>#RULE_SET_ID</t>
  </si>
  <si>
    <t>#RULE_CODE</t>
  </si>
  <si>
    <t>HEADER RULE 1</t>
  </si>
  <si>
    <r>
      <rPr>
        <sz val="12"/>
        <color rgb="FF000000"/>
        <rFont val="Droid Sans Fallback"/>
      </rPr>
      <t>规则</t>
    </r>
    <r>
      <rPr>
        <sz val="12"/>
        <color rgb="FF000000"/>
        <rFont val="微软雅黑"/>
        <family val="2"/>
        <charset val="134"/>
      </rPr>
      <t>1</t>
    </r>
  </si>
  <si>
    <t>HEADER RULE 2</t>
  </si>
  <si>
    <r>
      <rPr>
        <sz val="12"/>
        <color rgb="FF000000"/>
        <rFont val="Droid Sans Fallback"/>
      </rPr>
      <t>规则</t>
    </r>
    <r>
      <rPr>
        <sz val="12"/>
        <color rgb="FF000000"/>
        <rFont val="微软雅黑"/>
        <family val="2"/>
        <charset val="134"/>
      </rPr>
      <t>2</t>
    </r>
  </si>
  <si>
    <t>LINE RULE 1</t>
  </si>
  <si>
    <t>LINE RULE 2</t>
  </si>
  <si>
    <t>FND_FLEX_RULE_DETAIL</t>
  </si>
  <si>
    <t>*DETAIL_ID</t>
  </si>
  <si>
    <t>#RULE_ID</t>
  </si>
  <si>
    <t>#FIELD_NAME</t>
  </si>
  <si>
    <t>FIELD_TYPE</t>
  </si>
  <si>
    <t>FIELD_VALUE</t>
  </si>
  <si>
    <t>ruleField</t>
  </si>
  <si>
    <t>{"conditionMinRange":null,"conditionMaxRange":null,"conditionPrecision":null,"conditionFieldSelectIdFiled":null,"conditionFieldSelectId":null,"hasTime":null,"conditionFieldLovCode":null,"conditionFieldSelectCode":null,"conditionFieldSelectUrl":null,"conditionFieldSelectTf":null,"conditionFieldSelectVf":null,"conditionFieldSelectDto":null,"comboboxType":null,"type":"TEXT"}</t>
  </si>
  <si>
    <t>FND_FLEX_RULE_FIELD</t>
  </si>
  <si>
    <t>*FIELD_ID</t>
  </si>
  <si>
    <t>#MODEL_COLUMN_ID</t>
  </si>
  <si>
    <t>FIELD_SEQUENCE(DECIMAL)</t>
  </si>
  <si>
    <t>FIELD_COLUMN_NUMBER(DECIMAL)</t>
  </si>
  <si>
    <t>FIELD_COLUMN_WIDTH(DECIMAL)</t>
  </si>
  <si>
    <t>READABLE_FLAG</t>
  </si>
  <si>
    <t>REQUIRED_FLAG</t>
  </si>
  <si>
    <r>
      <rPr>
        <sz val="12"/>
        <color rgb="FF000000"/>
        <rFont val="DengXian"/>
        <family val="4"/>
        <charset val="134"/>
      </rPr>
      <t>{"valueAlignType":"CENTER","conditionMinRange":null,"conditionMaxRange":null,"conditionPrecision":null,"conditionFieldSelectIdFiled":null,"conditionFieldSelectId":null,"hasTime":null,"conditionFieldLovCode":null,"conditionFieldSelectCode":"FND.COMPANY_TYPE","conditionFieldSelectUrl":null,"conditionFieldSelectTf":"meaning","conditionFieldSelectVf":"value","conditionFieldSelectDto":null,"type":"SELECT","columnWidth":8,"labelWidth":4,"labelName":"</t>
    </r>
    <r>
      <rPr>
        <sz val="12"/>
        <color rgb="FF000000"/>
        <rFont val="Droid Sans Fallback"/>
      </rPr>
      <t>公司类型</t>
    </r>
    <r>
      <rPr>
        <sz val="12"/>
        <color rgb="FF000000"/>
        <rFont val="DengXian"/>
        <family val="4"/>
        <charset val="134"/>
      </rPr>
      <t>","comboboxType":"code"}</t>
    </r>
  </si>
  <si>
    <r>
      <rPr>
        <sz val="12"/>
        <color rgb="FF000000"/>
        <rFont val="DengXian"/>
        <family val="4"/>
        <charset val="134"/>
      </rPr>
      <t>{"valueAlignType":"CENTER","conditionMinRange":null,"conditionMaxRange":null,"conditionPrecision":null,"conditionFieldSelectIdFiled":null,"conditionFieldSelectId":null,"hasTime":null,"conditionFieldLovCode":null,"conditionFieldSelectCode":"FND.COMPANY_LEVEL","conditionFieldSelectUrl":null,"conditionFieldSelectTf":"meaning","conditionFieldSelectVf":"value","conditionFieldSelectDto":null,"comboboxType":"code","type":"SELECT","columnWidth":8,"labelWidth":4,"labelName":"</t>
    </r>
    <r>
      <rPr>
        <sz val="12"/>
        <color rgb="FF000000"/>
        <rFont val="Droid Sans Fallback"/>
      </rPr>
      <t>公司等级</t>
    </r>
    <r>
      <rPr>
        <sz val="12"/>
        <color rgb="FF000000"/>
        <rFont val="DengXian"/>
        <family val="4"/>
        <charset val="134"/>
      </rPr>
      <t>"}</t>
    </r>
  </si>
  <si>
    <r>
      <rPr>
        <sz val="12"/>
        <color rgb="FF000000"/>
        <rFont val="DengXian"/>
        <family val="4"/>
        <charset val="134"/>
      </rPr>
      <t>{"valueAlignType":"CENTER","conditionMinRange":null,"conditionMaxRange":null,"conditionPrecision":null,"conditionFieldSelectIdFiled":null,"conditionFieldSelectId":null,"hasTime":null,"conditionFieldLovCode":"LOV_COMPANY","conditionFieldSelectCode":null,"conditionFieldSelectUrl":null,"conditionFieldSelectTf":"parentCompanyName","conditionFieldSelectVf":null,"conditionFieldSelectDto":null,"type":"LOV","comboboxType":null,"columnWidth":8,"labelWidth":4,"labelName":"</t>
    </r>
    <r>
      <rPr>
        <sz val="12"/>
        <color rgb="FF000000"/>
        <rFont val="Droid Sans Fallback"/>
      </rPr>
      <t>上级公司</t>
    </r>
    <r>
      <rPr>
        <sz val="12"/>
        <color rgb="FF000000"/>
        <rFont val="DengXian"/>
        <family val="4"/>
        <charset val="134"/>
      </rPr>
      <t>"}</t>
    </r>
  </si>
  <si>
    <r>
      <rPr>
        <sz val="12"/>
        <color rgb="FF000000"/>
        <rFont val="DengXian"/>
        <family val="4"/>
        <charset val="134"/>
      </rPr>
      <t>{"valueAlignType":"CENTER","conditionMinRange":null,"conditionMaxRange":null,"conditionPrecision":null,"conditionFieldSelectIdFiled":null,"conditionFieldSelectId":null,"hasTime":null,"conditionFieldLovCode":null,"conditionFieldSelectCode":null,"conditionFieldSelectUrl":null,"conditionFieldSelectTf":null,"conditionFieldSelectVf":null,"conditionFieldSelectDto":null,"type":"DATE","comboboxType":null,"columnWidth":8,"labelWidth":4,"labelName":"</t>
    </r>
    <r>
      <rPr>
        <sz val="12"/>
        <color rgb="FF000000"/>
        <rFont val="Droid Sans Fallback"/>
      </rPr>
      <t>结束时间</t>
    </r>
    <r>
      <rPr>
        <sz val="12"/>
        <color rgb="FF000000"/>
        <rFont val="DengXian"/>
        <family val="4"/>
        <charset val="134"/>
      </rPr>
      <t>"}</t>
    </r>
  </si>
  <si>
    <t>SYS_HOTKEY_B</t>
  </si>
  <si>
    <t>*HOTKEY_ID</t>
  </si>
  <si>
    <t>#HOTKEY_LEVEL</t>
  </si>
  <si>
    <t>#HOTKEY_LEVEL_ID(DECIMAL)</t>
  </si>
  <si>
    <t>hotkey_cancel</t>
  </si>
  <si>
    <t>system</t>
  </si>
  <si>
    <t>Ctrl+Z</t>
  </si>
  <si>
    <t>取消编辑的数据</t>
  </si>
  <si>
    <t>Cancel edited data</t>
  </si>
  <si>
    <t>hotkey_delete</t>
  </si>
  <si>
    <t>Ctrl+D</t>
  </si>
  <si>
    <t>删除表格中选中的数据</t>
  </si>
  <si>
    <t>Delete selected Data</t>
  </si>
  <si>
    <t>hotkey_save</t>
  </si>
  <si>
    <t>Ctrl+S</t>
  </si>
  <si>
    <t>保存修改的数据</t>
  </si>
  <si>
    <t>Save Data</t>
  </si>
  <si>
    <t>hotkey_create</t>
  </si>
  <si>
    <t>Ctrl+G</t>
  </si>
  <si>
    <t>新建一条数据</t>
  </si>
  <si>
    <t>Create Data</t>
  </si>
  <si>
    <t>flex-model-column.getTableColumnObj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</si>
</sst>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yyyy\-mm\-dd\ hh:mm:ss"/>
    <numFmt numFmtId="181" formatCode="yyyy\-m\-d"/>
  </numFmts>
  <fonts count="24">
    <font>
      <sz val="12"/>
      <color rgb="FF000000"/>
      <name val="Droid Sans Fallback"/>
      <charset val="1"/>
    </font>
    <font>
      <b/>
      <sz val="12"/>
      <color rgb="FF000000"/>
      <name val="Droid Sans Fallback"/>
    </font>
    <font>
      <sz val="12"/>
      <color rgb="FFC55A11"/>
      <name val="DengXian"/>
      <family val="4"/>
      <charset val="134"/>
    </font>
    <font>
      <sz val="12"/>
      <color rgb="FF2E75B6"/>
      <name val="DengXian"/>
      <family val="4"/>
      <charset val="134"/>
    </font>
    <font>
      <sz val="12"/>
      <color rgb="FF548235"/>
      <name val="Droid Sans Fallback"/>
    </font>
    <font>
      <b/>
      <sz val="12"/>
      <color rgb="FF000000"/>
      <name val="DengXian"/>
      <family val="4"/>
      <charset val="134"/>
    </font>
    <font>
      <b/>
      <sz val="12"/>
      <color rgb="FF2E75B6"/>
      <name val="DengXian"/>
      <family val="4"/>
      <charset val="134"/>
    </font>
    <font>
      <sz val="12"/>
      <color rgb="FF000000"/>
      <name val="微软雅黑"/>
      <family val="2"/>
      <charset val="134"/>
    </font>
    <font>
      <sz val="12"/>
      <color rgb="FF000000"/>
      <name val="DengXian"/>
      <family val="4"/>
      <charset val="134"/>
    </font>
    <font>
      <sz val="12"/>
      <color rgb="FF70AD47"/>
      <name val="DengXian"/>
      <family val="4"/>
      <charset val="134"/>
    </font>
    <font>
      <sz val="12"/>
      <color rgb="FF000000"/>
      <name val="Droid Sans Fallback"/>
    </font>
    <font>
      <sz val="12"/>
      <color rgb="FF548235"/>
      <name val="DengXian"/>
      <family val="4"/>
      <charset val="134"/>
    </font>
    <font>
      <i/>
      <sz val="12"/>
      <color rgb="FFA6A6A6"/>
      <name val="Droid Sans Fallback"/>
    </font>
    <font>
      <sz val="12"/>
      <color rgb="FFC55A11"/>
      <name val="Droid Sans Fallback"/>
    </font>
    <font>
      <sz val="12"/>
      <color rgb="FFC65911"/>
      <name val="DengXian"/>
      <family val="4"/>
      <charset val="134"/>
    </font>
    <font>
      <sz val="12"/>
      <color rgb="FF000000"/>
      <name val="宋体"/>
      <family val="3"/>
      <charset val="134"/>
    </font>
    <font>
      <b/>
      <sz val="12"/>
      <name val="DengXian"/>
      <family val="4"/>
      <charset val="134"/>
    </font>
    <font>
      <sz val="12"/>
      <color rgb="FFFF0000"/>
      <name val="Droid Sans Fallback"/>
    </font>
    <font>
      <sz val="12"/>
      <color rgb="FF2E75B6"/>
      <name val="Droid Sans Fallback"/>
    </font>
    <font>
      <sz val="12"/>
      <color rgb="FFFF0000"/>
      <name val="DengXian"/>
      <family val="4"/>
      <charset val="134"/>
    </font>
    <font>
      <sz val="12"/>
      <color rgb="FFF4B183"/>
      <name val="Droid Sans Fallback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0" fillId="0" borderId="0"/>
  </cellStyleXfs>
  <cellXfs count="6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181" fontId="8" fillId="0" borderId="0" xfId="0" applyNumberFormat="1" applyFont="1"/>
    <xf numFmtId="0" fontId="9" fillId="0" borderId="0" xfId="0" applyFont="1"/>
    <xf numFmtId="0" fontId="10" fillId="0" borderId="0" xfId="0" applyFont="1"/>
    <xf numFmtId="0" fontId="8" fillId="0" borderId="0" xfId="0" applyFont="1" applyAlignment="1"/>
    <xf numFmtId="0" fontId="2" fillId="0" borderId="0" xfId="0" applyFont="1"/>
    <xf numFmtId="49" fontId="8" fillId="0" borderId="0" xfId="0" applyNumberFormat="1" applyFont="1"/>
    <xf numFmtId="0" fontId="11" fillId="0" borderId="0" xfId="0" applyFont="1"/>
    <xf numFmtId="0" fontId="8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0" fontId="2" fillId="0" borderId="0" xfId="0" applyFont="1" applyAlignment="1"/>
    <xf numFmtId="0" fontId="1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ont="1" applyAlignment="1"/>
    <xf numFmtId="0" fontId="15" fillId="0" borderId="0" xfId="0" applyFont="1"/>
    <xf numFmtId="0" fontId="16" fillId="0" borderId="0" xfId="0" applyFont="1" applyBorder="1" applyAlignment="1">
      <alignment wrapText="1"/>
    </xf>
    <xf numFmtId="181" fontId="0" fillId="0" borderId="0" xfId="0" applyNumberFormat="1" applyFont="1" applyAlignment="1"/>
    <xf numFmtId="49" fontId="1" fillId="0" borderId="0" xfId="0" applyNumberFormat="1" applyFont="1" applyAlignment="1">
      <alignment horizontal="center"/>
    </xf>
    <xf numFmtId="0" fontId="5" fillId="0" borderId="0" xfId="0" applyFont="1" applyBorder="1"/>
    <xf numFmtId="0" fontId="6" fillId="0" borderId="0" xfId="0" applyFont="1" applyBorder="1"/>
    <xf numFmtId="0" fontId="2" fillId="0" borderId="0" xfId="0" applyFont="1" applyBorder="1"/>
    <xf numFmtId="0" fontId="8" fillId="0" borderId="0" xfId="0" applyFont="1" applyBorder="1"/>
    <xf numFmtId="0" fontId="0" fillId="0" borderId="0" xfId="0" applyFont="1" applyBorder="1"/>
    <xf numFmtId="0" fontId="1" fillId="0" borderId="0" xfId="0" applyFont="1"/>
    <xf numFmtId="180" fontId="8" fillId="0" borderId="0" xfId="0" applyNumberFormat="1" applyFont="1" applyBorder="1"/>
    <xf numFmtId="180" fontId="8" fillId="0" borderId="0" xfId="0" applyNumberFormat="1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17" fillId="0" borderId="0" xfId="0" applyFont="1" applyBorder="1" applyAlignme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8" fillId="0" borderId="8" xfId="0" applyFont="1" applyBorder="1"/>
    <xf numFmtId="0" fontId="0" fillId="0" borderId="9" xfId="0" applyBorder="1"/>
    <xf numFmtId="0" fontId="8" fillId="3" borderId="8" xfId="0" applyFont="1" applyFill="1" applyBorder="1"/>
    <xf numFmtId="0" fontId="8" fillId="0" borderId="0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8" fillId="4" borderId="8" xfId="0" applyFont="1" applyFill="1" applyBorder="1"/>
    <xf numFmtId="0" fontId="8" fillId="0" borderId="9" xfId="0" applyFont="1" applyBorder="1" applyAlignment="1">
      <alignment wrapText="1"/>
    </xf>
    <xf numFmtId="0" fontId="10" fillId="5" borderId="2" xfId="0" applyFont="1" applyFill="1" applyBorder="1"/>
    <xf numFmtId="0" fontId="10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0" borderId="0" xfId="0" applyFont="1" applyBorder="1" applyAlignment="1">
      <alignment vertical="center"/>
    </xf>
    <xf numFmtId="0" fontId="10" fillId="0" borderId="0" xfId="0" applyFont="1" applyBorder="1"/>
    <xf numFmtId="0" fontId="10" fillId="0" borderId="0" xfId="0" applyFont="1" applyBorder="1" applyAlignment="1">
      <alignment wrapText="1"/>
    </xf>
    <xf numFmtId="0" fontId="17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65911"/>
      <rgbColor rgb="00666699"/>
      <rgbColor rgb="00A6A6A6"/>
      <rgbColor rgb="00003366"/>
      <rgbColor rgb="0070AD47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4" workbookViewId="0">
      <selection activeCell="D15" sqref="D15"/>
    </sheetView>
  </sheetViews>
  <sheetFormatPr baseColWidth="10" defaultColWidth="9" defaultRowHeight="16"/>
  <cols>
    <col min="1" max="1" width="10.33203125" style="38" customWidth="1"/>
    <col min="2" max="2" width="10.33203125" style="39" customWidth="1"/>
    <col min="3" max="3" width="55.6640625" customWidth="1"/>
    <col min="4" max="4" width="82.6640625" style="8" customWidth="1"/>
    <col min="5" max="5" width="48.6640625" customWidth="1"/>
    <col min="6" max="1025" width="10.33203125" customWidth="1"/>
  </cols>
  <sheetData>
    <row r="1" spans="1:8" ht="64.5" customHeight="1">
      <c r="A1" s="40"/>
      <c r="C1" s="61" t="s">
        <v>0</v>
      </c>
      <c r="D1" s="61"/>
      <c r="E1" s="61"/>
      <c r="F1" s="41"/>
      <c r="G1" s="41"/>
      <c r="H1" s="41"/>
    </row>
    <row r="2" spans="1:8">
      <c r="E2" s="35"/>
    </row>
    <row r="3" spans="1:8" ht="49.5" customHeight="1">
      <c r="C3" s="62" t="s">
        <v>1</v>
      </c>
      <c r="D3" s="62"/>
      <c r="E3" s="63" t="s">
        <v>2</v>
      </c>
      <c r="F3" s="63"/>
      <c r="G3" s="63"/>
    </row>
    <row r="4" spans="1:8" ht="34">
      <c r="C4" s="64" t="s">
        <v>3</v>
      </c>
      <c r="D4" s="64"/>
      <c r="E4" s="42" t="s">
        <v>4</v>
      </c>
      <c r="F4" s="43" t="s">
        <v>5</v>
      </c>
      <c r="G4" s="44" t="s">
        <v>6</v>
      </c>
    </row>
    <row r="5" spans="1:8">
      <c r="A5" s="40"/>
      <c r="C5" s="12" t="s">
        <v>7</v>
      </c>
    </row>
    <row r="7" spans="1:8">
      <c r="C7" s="45" t="s">
        <v>8</v>
      </c>
      <c r="D7" s="46" t="s">
        <v>9</v>
      </c>
      <c r="E7" s="47" t="s">
        <v>10</v>
      </c>
    </row>
    <row r="8" spans="1:8">
      <c r="C8" s="48" t="s">
        <v>11</v>
      </c>
      <c r="D8" s="34" t="s">
        <v>12</v>
      </c>
      <c r="E8" s="49"/>
    </row>
    <row r="9" spans="1:8" ht="34">
      <c r="C9" s="50" t="s">
        <v>13</v>
      </c>
      <c r="D9" s="51" t="s">
        <v>14</v>
      </c>
      <c r="E9" s="52" t="s">
        <v>15</v>
      </c>
      <c r="F9" s="12" t="s">
        <v>16</v>
      </c>
    </row>
    <row r="10" spans="1:8" ht="34">
      <c r="C10" s="53" t="s">
        <v>17</v>
      </c>
      <c r="D10" s="51" t="s">
        <v>18</v>
      </c>
      <c r="E10" s="52" t="s">
        <v>19</v>
      </c>
    </row>
    <row r="11" spans="1:8" ht="51">
      <c r="C11" s="48" t="s">
        <v>20</v>
      </c>
      <c r="D11" s="51" t="s">
        <v>21</v>
      </c>
      <c r="E11" s="52" t="s">
        <v>22</v>
      </c>
    </row>
    <row r="12" spans="1:8" ht="17">
      <c r="C12" s="48" t="s">
        <v>23</v>
      </c>
      <c r="D12" s="51" t="s">
        <v>24</v>
      </c>
      <c r="E12" s="54" t="s">
        <v>25</v>
      </c>
    </row>
    <row r="13" spans="1:8">
      <c r="C13" s="48"/>
      <c r="D13" s="34"/>
      <c r="E13" s="49"/>
    </row>
    <row r="14" spans="1:8">
      <c r="C14" s="48"/>
      <c r="D14" s="34"/>
      <c r="E14" s="49"/>
    </row>
    <row r="15" spans="1:8" ht="34">
      <c r="C15" s="55" t="s">
        <v>26</v>
      </c>
      <c r="D15" s="56" t="s">
        <v>27</v>
      </c>
      <c r="E15" s="57" t="s">
        <v>28</v>
      </c>
    </row>
    <row r="18" spans="3:5">
      <c r="C18" t="s">
        <v>29</v>
      </c>
    </row>
    <row r="19" spans="3:5">
      <c r="C19" s="64" t="s">
        <v>30</v>
      </c>
      <c r="D19" s="64"/>
      <c r="E19" s="64"/>
    </row>
    <row r="20" spans="3:5">
      <c r="C20" s="33" t="s">
        <v>31</v>
      </c>
      <c r="D20" s="12" t="s">
        <v>32</v>
      </c>
    </row>
    <row r="21" spans="3:5">
      <c r="C21" s="33" t="s">
        <v>33</v>
      </c>
      <c r="D21" s="12" t="s">
        <v>34</v>
      </c>
    </row>
    <row r="22" spans="3:5">
      <c r="C22" s="33" t="s">
        <v>35</v>
      </c>
      <c r="D22" s="12" t="s">
        <v>36</v>
      </c>
    </row>
    <row r="23" spans="3:5">
      <c r="C23" s="33" t="s">
        <v>37</v>
      </c>
      <c r="D23" s="12" t="s">
        <v>38</v>
      </c>
    </row>
    <row r="25" spans="3:5" ht="69" customHeight="1">
      <c r="C25" s="58" t="s">
        <v>39</v>
      </c>
      <c r="D25" s="62" t="s">
        <v>40</v>
      </c>
      <c r="E25" s="62"/>
    </row>
    <row r="26" spans="3:5" ht="14.25" customHeight="1">
      <c r="C26" s="59" t="s">
        <v>41</v>
      </c>
      <c r="D26" s="62" t="s">
        <v>42</v>
      </c>
      <c r="E26" s="62"/>
    </row>
    <row r="27" spans="3:5" ht="34">
      <c r="C27" s="60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3" type="noConversion"/>
  <pageMargins left="0.69791666666666696" right="0.69791666666666696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workbookViewId="0">
      <selection activeCell="K11" sqref="K11"/>
    </sheetView>
  </sheetViews>
  <sheetFormatPr baseColWidth="10" defaultColWidth="9" defaultRowHeight="16"/>
  <cols>
    <col min="1" max="3" width="10.33203125" customWidth="1"/>
    <col min="4" max="4" width="22.83203125" customWidth="1"/>
    <col min="5" max="5" width="15.83203125" customWidth="1"/>
    <col min="6" max="6" width="22.5" customWidth="1"/>
    <col min="7" max="7" width="17.1640625" customWidth="1"/>
    <col min="8" max="8" width="23.1640625" customWidth="1"/>
    <col min="9" max="9" width="19.1640625" customWidth="1"/>
    <col min="10" max="10" width="25" customWidth="1"/>
    <col min="11" max="11" width="25.83203125" customWidth="1"/>
    <col min="12" max="12" width="22" customWidth="1"/>
    <col min="13" max="1025" width="10.33203125" customWidth="1"/>
  </cols>
  <sheetData>
    <row r="1" spans="1:13">
      <c r="A1" s="29" t="s">
        <v>44</v>
      </c>
      <c r="B1" s="1" t="s">
        <v>45</v>
      </c>
      <c r="C1" s="1" t="s">
        <v>9</v>
      </c>
      <c r="D1" s="1" t="s">
        <v>46</v>
      </c>
      <c r="E1" s="1"/>
    </row>
    <row r="3" spans="1:13" ht="17">
      <c r="F3" s="2" t="s">
        <v>4</v>
      </c>
      <c r="G3" s="3" t="s">
        <v>5</v>
      </c>
      <c r="H3" s="4" t="s">
        <v>6</v>
      </c>
    </row>
    <row r="5" spans="1:13">
      <c r="D5" s="12" t="s">
        <v>47</v>
      </c>
    </row>
    <row r="7" spans="1:13">
      <c r="A7" s="10">
        <v>42636</v>
      </c>
      <c r="B7" s="9" t="s">
        <v>48</v>
      </c>
      <c r="D7" s="30" t="s">
        <v>49</v>
      </c>
      <c r="E7" s="30" t="s">
        <v>50</v>
      </c>
      <c r="F7" s="31" t="s">
        <v>51</v>
      </c>
      <c r="G7" s="5" t="s">
        <v>52</v>
      </c>
      <c r="H7" s="5" t="s">
        <v>53</v>
      </c>
      <c r="I7" s="5" t="s">
        <v>54</v>
      </c>
      <c r="J7" s="5" t="s">
        <v>55</v>
      </c>
      <c r="K7" s="30" t="s">
        <v>56</v>
      </c>
      <c r="L7" s="30"/>
      <c r="M7" s="30"/>
    </row>
    <row r="8" spans="1:13">
      <c r="A8" s="10">
        <v>42636</v>
      </c>
      <c r="B8" s="9" t="s">
        <v>48</v>
      </c>
      <c r="D8" s="30"/>
      <c r="E8" s="32" t="s">
        <v>57</v>
      </c>
      <c r="F8" s="33" t="s">
        <v>57</v>
      </c>
      <c r="G8" s="34" t="s">
        <v>58</v>
      </c>
      <c r="H8" s="33" t="s">
        <v>57</v>
      </c>
      <c r="I8" s="34" t="s">
        <v>59</v>
      </c>
      <c r="J8" s="33" t="s">
        <v>60</v>
      </c>
      <c r="K8" s="33">
        <v>1</v>
      </c>
      <c r="L8" s="33"/>
      <c r="M8" s="33"/>
    </row>
    <row r="9" spans="1:13">
      <c r="A9" s="10">
        <v>42636</v>
      </c>
      <c r="B9" s="9" t="s">
        <v>48</v>
      </c>
      <c r="D9" s="30"/>
      <c r="E9" s="32" t="s">
        <v>61</v>
      </c>
      <c r="F9" s="33" t="s">
        <v>61</v>
      </c>
      <c r="G9" s="34" t="s">
        <v>62</v>
      </c>
      <c r="H9" s="33" t="s">
        <v>63</v>
      </c>
      <c r="I9" s="34" t="s">
        <v>62</v>
      </c>
      <c r="J9" s="33" t="s">
        <v>60</v>
      </c>
      <c r="K9" s="33">
        <v>0</v>
      </c>
      <c r="L9" s="36"/>
      <c r="M9" s="33"/>
    </row>
    <row r="10" spans="1:13">
      <c r="A10" s="10">
        <v>42636</v>
      </c>
      <c r="B10" s="9" t="s">
        <v>48</v>
      </c>
    </row>
    <row r="11" spans="1:13">
      <c r="A11" s="10">
        <v>42636</v>
      </c>
      <c r="B11" s="9" t="s">
        <v>48</v>
      </c>
      <c r="D11" s="35"/>
    </row>
    <row r="12" spans="1:13">
      <c r="A12" s="10">
        <v>42636</v>
      </c>
      <c r="B12" s="9" t="s">
        <v>48</v>
      </c>
      <c r="D12" s="30"/>
      <c r="E12" s="33"/>
      <c r="F12" s="33"/>
      <c r="G12" s="33"/>
      <c r="H12" s="33"/>
    </row>
    <row r="13" spans="1:13">
      <c r="A13" s="10">
        <v>42636</v>
      </c>
      <c r="B13" s="9" t="s">
        <v>48</v>
      </c>
      <c r="D13" s="35"/>
    </row>
    <row r="14" spans="1:13">
      <c r="A14" s="10">
        <v>42636</v>
      </c>
      <c r="B14" s="9" t="s">
        <v>48</v>
      </c>
      <c r="D14" s="35"/>
    </row>
    <row r="15" spans="1:13">
      <c r="A15" s="10">
        <v>42636</v>
      </c>
      <c r="B15" s="9" t="s">
        <v>48</v>
      </c>
      <c r="D15" s="35"/>
    </row>
    <row r="16" spans="1:13">
      <c r="A16" s="10">
        <v>42636</v>
      </c>
      <c r="B16" s="9" t="s">
        <v>48</v>
      </c>
      <c r="D16" s="5" t="s">
        <v>64</v>
      </c>
      <c r="E16" s="5" t="s">
        <v>13</v>
      </c>
      <c r="F16" s="6" t="s">
        <v>17</v>
      </c>
      <c r="G16" s="5" t="s">
        <v>65</v>
      </c>
      <c r="H16" s="5" t="s">
        <v>66</v>
      </c>
      <c r="I16" s="5" t="s">
        <v>67</v>
      </c>
      <c r="J16" s="5" t="s">
        <v>68</v>
      </c>
      <c r="K16" s="5" t="s">
        <v>69</v>
      </c>
      <c r="L16" s="5" t="s">
        <v>70</v>
      </c>
    </row>
    <row r="17" spans="1:12">
      <c r="A17" s="10">
        <v>42636</v>
      </c>
      <c r="B17" s="9" t="s">
        <v>48</v>
      </c>
      <c r="D17" s="35"/>
      <c r="E17" s="14" t="s">
        <v>57</v>
      </c>
      <c r="F17" s="9" t="s">
        <v>71</v>
      </c>
      <c r="G17" s="9" t="s">
        <v>72</v>
      </c>
      <c r="H17" s="9" t="s">
        <v>73</v>
      </c>
      <c r="I17" s="15">
        <v>13763784776</v>
      </c>
      <c r="J17" s="37">
        <v>42370</v>
      </c>
      <c r="K17" s="15"/>
      <c r="L17" s="9" t="s">
        <v>74</v>
      </c>
    </row>
    <row r="18" spans="1:12">
      <c r="A18" s="10">
        <v>42636</v>
      </c>
      <c r="B18" s="9" t="s">
        <v>48</v>
      </c>
      <c r="D18" s="35"/>
      <c r="E18" s="14" t="s">
        <v>75</v>
      </c>
      <c r="F18" s="9" t="s">
        <v>48</v>
      </c>
      <c r="G18" s="9" t="s">
        <v>76</v>
      </c>
      <c r="H18" s="9" t="s">
        <v>77</v>
      </c>
      <c r="I18" s="15">
        <v>13764784776</v>
      </c>
      <c r="J18" s="15"/>
      <c r="K18" s="15"/>
      <c r="L18" s="9" t="s">
        <v>74</v>
      </c>
    </row>
    <row r="19" spans="1:12">
      <c r="A19" s="10">
        <v>42636</v>
      </c>
      <c r="B19" s="9" t="s">
        <v>48</v>
      </c>
      <c r="D19" s="35"/>
      <c r="E19" s="14" t="s">
        <v>78</v>
      </c>
      <c r="F19" s="9" t="s">
        <v>79</v>
      </c>
      <c r="G19" s="9" t="s">
        <v>76</v>
      </c>
      <c r="H19" s="9" t="s">
        <v>80</v>
      </c>
      <c r="I19" s="15">
        <v>186</v>
      </c>
      <c r="J19" s="15"/>
      <c r="K19" s="15"/>
      <c r="L19" s="9" t="s">
        <v>74</v>
      </c>
    </row>
    <row r="20" spans="1:12">
      <c r="A20" s="10">
        <v>42636</v>
      </c>
      <c r="B20" s="9" t="s">
        <v>48</v>
      </c>
      <c r="D20" s="35"/>
      <c r="E20" s="14" t="s">
        <v>81</v>
      </c>
      <c r="F20" s="9" t="s">
        <v>82</v>
      </c>
      <c r="G20" s="9" t="s">
        <v>76</v>
      </c>
      <c r="H20" s="9" t="s">
        <v>83</v>
      </c>
      <c r="I20" s="15">
        <v>1893</v>
      </c>
      <c r="J20" s="15"/>
      <c r="K20" s="15"/>
      <c r="L20" s="9" t="s">
        <v>74</v>
      </c>
    </row>
    <row r="21" spans="1:12">
      <c r="A21" s="10">
        <v>42636</v>
      </c>
      <c r="B21" s="9" t="s">
        <v>48</v>
      </c>
      <c r="D21" s="35"/>
      <c r="E21" s="14" t="s">
        <v>84</v>
      </c>
      <c r="F21" s="9" t="s">
        <v>85</v>
      </c>
      <c r="G21" s="9" t="s">
        <v>76</v>
      </c>
      <c r="H21" s="9" t="s">
        <v>86</v>
      </c>
      <c r="I21" s="15">
        <v>1891</v>
      </c>
      <c r="J21" s="15"/>
      <c r="K21" s="15"/>
      <c r="L21" s="9" t="s">
        <v>74</v>
      </c>
    </row>
    <row r="22" spans="1:12">
      <c r="A22" s="10">
        <v>42636</v>
      </c>
      <c r="B22" s="9" t="s">
        <v>48</v>
      </c>
      <c r="D22" s="35"/>
      <c r="E22" s="14" t="s">
        <v>87</v>
      </c>
      <c r="F22" s="9" t="s">
        <v>88</v>
      </c>
      <c r="G22" s="9" t="s">
        <v>76</v>
      </c>
      <c r="H22" s="9" t="s">
        <v>89</v>
      </c>
      <c r="I22" s="15">
        <v>1892</v>
      </c>
      <c r="J22" s="15"/>
      <c r="K22" s="15"/>
      <c r="L22" s="9" t="s">
        <v>74</v>
      </c>
    </row>
    <row r="27" spans="1:12">
      <c r="A27" s="10">
        <v>42636</v>
      </c>
      <c r="B27" s="9" t="s">
        <v>48</v>
      </c>
      <c r="D27" s="5" t="s">
        <v>90</v>
      </c>
      <c r="E27" s="5" t="s">
        <v>50</v>
      </c>
      <c r="F27" s="6" t="s">
        <v>91</v>
      </c>
      <c r="G27" s="6" t="s">
        <v>92</v>
      </c>
      <c r="H27" s="6" t="s">
        <v>93</v>
      </c>
      <c r="I27" s="6" t="s">
        <v>94</v>
      </c>
      <c r="J27" s="6" t="s">
        <v>95</v>
      </c>
    </row>
    <row r="28" spans="1:12">
      <c r="A28" s="10">
        <v>42636</v>
      </c>
      <c r="B28" s="9" t="s">
        <v>48</v>
      </c>
      <c r="D28" s="35"/>
      <c r="E28" s="14" t="s">
        <v>96</v>
      </c>
      <c r="F28" s="16" t="str">
        <f>$E$8</f>
        <v>ADMIN</v>
      </c>
      <c r="G28" s="16" t="str">
        <f>$E$17</f>
        <v>ADMIN</v>
      </c>
      <c r="H28" t="s">
        <v>97</v>
      </c>
      <c r="I28">
        <v>0</v>
      </c>
      <c r="J28" t="s">
        <v>60</v>
      </c>
    </row>
    <row r="29" spans="1:12">
      <c r="A29" s="10">
        <v>42636</v>
      </c>
      <c r="B29" s="9" t="s">
        <v>48</v>
      </c>
      <c r="D29" s="35"/>
      <c r="E29" s="14" t="s">
        <v>96</v>
      </c>
      <c r="F29" s="16" t="str">
        <f t="shared" ref="F29:F34" si="0">$E$9</f>
        <v>EMPLOYEE</v>
      </c>
      <c r="G29" s="16" t="str">
        <f>$E$17</f>
        <v>ADMIN</v>
      </c>
      <c r="H29" t="s">
        <v>97</v>
      </c>
      <c r="I29">
        <v>0</v>
      </c>
      <c r="J29" t="s">
        <v>60</v>
      </c>
    </row>
    <row r="30" spans="1:12">
      <c r="A30" s="10">
        <v>42636</v>
      </c>
      <c r="B30" s="9" t="s">
        <v>48</v>
      </c>
      <c r="D30" s="35"/>
      <c r="E30" s="14" t="s">
        <v>96</v>
      </c>
      <c r="F30" s="16" t="str">
        <f t="shared" si="0"/>
        <v>EMPLOYEE</v>
      </c>
      <c r="G30" s="16" t="str">
        <f>$E$18</f>
        <v>JESSEN</v>
      </c>
      <c r="H30" t="s">
        <v>97</v>
      </c>
      <c r="I30">
        <v>0</v>
      </c>
      <c r="J30" t="s">
        <v>60</v>
      </c>
    </row>
    <row r="31" spans="1:12">
      <c r="A31" s="10">
        <v>42636</v>
      </c>
      <c r="B31" s="9" t="s">
        <v>48</v>
      </c>
      <c r="D31" s="35"/>
      <c r="E31" s="14" t="s">
        <v>96</v>
      </c>
      <c r="F31" s="16" t="str">
        <f t="shared" si="0"/>
        <v>EMPLOYEE</v>
      </c>
      <c r="G31" s="16" t="str">
        <f>$E$19</f>
        <v>HAILEN</v>
      </c>
      <c r="H31" t="s">
        <v>97</v>
      </c>
      <c r="I31">
        <v>0</v>
      </c>
      <c r="J31" t="s">
        <v>60</v>
      </c>
    </row>
    <row r="32" spans="1:12">
      <c r="A32" s="10">
        <v>42636</v>
      </c>
      <c r="B32" s="9" t="s">
        <v>48</v>
      </c>
      <c r="D32" s="35"/>
      <c r="E32" s="14" t="s">
        <v>96</v>
      </c>
      <c r="F32" s="16" t="str">
        <f t="shared" si="0"/>
        <v>EMPLOYEE</v>
      </c>
      <c r="G32" s="16" t="str">
        <f>$E$20</f>
        <v>ERIC</v>
      </c>
      <c r="H32" t="s">
        <v>97</v>
      </c>
      <c r="I32">
        <v>0</v>
      </c>
      <c r="J32" t="s">
        <v>60</v>
      </c>
    </row>
    <row r="33" spans="5:10">
      <c r="E33" s="14" t="s">
        <v>96</v>
      </c>
      <c r="F33" s="16" t="str">
        <f t="shared" si="0"/>
        <v>EMPLOYEE</v>
      </c>
      <c r="G33" s="16" t="str">
        <f>$E$21</f>
        <v>TONY</v>
      </c>
      <c r="H33" t="s">
        <v>97</v>
      </c>
      <c r="I33">
        <v>0</v>
      </c>
      <c r="J33" t="s">
        <v>60</v>
      </c>
    </row>
    <row r="34" spans="5:10">
      <c r="E34" s="14" t="s">
        <v>96</v>
      </c>
      <c r="F34" s="16" t="str">
        <f t="shared" si="0"/>
        <v>EMPLOYEE</v>
      </c>
      <c r="G34" s="16" t="str">
        <f>$E$22</f>
        <v>RODGERS</v>
      </c>
      <c r="H34" t="s">
        <v>97</v>
      </c>
      <c r="I34">
        <v>0</v>
      </c>
      <c r="J34" t="s">
        <v>60</v>
      </c>
    </row>
  </sheetData>
  <phoneticPr fontId="23" type="noConversion"/>
  <pageMargins left="0.69791666666666696" right="0.69791666666666696" top="0.75" bottom="0.75" header="0.51180555555555496" footer="0.511805555555554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"/>
  <sheetViews>
    <sheetView topLeftCell="F9" zoomScale="85" zoomScaleNormal="85" workbookViewId="0">
      <selection activeCell="J26" sqref="J26"/>
    </sheetView>
  </sheetViews>
  <sheetFormatPr baseColWidth="10" defaultColWidth="9" defaultRowHeight="16"/>
  <cols>
    <col min="1" max="1" width="12.6640625" customWidth="1"/>
    <col min="2" max="2" width="22" customWidth="1"/>
    <col min="3" max="3" width="10.33203125" customWidth="1"/>
    <col min="4" max="4" width="19.5" customWidth="1"/>
    <col min="5" max="6" width="51.1640625" customWidth="1"/>
    <col min="7" max="7" width="43.6640625" customWidth="1"/>
    <col min="8" max="8" width="19.5" customWidth="1"/>
    <col min="9" max="9" width="20.5" customWidth="1"/>
    <col min="10" max="10" width="20" customWidth="1"/>
    <col min="11" max="11" width="27" customWidth="1"/>
    <col min="12" max="12" width="31.6640625" customWidth="1"/>
    <col min="13" max="13" width="23.33203125" customWidth="1"/>
    <col min="14" max="14" width="30.5" customWidth="1"/>
    <col min="15" max="15" width="22.33203125" customWidth="1"/>
    <col min="16" max="1025" width="10.33203125" customWidth="1"/>
  </cols>
  <sheetData>
    <row r="1" spans="1:14">
      <c r="A1" s="1" t="s">
        <v>44</v>
      </c>
      <c r="B1" s="1" t="s">
        <v>45</v>
      </c>
      <c r="C1" s="1" t="s">
        <v>9</v>
      </c>
      <c r="D1" s="1" t="s">
        <v>46</v>
      </c>
    </row>
    <row r="4" spans="1:14" ht="17">
      <c r="G4" s="2" t="s">
        <v>4</v>
      </c>
      <c r="H4" s="3" t="s">
        <v>5</v>
      </c>
      <c r="I4" s="4" t="s">
        <v>6</v>
      </c>
    </row>
    <row r="5" spans="1:14">
      <c r="D5" s="26" t="s">
        <v>98</v>
      </c>
    </row>
    <row r="7" spans="1:14" ht="17">
      <c r="A7" s="10">
        <v>42640</v>
      </c>
      <c r="B7" s="9" t="s">
        <v>48</v>
      </c>
      <c r="C7" s="9"/>
      <c r="D7" s="5" t="s">
        <v>99</v>
      </c>
      <c r="E7" s="5" t="s">
        <v>50</v>
      </c>
      <c r="F7" s="6" t="s">
        <v>51</v>
      </c>
      <c r="G7" s="27" t="s">
        <v>100</v>
      </c>
      <c r="H7" s="5" t="s">
        <v>54</v>
      </c>
      <c r="I7" s="27" t="s">
        <v>55</v>
      </c>
      <c r="J7" s="5" t="s">
        <v>101</v>
      </c>
      <c r="K7" s="5" t="s">
        <v>102</v>
      </c>
      <c r="L7" s="5" t="s">
        <v>103</v>
      </c>
      <c r="M7" s="5" t="s">
        <v>104</v>
      </c>
      <c r="N7" s="5"/>
    </row>
    <row r="8" spans="1:14" ht="18">
      <c r="E8" s="14" t="s">
        <v>105</v>
      </c>
      <c r="F8" s="7" t="s">
        <v>105</v>
      </c>
      <c r="G8" s="7" t="s">
        <v>105</v>
      </c>
      <c r="H8" s="7" t="s">
        <v>106</v>
      </c>
      <c r="I8" s="7" t="s">
        <v>60</v>
      </c>
      <c r="J8" s="7" t="s">
        <v>107</v>
      </c>
      <c r="K8" s="7">
        <v>0</v>
      </c>
      <c r="L8" s="7">
        <v>0</v>
      </c>
      <c r="M8" s="12"/>
      <c r="N8" s="7"/>
    </row>
    <row r="9" spans="1:14" ht="18">
      <c r="E9" s="14" t="s">
        <v>108</v>
      </c>
      <c r="F9" s="7" t="s">
        <v>108</v>
      </c>
      <c r="G9" s="7" t="s">
        <v>108</v>
      </c>
      <c r="H9" s="7" t="s">
        <v>109</v>
      </c>
      <c r="I9" s="7" t="s">
        <v>60</v>
      </c>
      <c r="J9" s="7" t="s">
        <v>107</v>
      </c>
      <c r="K9" s="7">
        <v>0</v>
      </c>
      <c r="L9" s="7">
        <v>0</v>
      </c>
      <c r="M9" s="12"/>
      <c r="N9" s="7"/>
    </row>
    <row r="10" spans="1:14" ht="18">
      <c r="E10" s="14" t="s">
        <v>110</v>
      </c>
      <c r="F10" s="7" t="s">
        <v>110</v>
      </c>
      <c r="G10" s="7" t="s">
        <v>110</v>
      </c>
      <c r="H10" s="7" t="s">
        <v>111</v>
      </c>
      <c r="I10" s="7" t="s">
        <v>60</v>
      </c>
      <c r="J10" s="7" t="s">
        <v>107</v>
      </c>
      <c r="K10" s="7">
        <v>0</v>
      </c>
      <c r="L10" s="7">
        <v>0</v>
      </c>
      <c r="M10" s="12"/>
      <c r="N10" s="7"/>
    </row>
    <row r="11" spans="1:14" ht="18">
      <c r="E11" s="14" t="s">
        <v>112</v>
      </c>
      <c r="F11" s="7" t="s">
        <v>112</v>
      </c>
      <c r="G11" s="7" t="s">
        <v>112</v>
      </c>
      <c r="H11" s="7" t="s">
        <v>113</v>
      </c>
      <c r="I11" s="7" t="s">
        <v>60</v>
      </c>
      <c r="J11" s="7" t="s">
        <v>107</v>
      </c>
      <c r="K11" s="7">
        <v>0</v>
      </c>
      <c r="L11" s="7">
        <v>0</v>
      </c>
      <c r="M11" s="12"/>
      <c r="N11" s="7"/>
    </row>
    <row r="12" spans="1:14" ht="18">
      <c r="E12" s="14" t="s">
        <v>114</v>
      </c>
      <c r="F12" s="7" t="s">
        <v>114</v>
      </c>
      <c r="G12" s="7" t="s">
        <v>114</v>
      </c>
      <c r="H12" s="7" t="s">
        <v>115</v>
      </c>
      <c r="I12" s="7" t="s">
        <v>60</v>
      </c>
      <c r="J12" s="7" t="s">
        <v>107</v>
      </c>
      <c r="K12" s="7">
        <v>0</v>
      </c>
      <c r="L12" s="7">
        <v>0</v>
      </c>
      <c r="M12" s="12"/>
      <c r="N12" s="7"/>
    </row>
    <row r="13" spans="1:14" ht="18">
      <c r="E13" s="14" t="s">
        <v>116</v>
      </c>
      <c r="F13" s="7" t="s">
        <v>116</v>
      </c>
      <c r="G13" s="7" t="s">
        <v>116</v>
      </c>
      <c r="H13" s="7" t="s">
        <v>117</v>
      </c>
      <c r="I13" s="7" t="s">
        <v>60</v>
      </c>
      <c r="J13" s="7" t="s">
        <v>107</v>
      </c>
      <c r="K13" s="7">
        <v>0</v>
      </c>
      <c r="L13" s="7">
        <v>0</v>
      </c>
      <c r="M13" s="8"/>
    </row>
    <row r="14" spans="1:14" ht="18">
      <c r="E14" s="14" t="s">
        <v>118</v>
      </c>
      <c r="F14" s="7" t="s">
        <v>118</v>
      </c>
      <c r="G14" s="7" t="s">
        <v>118</v>
      </c>
      <c r="H14" s="7" t="s">
        <v>119</v>
      </c>
      <c r="I14" s="7" t="s">
        <v>60</v>
      </c>
      <c r="J14" s="7" t="s">
        <v>107</v>
      </c>
      <c r="K14" s="7">
        <v>0</v>
      </c>
      <c r="L14" s="7">
        <v>0</v>
      </c>
      <c r="M14" s="12"/>
      <c r="N14" s="12"/>
    </row>
    <row r="15" spans="1:14" ht="18">
      <c r="E15" s="14" t="s">
        <v>120</v>
      </c>
      <c r="F15" s="7" t="s">
        <v>120</v>
      </c>
      <c r="G15" s="7" t="s">
        <v>120</v>
      </c>
      <c r="H15" s="7" t="s">
        <v>121</v>
      </c>
      <c r="I15" s="7" t="s">
        <v>60</v>
      </c>
      <c r="J15" s="7" t="s">
        <v>107</v>
      </c>
      <c r="K15" s="7">
        <v>0</v>
      </c>
      <c r="L15" s="7">
        <v>0</v>
      </c>
    </row>
    <row r="16" spans="1:14" ht="18">
      <c r="E16" s="14" t="s">
        <v>122</v>
      </c>
      <c r="F16" s="7" t="s">
        <v>122</v>
      </c>
      <c r="G16" s="7" t="s">
        <v>122</v>
      </c>
      <c r="H16" s="7" t="s">
        <v>123</v>
      </c>
      <c r="I16" s="7" t="s">
        <v>60</v>
      </c>
      <c r="J16" s="7" t="s">
        <v>107</v>
      </c>
      <c r="K16" s="7">
        <v>0</v>
      </c>
      <c r="L16" s="7">
        <v>0</v>
      </c>
      <c r="M16" s="8"/>
      <c r="N16" s="12"/>
    </row>
    <row r="17" spans="1:14" ht="18">
      <c r="A17" s="28"/>
      <c r="B17" s="25"/>
      <c r="C17" s="25"/>
      <c r="D17" s="25"/>
      <c r="E17" s="14" t="s">
        <v>124</v>
      </c>
      <c r="F17" s="7" t="s">
        <v>124</v>
      </c>
      <c r="G17" s="7" t="s">
        <v>124</v>
      </c>
      <c r="H17" s="7" t="s">
        <v>125</v>
      </c>
      <c r="I17" s="7" t="s">
        <v>60</v>
      </c>
      <c r="J17" s="7" t="s">
        <v>107</v>
      </c>
      <c r="K17" s="7">
        <v>0</v>
      </c>
      <c r="L17" s="7">
        <v>0</v>
      </c>
      <c r="M17" s="25"/>
      <c r="N17" s="13"/>
    </row>
    <row r="18" spans="1:14" ht="18" customHeight="1">
      <c r="E18" s="14" t="s">
        <v>126</v>
      </c>
      <c r="F18" s="7" t="s">
        <v>126</v>
      </c>
      <c r="G18" s="7" t="s">
        <v>126</v>
      </c>
      <c r="H18" s="8" t="s">
        <v>127</v>
      </c>
      <c r="I18" s="7" t="s">
        <v>60</v>
      </c>
      <c r="J18" s="7" t="s">
        <v>128</v>
      </c>
      <c r="K18">
        <v>1</v>
      </c>
      <c r="L18">
        <v>0</v>
      </c>
      <c r="M18" t="s">
        <v>129</v>
      </c>
    </row>
    <row r="19" spans="1:14" ht="18">
      <c r="E19" s="14" t="s">
        <v>130</v>
      </c>
      <c r="F19" s="7" t="s">
        <v>130</v>
      </c>
      <c r="G19" s="7" t="s">
        <v>130</v>
      </c>
      <c r="H19" s="7" t="s">
        <v>131</v>
      </c>
      <c r="I19" s="7" t="s">
        <v>60</v>
      </c>
      <c r="J19" s="7" t="s">
        <v>107</v>
      </c>
      <c r="K19" s="7">
        <v>0</v>
      </c>
      <c r="L19">
        <v>0</v>
      </c>
    </row>
    <row r="20" spans="1:14" ht="18">
      <c r="E20" s="14" t="s">
        <v>132</v>
      </c>
      <c r="F20" s="7" t="s">
        <v>132</v>
      </c>
      <c r="G20" s="7" t="s">
        <v>132</v>
      </c>
      <c r="H20" s="7" t="s">
        <v>133</v>
      </c>
      <c r="I20" s="7" t="s">
        <v>60</v>
      </c>
      <c r="J20" s="7" t="s">
        <v>107</v>
      </c>
      <c r="K20" s="7">
        <v>0</v>
      </c>
      <c r="L20">
        <v>0</v>
      </c>
    </row>
    <row r="21" spans="1:14" ht="18">
      <c r="E21" s="14" t="s">
        <v>134</v>
      </c>
      <c r="F21" s="7" t="s">
        <v>134</v>
      </c>
      <c r="G21" s="7" t="s">
        <v>134</v>
      </c>
      <c r="H21" s="7" t="s">
        <v>135</v>
      </c>
      <c r="I21" s="7" t="s">
        <v>60</v>
      </c>
      <c r="J21" s="7" t="s">
        <v>107</v>
      </c>
      <c r="K21" s="7">
        <v>0</v>
      </c>
      <c r="L21">
        <v>0</v>
      </c>
    </row>
    <row r="22" spans="1:14" ht="18">
      <c r="E22" s="14" t="s">
        <v>136</v>
      </c>
      <c r="F22" s="7" t="s">
        <v>136</v>
      </c>
      <c r="G22" s="8" t="s">
        <v>136</v>
      </c>
      <c r="H22" s="8" t="s">
        <v>137</v>
      </c>
      <c r="I22" s="8" t="s">
        <v>60</v>
      </c>
      <c r="J22" s="8" t="s">
        <v>107</v>
      </c>
      <c r="K22" s="7">
        <v>0</v>
      </c>
      <c r="L22" s="8">
        <v>0</v>
      </c>
    </row>
    <row r="23" spans="1:14" ht="18">
      <c r="E23" s="14" t="s">
        <v>138</v>
      </c>
      <c r="F23" s="7" t="s">
        <v>138</v>
      </c>
      <c r="G23" s="8" t="s">
        <v>138</v>
      </c>
      <c r="H23" s="8" t="s">
        <v>139</v>
      </c>
      <c r="I23" s="8" t="s">
        <v>60</v>
      </c>
      <c r="J23" s="8" t="s">
        <v>107</v>
      </c>
      <c r="K23" s="7">
        <v>0</v>
      </c>
      <c r="L23" s="8">
        <v>0</v>
      </c>
    </row>
    <row r="24" spans="1:14" ht="18">
      <c r="E24" s="14" t="s">
        <v>140</v>
      </c>
      <c r="F24" s="7" t="s">
        <v>140</v>
      </c>
      <c r="G24" s="7" t="s">
        <v>140</v>
      </c>
      <c r="H24" s="26" t="s">
        <v>141</v>
      </c>
      <c r="I24" s="8" t="s">
        <v>60</v>
      </c>
      <c r="J24" s="8" t="s">
        <v>107</v>
      </c>
      <c r="K24" s="8">
        <v>1</v>
      </c>
      <c r="L24">
        <v>0</v>
      </c>
    </row>
    <row r="25" spans="1:14" ht="18">
      <c r="E25" s="14" t="s">
        <v>142</v>
      </c>
      <c r="F25" s="7" t="s">
        <v>142</v>
      </c>
      <c r="G25" s="7" t="s">
        <v>142</v>
      </c>
      <c r="H25" s="26" t="s">
        <v>143</v>
      </c>
      <c r="I25" s="8" t="s">
        <v>60</v>
      </c>
      <c r="J25" s="8" t="s">
        <v>107</v>
      </c>
      <c r="K25" s="8">
        <v>1</v>
      </c>
      <c r="L25" s="8">
        <v>0</v>
      </c>
    </row>
    <row r="28" spans="1:14">
      <c r="L28" s="8"/>
    </row>
  </sheetData>
  <autoFilter ref="A7:N25" xr:uid="{00000000-0009-0000-0000-000002000000}"/>
  <phoneticPr fontId="23" type="noConversion"/>
  <pageMargins left="0.69791666666666696" right="0.69791666666666696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77"/>
  <sheetViews>
    <sheetView tabSelected="1" topLeftCell="A109" zoomScale="85" zoomScaleNormal="85" workbookViewId="0">
      <selection activeCell="H130" sqref="H130"/>
    </sheetView>
  </sheetViews>
  <sheetFormatPr baseColWidth="10" defaultColWidth="9" defaultRowHeight="16"/>
  <cols>
    <col min="1" max="1" width="12.6640625" customWidth="1"/>
    <col min="2" max="3" width="10.33203125" customWidth="1"/>
    <col min="4" max="4" width="23.6640625" customWidth="1"/>
    <col min="5" max="5" width="28.83203125" customWidth="1"/>
    <col min="6" max="6" width="35.6640625" customWidth="1"/>
    <col min="7" max="7" width="45.5" customWidth="1"/>
    <col min="8" max="8" width="32.5" customWidth="1"/>
    <col min="9" max="9" width="21.33203125" customWidth="1"/>
    <col min="10" max="10" width="10.33203125" customWidth="1"/>
    <col min="11" max="11" width="12.5" customWidth="1"/>
    <col min="12" max="12" width="31.83203125" customWidth="1"/>
    <col min="13" max="13" width="32.5" customWidth="1"/>
    <col min="14" max="14" width="23.33203125" customWidth="1"/>
    <col min="15" max="15" width="28.33203125" customWidth="1"/>
    <col min="16" max="16" width="28.6640625" customWidth="1"/>
    <col min="17" max="1025" width="10.33203125" customWidth="1"/>
  </cols>
  <sheetData>
    <row r="1" spans="1:26">
      <c r="A1" s="1" t="s">
        <v>44</v>
      </c>
      <c r="B1" s="1" t="s">
        <v>45</v>
      </c>
      <c r="C1" s="1" t="s">
        <v>9</v>
      </c>
      <c r="D1" s="1" t="s">
        <v>46</v>
      </c>
    </row>
    <row r="4" spans="1:26" ht="17">
      <c r="F4" s="2" t="s">
        <v>4</v>
      </c>
      <c r="G4" s="3" t="s">
        <v>5</v>
      </c>
      <c r="H4" s="4" t="s">
        <v>6</v>
      </c>
    </row>
    <row r="5" spans="1:26">
      <c r="D5" s="12" t="s">
        <v>144</v>
      </c>
    </row>
    <row r="7" spans="1:26" ht="18">
      <c r="A7" s="10">
        <v>42643</v>
      </c>
      <c r="B7" s="9" t="s">
        <v>48</v>
      </c>
      <c r="D7" s="5" t="s">
        <v>145</v>
      </c>
      <c r="E7" s="5" t="s">
        <v>50</v>
      </c>
      <c r="F7" s="6" t="s">
        <v>51</v>
      </c>
      <c r="G7" s="5" t="s">
        <v>52</v>
      </c>
      <c r="H7" s="5" t="s">
        <v>53</v>
      </c>
      <c r="I7" s="5" t="s">
        <v>146</v>
      </c>
      <c r="J7" s="5" t="s">
        <v>147</v>
      </c>
      <c r="K7" s="5" t="s">
        <v>148</v>
      </c>
      <c r="L7" s="5" t="s">
        <v>149</v>
      </c>
      <c r="M7" s="5" t="s">
        <v>150</v>
      </c>
      <c r="O7" s="5"/>
      <c r="P7" s="5"/>
      <c r="Q7" s="7"/>
    </row>
    <row r="8" spans="1:26" ht="18">
      <c r="A8" s="10"/>
      <c r="B8" s="9"/>
      <c r="D8" s="5"/>
      <c r="E8" s="21" t="s">
        <v>151</v>
      </c>
      <c r="F8" s="13" t="s">
        <v>151</v>
      </c>
      <c r="G8" s="13" t="s">
        <v>152</v>
      </c>
      <c r="H8" s="13" t="s">
        <v>153</v>
      </c>
      <c r="I8" s="13" t="s">
        <v>154</v>
      </c>
      <c r="J8" s="13">
        <v>0</v>
      </c>
      <c r="K8" s="13" t="s">
        <v>155</v>
      </c>
      <c r="L8" s="5"/>
      <c r="M8" s="5"/>
      <c r="O8" s="5"/>
      <c r="P8" s="5"/>
      <c r="Q8" s="7"/>
    </row>
    <row r="9" spans="1:26" ht="18">
      <c r="A9" s="10"/>
      <c r="B9" s="9"/>
      <c r="D9" s="5"/>
      <c r="E9" s="21" t="s">
        <v>156</v>
      </c>
      <c r="F9" s="13" t="s">
        <v>156</v>
      </c>
      <c r="G9" s="13" t="s">
        <v>157</v>
      </c>
      <c r="H9" s="13" t="s">
        <v>158</v>
      </c>
      <c r="I9" s="13" t="s">
        <v>154</v>
      </c>
      <c r="J9" s="13">
        <v>0</v>
      </c>
      <c r="K9" s="13" t="s">
        <v>155</v>
      </c>
      <c r="L9" s="5"/>
      <c r="M9" s="5"/>
      <c r="O9" s="5"/>
      <c r="P9" s="5"/>
      <c r="Q9" s="7"/>
    </row>
    <row r="10" spans="1:26">
      <c r="E10" s="21" t="s">
        <v>159</v>
      </c>
      <c r="F10" s="13" t="s">
        <v>159</v>
      </c>
      <c r="G10" s="13" t="s">
        <v>160</v>
      </c>
      <c r="H10" s="13" t="s">
        <v>161</v>
      </c>
      <c r="I10" s="13" t="s">
        <v>154</v>
      </c>
      <c r="J10" s="13">
        <v>10</v>
      </c>
      <c r="K10" s="13" t="s">
        <v>162</v>
      </c>
      <c r="L10" s="20" t="str">
        <f>$F$8</f>
        <v>CHOERODON.CODE.TOP.SITE</v>
      </c>
      <c r="M10" s="20"/>
      <c r="P10" s="9"/>
    </row>
    <row r="11" spans="1:26">
      <c r="E11" s="21" t="s">
        <v>163</v>
      </c>
      <c r="F11" s="13" t="s">
        <v>163</v>
      </c>
      <c r="G11" s="13" t="s">
        <v>106</v>
      </c>
      <c r="H11" s="13" t="s">
        <v>164</v>
      </c>
      <c r="I11" s="13" t="s">
        <v>165</v>
      </c>
      <c r="J11" s="13">
        <v>10</v>
      </c>
      <c r="K11" s="13" t="s">
        <v>166</v>
      </c>
      <c r="L11" s="20" t="str">
        <f>$F$10</f>
        <v>HR</v>
      </c>
      <c r="M11" s="20" t="str">
        <f>PERMISSION!F8</f>
        <v>/hap-core/hr/orgunit</v>
      </c>
      <c r="O11" s="12"/>
    </row>
    <row r="12" spans="1:26" ht="18">
      <c r="E12" s="21" t="s">
        <v>167</v>
      </c>
      <c r="F12" s="13" t="s">
        <v>167</v>
      </c>
      <c r="G12" s="13" t="s">
        <v>109</v>
      </c>
      <c r="H12" s="13" t="s">
        <v>168</v>
      </c>
      <c r="I12" s="13" t="s">
        <v>169</v>
      </c>
      <c r="J12" s="13">
        <v>20</v>
      </c>
      <c r="K12" s="13" t="s">
        <v>166</v>
      </c>
      <c r="L12" s="20" t="str">
        <f>$F$10</f>
        <v>HR</v>
      </c>
      <c r="M12" s="20" t="str">
        <f>PERMISSION!F9</f>
        <v>/hap-core/hr/position</v>
      </c>
      <c r="O12" s="12"/>
      <c r="P12" s="7"/>
    </row>
    <row r="13" spans="1:26">
      <c r="E13" s="21" t="s">
        <v>170</v>
      </c>
      <c r="F13" s="13" t="s">
        <v>170</v>
      </c>
      <c r="G13" s="13" t="s">
        <v>111</v>
      </c>
      <c r="H13" s="13" t="s">
        <v>171</v>
      </c>
      <c r="I13" s="13" t="s">
        <v>172</v>
      </c>
      <c r="J13" s="13">
        <v>30</v>
      </c>
      <c r="K13" s="13" t="s">
        <v>166</v>
      </c>
      <c r="L13" s="20" t="str">
        <f>$F$10</f>
        <v>HR</v>
      </c>
      <c r="M13" s="20" t="str">
        <f>PERMISSION!F10</f>
        <v>/hap-core/hr/employee</v>
      </c>
      <c r="O13" s="12"/>
    </row>
    <row r="14" spans="1:26">
      <c r="A14" s="10"/>
      <c r="B14" s="8"/>
      <c r="E14" s="21" t="s">
        <v>173</v>
      </c>
      <c r="F14" s="13" t="s">
        <v>173</v>
      </c>
      <c r="G14" s="13" t="s">
        <v>115</v>
      </c>
      <c r="H14" s="13" t="s">
        <v>174</v>
      </c>
      <c r="I14" s="13" t="s">
        <v>169</v>
      </c>
      <c r="J14" s="13">
        <v>40</v>
      </c>
      <c r="K14" s="13" t="s">
        <v>166</v>
      </c>
      <c r="L14" s="20" t="str">
        <f>$F$10</f>
        <v>HR</v>
      </c>
      <c r="M14" s="20" t="str">
        <f>PERMISSION!F12</f>
        <v>/hap-core/hr/company</v>
      </c>
      <c r="O14" s="12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>
      <c r="E15" s="21" t="s">
        <v>175</v>
      </c>
      <c r="F15" s="13" t="s">
        <v>175</v>
      </c>
      <c r="G15" s="13" t="s">
        <v>176</v>
      </c>
      <c r="H15" s="13" t="s">
        <v>177</v>
      </c>
      <c r="I15" s="13" t="s">
        <v>178</v>
      </c>
      <c r="J15" s="13">
        <v>120</v>
      </c>
      <c r="K15" s="13" t="s">
        <v>162</v>
      </c>
      <c r="L15" s="20" t="str">
        <f>$F$8</f>
        <v>CHOERODON.CODE.TOP.SITE</v>
      </c>
      <c r="M15" s="20"/>
      <c r="P15" s="9"/>
      <c r="Q15" s="9"/>
    </row>
    <row r="16" spans="1:26">
      <c r="E16" s="21" t="s">
        <v>179</v>
      </c>
      <c r="F16" s="13" t="s">
        <v>179</v>
      </c>
      <c r="G16" s="13" t="s">
        <v>180</v>
      </c>
      <c r="H16" s="13" t="s">
        <v>181</v>
      </c>
      <c r="I16" s="13" t="s">
        <v>178</v>
      </c>
      <c r="J16" s="13">
        <v>1</v>
      </c>
      <c r="K16" s="13" t="s">
        <v>166</v>
      </c>
      <c r="L16" s="20" t="str">
        <f>$F$15</f>
        <v>SYSTEM</v>
      </c>
      <c r="M16" s="20" t="str">
        <f>PERMISSION!F16</f>
        <v>/hap-core/sys/config</v>
      </c>
      <c r="O16" s="12"/>
      <c r="P16" s="12"/>
      <c r="Q16" s="9"/>
    </row>
    <row r="17" spans="5:17">
      <c r="E17" s="21" t="s">
        <v>182</v>
      </c>
      <c r="F17" s="13" t="s">
        <v>182</v>
      </c>
      <c r="G17" s="13" t="s">
        <v>113</v>
      </c>
      <c r="H17" s="13" t="s">
        <v>183</v>
      </c>
      <c r="I17" s="13" t="s">
        <v>172</v>
      </c>
      <c r="J17" s="13">
        <v>2</v>
      </c>
      <c r="K17" s="13" t="s">
        <v>166</v>
      </c>
      <c r="L17" s="20" t="str">
        <f>$F$15</f>
        <v>SYSTEM</v>
      </c>
      <c r="M17" s="20" t="str">
        <f>PERMISSION!F11</f>
        <v>/hap-core/account/user</v>
      </c>
      <c r="O17" s="12"/>
      <c r="Q17" s="9"/>
    </row>
    <row r="18" spans="5:17">
      <c r="E18" s="22" t="s">
        <v>184</v>
      </c>
      <c r="F18" s="13" t="s">
        <v>184</v>
      </c>
      <c r="G18" s="13" t="s">
        <v>121</v>
      </c>
      <c r="H18" s="13" t="s">
        <v>185</v>
      </c>
      <c r="I18" s="13" t="s">
        <v>186</v>
      </c>
      <c r="J18" s="13">
        <v>10</v>
      </c>
      <c r="K18" s="13" t="s">
        <v>166</v>
      </c>
      <c r="L18" s="20" t="str">
        <f>$F$15</f>
        <v>SYSTEM</v>
      </c>
      <c r="M18" s="20" t="str">
        <f>PERMISSION!F15</f>
        <v>/hap-core/sys/hotkey</v>
      </c>
      <c r="O18" s="12"/>
      <c r="P18" s="12"/>
    </row>
    <row r="19" spans="5:17">
      <c r="E19" s="22" t="s">
        <v>187</v>
      </c>
      <c r="F19" s="13" t="s">
        <v>187</v>
      </c>
      <c r="G19" s="13" t="s">
        <v>117</v>
      </c>
      <c r="H19" s="13" t="s">
        <v>188</v>
      </c>
      <c r="I19" s="13" t="s">
        <v>189</v>
      </c>
      <c r="J19" s="13">
        <v>45</v>
      </c>
      <c r="K19" s="13" t="s">
        <v>166</v>
      </c>
      <c r="L19" s="20" t="str">
        <f>$F$15</f>
        <v>SYSTEM</v>
      </c>
      <c r="M19" s="20" t="str">
        <f>PERMISSION!F13</f>
        <v>/hap-core/sys/code_rules</v>
      </c>
      <c r="O19" s="8"/>
    </row>
    <row r="20" spans="5:17">
      <c r="E20" s="21" t="s">
        <v>190</v>
      </c>
      <c r="F20" s="13" t="s">
        <v>190</v>
      </c>
      <c r="G20" s="13" t="s">
        <v>119</v>
      </c>
      <c r="H20" s="13" t="s">
        <v>191</v>
      </c>
      <c r="I20" s="13" t="s">
        <v>192</v>
      </c>
      <c r="J20" s="13">
        <v>50</v>
      </c>
      <c r="K20" s="13" t="s">
        <v>166</v>
      </c>
      <c r="L20" s="20" t="str">
        <f>$F$15</f>
        <v>SYSTEM</v>
      </c>
      <c r="M20" s="20" t="str">
        <f>PERMISSION!F14</f>
        <v>/hap-core/sys/profile</v>
      </c>
      <c r="O20" s="12"/>
      <c r="P20" s="12"/>
    </row>
    <row r="21" spans="5:17">
      <c r="E21" s="21" t="s">
        <v>193</v>
      </c>
      <c r="F21" s="13" t="s">
        <v>193</v>
      </c>
      <c r="G21" s="13" t="s">
        <v>194</v>
      </c>
      <c r="H21" s="13" t="s">
        <v>195</v>
      </c>
      <c r="I21" s="13" t="s">
        <v>196</v>
      </c>
      <c r="J21" s="13">
        <v>80</v>
      </c>
      <c r="K21" s="13" t="s">
        <v>162</v>
      </c>
      <c r="L21" s="20" t="str">
        <f>$F$8</f>
        <v>CHOERODON.CODE.TOP.SITE</v>
      </c>
      <c r="M21" s="24"/>
      <c r="O21" s="25"/>
      <c r="P21" s="13"/>
    </row>
    <row r="22" spans="5:17">
      <c r="E22" s="21" t="s">
        <v>197</v>
      </c>
      <c r="F22" s="13" t="s">
        <v>197</v>
      </c>
      <c r="G22" s="13" t="s">
        <v>125</v>
      </c>
      <c r="H22" s="13" t="s">
        <v>198</v>
      </c>
      <c r="I22" s="13" t="s">
        <v>196</v>
      </c>
      <c r="J22" s="13">
        <v>40</v>
      </c>
      <c r="K22" s="13" t="s">
        <v>166</v>
      </c>
      <c r="L22" s="24" t="str">
        <f>$F$21</f>
        <v>IF</v>
      </c>
      <c r="M22" s="24" t="str">
        <f>PERMISSION!F17</f>
        <v>/hap-core/if-invoke</v>
      </c>
      <c r="O22" s="25"/>
      <c r="P22" s="13"/>
    </row>
    <row r="23" spans="5:17">
      <c r="E23" s="21" t="s">
        <v>199</v>
      </c>
      <c r="F23" s="13" t="s">
        <v>199</v>
      </c>
      <c r="G23" s="13" t="s">
        <v>131</v>
      </c>
      <c r="H23" s="13" t="s">
        <v>200</v>
      </c>
      <c r="I23" s="13" t="s">
        <v>201</v>
      </c>
      <c r="J23" s="13">
        <v>3</v>
      </c>
      <c r="K23" s="13" t="s">
        <v>166</v>
      </c>
      <c r="L23" s="24" t="str">
        <f>$F$15</f>
        <v>SYSTEM</v>
      </c>
      <c r="M23" s="24" t="str">
        <f>PERMISSION!F19</f>
        <v>/hap-core/role</v>
      </c>
      <c r="O23" s="25"/>
      <c r="P23" s="13"/>
    </row>
    <row r="24" spans="5:17">
      <c r="E24" s="21" t="s">
        <v>202</v>
      </c>
      <c r="F24" s="13" t="s">
        <v>202</v>
      </c>
      <c r="G24" s="13" t="s">
        <v>203</v>
      </c>
      <c r="H24" s="13" t="s">
        <v>204</v>
      </c>
      <c r="I24" s="13" t="s">
        <v>205</v>
      </c>
      <c r="J24" s="13">
        <v>4</v>
      </c>
      <c r="K24" s="13" t="s">
        <v>166</v>
      </c>
      <c r="L24" s="24" t="str">
        <f>$F$15</f>
        <v>SYSTEM</v>
      </c>
      <c r="M24" s="24" t="str">
        <f>PERMISSION!F20</f>
        <v>/hap-core/member-role</v>
      </c>
      <c r="O24" s="25"/>
      <c r="P24" s="13"/>
    </row>
    <row r="25" spans="5:17">
      <c r="E25" s="21" t="s">
        <v>206</v>
      </c>
      <c r="F25" s="13" t="s">
        <v>206</v>
      </c>
      <c r="G25" s="13" t="s">
        <v>135</v>
      </c>
      <c r="H25" s="13" t="s">
        <v>207</v>
      </c>
      <c r="I25" s="13" t="s">
        <v>208</v>
      </c>
      <c r="J25" s="13">
        <v>5</v>
      </c>
      <c r="K25" s="13" t="s">
        <v>166</v>
      </c>
      <c r="L25" s="24" t="str">
        <f>$F$15</f>
        <v>SYSTEM</v>
      </c>
      <c r="M25" s="24" t="str">
        <f>PERMISSION!F21</f>
        <v>/hap-core/menu-setting</v>
      </c>
      <c r="O25" s="25"/>
      <c r="P25" s="13"/>
    </row>
    <row r="26" spans="5:17" ht="17">
      <c r="E26" s="22" t="s">
        <v>209</v>
      </c>
      <c r="F26" s="13" t="s">
        <v>209</v>
      </c>
      <c r="G26" s="13" t="s">
        <v>210</v>
      </c>
      <c r="H26" s="23" t="s">
        <v>211</v>
      </c>
      <c r="I26" s="13" t="s">
        <v>212</v>
      </c>
      <c r="J26" s="13">
        <v>110</v>
      </c>
      <c r="K26" s="13" t="s">
        <v>162</v>
      </c>
      <c r="L26" s="20" t="str">
        <f>$F$8</f>
        <v>CHOERODON.CODE.TOP.SITE</v>
      </c>
      <c r="M26" s="24"/>
      <c r="O26" s="25"/>
      <c r="P26" s="13"/>
    </row>
    <row r="27" spans="5:17">
      <c r="E27" s="22" t="s">
        <v>213</v>
      </c>
      <c r="F27" s="13" t="s">
        <v>213</v>
      </c>
      <c r="G27" s="13" t="s">
        <v>214</v>
      </c>
      <c r="H27" s="8" t="s">
        <v>215</v>
      </c>
      <c r="I27" s="13" t="s">
        <v>212</v>
      </c>
      <c r="J27" s="13">
        <v>1</v>
      </c>
      <c r="K27" s="13" t="s">
        <v>166</v>
      </c>
      <c r="L27" s="24" t="str">
        <f>F$26</f>
        <v>DATA_PERMISSION</v>
      </c>
      <c r="M27" s="24" t="str">
        <f>PERMISSION!F22</f>
        <v>/hap-core/permission/rule</v>
      </c>
      <c r="O27" s="25"/>
      <c r="P27" s="13"/>
    </row>
    <row r="28" spans="5:17">
      <c r="E28" s="22" t="s">
        <v>216</v>
      </c>
      <c r="F28" s="13" t="s">
        <v>216</v>
      </c>
      <c r="G28" s="13" t="s">
        <v>217</v>
      </c>
      <c r="H28" s="8" t="s">
        <v>218</v>
      </c>
      <c r="I28" s="13" t="s">
        <v>212</v>
      </c>
      <c r="J28" s="13">
        <v>2</v>
      </c>
      <c r="K28" s="13" t="s">
        <v>166</v>
      </c>
      <c r="L28" s="24" t="str">
        <f>F$26</f>
        <v>DATA_PERMISSION</v>
      </c>
      <c r="M28" s="24" t="str">
        <f>PERMISSION!F23</f>
        <v>/hap-core/permission/table</v>
      </c>
      <c r="N28" s="13"/>
      <c r="O28" s="25"/>
      <c r="P28" s="13"/>
    </row>
    <row r="29" spans="5:17">
      <c r="E29" s="22" t="s">
        <v>219</v>
      </c>
      <c r="F29" s="13" t="s">
        <v>219</v>
      </c>
      <c r="G29" s="13" t="s">
        <v>220</v>
      </c>
      <c r="H29" s="8" t="s">
        <v>221</v>
      </c>
      <c r="I29" s="13" t="s">
        <v>222</v>
      </c>
      <c r="J29" s="13">
        <v>999</v>
      </c>
      <c r="K29" s="13" t="s">
        <v>162</v>
      </c>
      <c r="L29" s="24" t="str">
        <f>$F$9</f>
        <v>CHOERODON.CODE.TOP.USER</v>
      </c>
      <c r="M29" s="24"/>
      <c r="N29" s="13"/>
      <c r="O29" s="25"/>
      <c r="P29" s="13"/>
    </row>
    <row r="30" spans="5:17">
      <c r="E30" s="22" t="s">
        <v>223</v>
      </c>
      <c r="F30" s="13" t="s">
        <v>223</v>
      </c>
      <c r="G30" s="13" t="s">
        <v>224</v>
      </c>
      <c r="H30" s="8" t="s">
        <v>225</v>
      </c>
      <c r="I30" s="13" t="s">
        <v>172</v>
      </c>
      <c r="J30" s="13">
        <v>10</v>
      </c>
      <c r="K30" s="13" t="s">
        <v>166</v>
      </c>
      <c r="L30" s="24" t="str">
        <f>$F$29</f>
        <v>PERSONAL_CENTER</v>
      </c>
      <c r="M30" s="24" t="str">
        <f>PERMISSION!F24</f>
        <v>/hap-core/sys/user-info</v>
      </c>
      <c r="N30" s="13"/>
      <c r="O30" s="25"/>
      <c r="P30" s="13"/>
    </row>
    <row r="31" spans="5:17">
      <c r="E31" s="22" t="s">
        <v>226</v>
      </c>
      <c r="F31" s="13" t="s">
        <v>226</v>
      </c>
      <c r="G31" s="13" t="s">
        <v>227</v>
      </c>
      <c r="H31" s="8" t="s">
        <v>228</v>
      </c>
      <c r="I31" s="13" t="s">
        <v>178</v>
      </c>
      <c r="J31" s="13">
        <v>20</v>
      </c>
      <c r="K31" s="13" t="s">
        <v>166</v>
      </c>
      <c r="L31" s="24" t="str">
        <f>$F$29</f>
        <v>PERSONAL_CENTER</v>
      </c>
      <c r="M31" s="24" t="str">
        <f>PERMISSION!F25</f>
        <v>/hap-core/sys/preferences</v>
      </c>
      <c r="N31" s="13"/>
      <c r="O31" s="25"/>
      <c r="P31" s="13"/>
    </row>
    <row r="32" spans="5:17">
      <c r="E32" s="22"/>
      <c r="F32" s="13"/>
      <c r="G32" s="13"/>
      <c r="H32" s="8"/>
      <c r="I32" s="8"/>
      <c r="J32" s="13"/>
      <c r="K32" s="13"/>
      <c r="L32" s="24"/>
      <c r="M32" s="24"/>
      <c r="N32" s="13"/>
      <c r="O32" s="25"/>
      <c r="P32" s="13"/>
    </row>
    <row r="33" spans="4:16">
      <c r="E33" s="22"/>
      <c r="F33" s="13"/>
      <c r="G33" s="13"/>
      <c r="H33" s="8"/>
      <c r="I33" s="8"/>
      <c r="J33" s="13"/>
      <c r="K33" s="13"/>
      <c r="L33" s="24"/>
      <c r="M33" s="24"/>
      <c r="N33" s="13"/>
      <c r="O33" s="25"/>
      <c r="P33" s="13"/>
    </row>
    <row r="34" spans="4:16">
      <c r="E34" s="22"/>
      <c r="F34" s="13"/>
      <c r="G34" s="13"/>
      <c r="H34" s="8"/>
      <c r="I34" s="8"/>
      <c r="J34" s="13"/>
      <c r="K34" s="13"/>
      <c r="L34" s="24"/>
      <c r="M34" s="24"/>
      <c r="N34" s="13"/>
      <c r="O34" s="25"/>
      <c r="P34" s="13"/>
    </row>
    <row r="35" spans="4:16">
      <c r="E35" s="22"/>
      <c r="F35" s="13"/>
      <c r="G35" s="13"/>
      <c r="H35" s="8"/>
      <c r="I35" s="8"/>
      <c r="J35" s="13"/>
      <c r="K35" s="13"/>
      <c r="L35" s="8"/>
      <c r="M35" s="24"/>
      <c r="N35" s="13"/>
      <c r="O35" s="25"/>
      <c r="P35" s="13"/>
    </row>
    <row r="36" spans="4:16">
      <c r="D36" s="5" t="s">
        <v>229</v>
      </c>
      <c r="E36" s="5" t="s">
        <v>50</v>
      </c>
      <c r="F36" s="6" t="s">
        <v>230</v>
      </c>
      <c r="G36" s="6" t="s">
        <v>231</v>
      </c>
      <c r="J36" s="24"/>
      <c r="K36" s="25"/>
      <c r="L36" s="13"/>
      <c r="M36" s="25"/>
      <c r="N36" s="13"/>
      <c r="O36" s="25"/>
      <c r="P36" s="13"/>
    </row>
    <row r="37" spans="4:16">
      <c r="D37" s="5"/>
      <c r="E37" s="14" t="s">
        <v>96</v>
      </c>
      <c r="F37" s="20" t="str">
        <f t="shared" ref="F37:F42" si="0">$F$11</f>
        <v>HR_UNIT</v>
      </c>
      <c r="G37" s="20" t="str">
        <f>PERMISSION!F8</f>
        <v>/hap-core/hr/orgunit</v>
      </c>
      <c r="J37" s="24"/>
      <c r="K37" s="25"/>
      <c r="L37" s="13"/>
      <c r="M37" s="25"/>
      <c r="N37" s="13"/>
      <c r="O37" s="25"/>
      <c r="P37" s="13"/>
    </row>
    <row r="38" spans="4:16">
      <c r="D38" s="5"/>
      <c r="E38" s="14" t="s">
        <v>96</v>
      </c>
      <c r="F38" s="20" t="str">
        <f t="shared" si="0"/>
        <v>HR_UNIT</v>
      </c>
      <c r="G38" s="20" t="s">
        <v>232</v>
      </c>
      <c r="J38" s="24"/>
      <c r="K38" s="25"/>
      <c r="L38" s="13"/>
      <c r="M38" s="25"/>
      <c r="N38" s="13"/>
      <c r="O38" s="25"/>
      <c r="P38" s="13"/>
    </row>
    <row r="39" spans="4:16">
      <c r="D39" s="5"/>
      <c r="E39" s="14" t="s">
        <v>96</v>
      </c>
      <c r="F39" s="20" t="str">
        <f t="shared" si="0"/>
        <v>HR_UNIT</v>
      </c>
      <c r="G39" s="20" t="s">
        <v>233</v>
      </c>
      <c r="J39" s="24"/>
      <c r="K39" s="25"/>
      <c r="L39" s="13"/>
      <c r="M39" s="25"/>
      <c r="N39" s="13"/>
      <c r="O39" s="25"/>
      <c r="P39" s="13"/>
    </row>
    <row r="40" spans="4:16">
      <c r="D40" s="5"/>
      <c r="E40" s="14" t="s">
        <v>96</v>
      </c>
      <c r="F40" s="20" t="str">
        <f t="shared" si="0"/>
        <v>HR_UNIT</v>
      </c>
      <c r="G40" s="20" t="s">
        <v>234</v>
      </c>
      <c r="J40" s="24"/>
      <c r="K40" s="25"/>
      <c r="L40" s="13"/>
      <c r="M40" s="25"/>
      <c r="N40" s="13"/>
      <c r="O40" s="25"/>
      <c r="P40" s="13"/>
    </row>
    <row r="41" spans="4:16">
      <c r="D41" s="5"/>
      <c r="E41" s="14" t="s">
        <v>96</v>
      </c>
      <c r="F41" s="20" t="str">
        <f t="shared" si="0"/>
        <v>HR_UNIT</v>
      </c>
      <c r="G41" s="20" t="s">
        <v>235</v>
      </c>
      <c r="J41" s="24"/>
      <c r="K41" s="25"/>
      <c r="L41" s="13"/>
      <c r="M41" s="25"/>
      <c r="N41" s="13"/>
      <c r="O41" s="25"/>
      <c r="P41" s="13"/>
    </row>
    <row r="42" spans="4:16">
      <c r="D42" s="5"/>
      <c r="E42" s="14" t="s">
        <v>96</v>
      </c>
      <c r="F42" s="20" t="str">
        <f t="shared" si="0"/>
        <v>HR_UNIT</v>
      </c>
      <c r="G42" s="20" t="s">
        <v>236</v>
      </c>
      <c r="J42" s="24"/>
      <c r="K42" s="25"/>
      <c r="L42" s="13"/>
      <c r="M42" s="25"/>
      <c r="N42" s="13"/>
      <c r="O42" s="25"/>
      <c r="P42" s="13"/>
    </row>
    <row r="43" spans="4:16">
      <c r="D43" s="5"/>
      <c r="E43" s="14" t="s">
        <v>96</v>
      </c>
      <c r="F43" s="20" t="str">
        <f t="shared" ref="F43:F48" si="1">$F$12</f>
        <v>HR_POSITION</v>
      </c>
      <c r="G43" s="20" t="str">
        <f>PERMISSION!F9</f>
        <v>/hap-core/hr/position</v>
      </c>
      <c r="J43" s="24"/>
      <c r="K43" s="25"/>
      <c r="L43" s="13"/>
      <c r="M43" s="25"/>
      <c r="N43" s="13"/>
      <c r="O43" s="25"/>
      <c r="P43" s="13"/>
    </row>
    <row r="44" spans="4:16">
      <c r="D44" s="5"/>
      <c r="E44" s="14" t="s">
        <v>96</v>
      </c>
      <c r="F44" s="20" t="str">
        <f t="shared" si="1"/>
        <v>HR_POSITION</v>
      </c>
      <c r="G44" s="20" t="s">
        <v>237</v>
      </c>
      <c r="J44" s="24"/>
      <c r="K44" s="25"/>
      <c r="L44" s="13"/>
      <c r="M44" s="25"/>
      <c r="N44" s="13"/>
      <c r="O44" s="25"/>
      <c r="P44" s="13"/>
    </row>
    <row r="45" spans="4:16">
      <c r="D45" s="5"/>
      <c r="E45" s="14" t="s">
        <v>96</v>
      </c>
      <c r="F45" s="20" t="str">
        <f t="shared" si="1"/>
        <v>HR_POSITION</v>
      </c>
      <c r="G45" s="20" t="s">
        <v>238</v>
      </c>
      <c r="J45" s="24"/>
      <c r="K45" s="25"/>
      <c r="L45" s="13"/>
      <c r="M45" s="25"/>
      <c r="N45" s="13"/>
      <c r="O45" s="25"/>
      <c r="P45" s="13"/>
    </row>
    <row r="46" spans="4:16">
      <c r="D46" s="5"/>
      <c r="E46" s="14" t="s">
        <v>96</v>
      </c>
      <c r="F46" s="20" t="str">
        <f t="shared" si="1"/>
        <v>HR_POSITION</v>
      </c>
      <c r="G46" s="20" t="s">
        <v>239</v>
      </c>
      <c r="J46" s="24"/>
      <c r="K46" s="25"/>
      <c r="L46" s="13"/>
      <c r="M46" s="25"/>
      <c r="N46" s="13"/>
      <c r="O46" s="25"/>
      <c r="P46" s="13"/>
    </row>
    <row r="47" spans="4:16">
      <c r="D47" s="5"/>
      <c r="E47" s="14" t="s">
        <v>96</v>
      </c>
      <c r="F47" s="20" t="str">
        <f t="shared" si="1"/>
        <v>HR_POSITION</v>
      </c>
      <c r="G47" s="20" t="s">
        <v>240</v>
      </c>
      <c r="J47" s="24"/>
      <c r="K47" s="25"/>
      <c r="L47" s="13"/>
      <c r="M47" s="25"/>
      <c r="N47" s="13"/>
      <c r="O47" s="25"/>
      <c r="P47" s="13"/>
    </row>
    <row r="48" spans="4:16">
      <c r="D48" s="5"/>
      <c r="E48" s="14" t="s">
        <v>96</v>
      </c>
      <c r="F48" s="20" t="str">
        <f t="shared" si="1"/>
        <v>HR_POSITION</v>
      </c>
      <c r="G48" s="20" t="s">
        <v>241</v>
      </c>
      <c r="J48" s="24"/>
      <c r="K48" s="25"/>
      <c r="L48" s="13"/>
      <c r="M48" s="25"/>
      <c r="N48" s="13"/>
      <c r="O48" s="25"/>
      <c r="P48" s="13"/>
    </row>
    <row r="49" spans="5:16">
      <c r="E49" s="14" t="s">
        <v>96</v>
      </c>
      <c r="F49" s="20" t="str">
        <f t="shared" ref="F49:F61" si="2">$F$13</f>
        <v>HR_EMPLOYEE</v>
      </c>
      <c r="G49" s="20" t="str">
        <f>PERMISSION!F10</f>
        <v>/hap-core/hr/employee</v>
      </c>
      <c r="J49" s="24"/>
      <c r="K49" s="25"/>
      <c r="L49" s="13"/>
      <c r="M49" s="25"/>
      <c r="N49" s="13"/>
      <c r="O49" s="25"/>
      <c r="P49" s="13"/>
    </row>
    <row r="50" spans="5:16">
      <c r="E50" s="14" t="s">
        <v>96</v>
      </c>
      <c r="F50" s="20" t="str">
        <f t="shared" si="2"/>
        <v>HR_EMPLOYEE</v>
      </c>
      <c r="G50" s="20" t="s">
        <v>242</v>
      </c>
      <c r="J50" s="24"/>
      <c r="K50" s="25"/>
      <c r="L50" s="13"/>
      <c r="M50" s="25"/>
      <c r="N50" s="13"/>
      <c r="O50" s="25"/>
      <c r="P50" s="13"/>
    </row>
    <row r="51" spans="5:16">
      <c r="E51" s="14" t="s">
        <v>96</v>
      </c>
      <c r="F51" s="20" t="str">
        <f t="shared" si="2"/>
        <v>HR_EMPLOYEE</v>
      </c>
      <c r="G51" s="20" t="s">
        <v>243</v>
      </c>
      <c r="J51" s="24"/>
      <c r="K51" s="25"/>
      <c r="L51" s="13"/>
      <c r="M51" s="25"/>
      <c r="N51" s="13"/>
      <c r="O51" s="25"/>
      <c r="P51" s="13"/>
    </row>
    <row r="52" spans="5:16">
      <c r="E52" s="14" t="s">
        <v>96</v>
      </c>
      <c r="F52" s="20" t="str">
        <f t="shared" si="2"/>
        <v>HR_EMPLOYEE</v>
      </c>
      <c r="G52" s="20" t="s">
        <v>244</v>
      </c>
      <c r="J52" s="24"/>
      <c r="K52" s="25"/>
      <c r="L52" s="13"/>
      <c r="M52" s="25"/>
      <c r="N52" s="13"/>
      <c r="O52" s="25"/>
      <c r="P52" s="13"/>
    </row>
    <row r="53" spans="5:16">
      <c r="E53" s="14" t="s">
        <v>96</v>
      </c>
      <c r="F53" s="20" t="str">
        <f t="shared" si="2"/>
        <v>HR_EMPLOYEE</v>
      </c>
      <c r="G53" s="20" t="s">
        <v>245</v>
      </c>
      <c r="J53" s="24"/>
      <c r="K53" s="25"/>
      <c r="L53" s="13"/>
      <c r="M53" s="25"/>
      <c r="N53" s="13"/>
      <c r="O53" s="25"/>
      <c r="P53" s="13"/>
    </row>
    <row r="54" spans="5:16">
      <c r="E54" s="14" t="s">
        <v>96</v>
      </c>
      <c r="F54" s="20" t="str">
        <f t="shared" si="2"/>
        <v>HR_EMPLOYEE</v>
      </c>
      <c r="G54" s="20" t="s">
        <v>246</v>
      </c>
      <c r="J54" s="24"/>
      <c r="K54" s="25"/>
      <c r="L54" s="13"/>
      <c r="M54" s="25"/>
      <c r="N54" s="13"/>
      <c r="O54" s="25"/>
      <c r="P54" s="13"/>
    </row>
    <row r="55" spans="5:16">
      <c r="E55" s="14" t="s">
        <v>96</v>
      </c>
      <c r="F55" s="20" t="str">
        <f t="shared" si="2"/>
        <v>HR_EMPLOYEE</v>
      </c>
      <c r="G55" s="20" t="s">
        <v>247</v>
      </c>
      <c r="J55" s="24"/>
      <c r="K55" s="25"/>
      <c r="L55" s="13"/>
      <c r="M55" s="25"/>
      <c r="N55" s="13"/>
      <c r="O55" s="25"/>
      <c r="P55" s="13"/>
    </row>
    <row r="56" spans="5:16">
      <c r="E56" s="14" t="s">
        <v>96</v>
      </c>
      <c r="F56" s="20" t="str">
        <f t="shared" si="2"/>
        <v>HR_EMPLOYEE</v>
      </c>
      <c r="G56" s="20" t="s">
        <v>248</v>
      </c>
      <c r="J56" s="24"/>
      <c r="K56" s="25"/>
      <c r="L56" s="13"/>
      <c r="M56" s="25"/>
      <c r="N56" s="13"/>
      <c r="O56" s="25"/>
      <c r="P56" s="13"/>
    </row>
    <row r="57" spans="5:16">
      <c r="E57" s="14" t="s">
        <v>96</v>
      </c>
      <c r="F57" s="20" t="str">
        <f t="shared" si="2"/>
        <v>HR_EMPLOYEE</v>
      </c>
      <c r="G57" s="20" t="s">
        <v>237</v>
      </c>
      <c r="J57" s="24"/>
      <c r="K57" s="25"/>
      <c r="L57" s="13"/>
      <c r="M57" s="25"/>
      <c r="N57" s="13"/>
      <c r="O57" s="25"/>
      <c r="P57" s="13"/>
    </row>
    <row r="58" spans="5:16">
      <c r="E58" s="14" t="s">
        <v>96</v>
      </c>
      <c r="F58" s="20" t="str">
        <f t="shared" si="2"/>
        <v>HR_EMPLOYEE</v>
      </c>
      <c r="G58" s="20" t="s">
        <v>249</v>
      </c>
      <c r="J58" s="24"/>
      <c r="K58" s="25"/>
      <c r="L58" s="13"/>
      <c r="M58" s="25"/>
      <c r="N58" s="13"/>
      <c r="O58" s="25"/>
      <c r="P58" s="13"/>
    </row>
    <row r="59" spans="5:16">
      <c r="E59" s="14" t="s">
        <v>96</v>
      </c>
      <c r="F59" s="20" t="str">
        <f t="shared" si="2"/>
        <v>HR_EMPLOYEE</v>
      </c>
      <c r="G59" s="20" t="s">
        <v>250</v>
      </c>
      <c r="J59" s="24"/>
      <c r="K59" s="25"/>
      <c r="L59" s="13"/>
      <c r="M59" s="25"/>
      <c r="N59" s="13"/>
      <c r="O59" s="25"/>
      <c r="P59" s="13"/>
    </row>
    <row r="60" spans="5:16">
      <c r="E60" s="14" t="s">
        <v>96</v>
      </c>
      <c r="F60" s="20" t="str">
        <f t="shared" si="2"/>
        <v>HR_EMPLOYEE</v>
      </c>
      <c r="G60" s="20" t="s">
        <v>251</v>
      </c>
      <c r="J60" s="24"/>
      <c r="K60" s="25"/>
      <c r="L60" s="13"/>
      <c r="M60" s="25"/>
      <c r="N60" s="13"/>
      <c r="O60" s="25"/>
      <c r="P60" s="13"/>
    </row>
    <row r="61" spans="5:16">
      <c r="E61" s="14" t="s">
        <v>96</v>
      </c>
      <c r="F61" s="20" t="str">
        <f t="shared" si="2"/>
        <v>HR_EMPLOYEE</v>
      </c>
      <c r="G61" s="20" t="s">
        <v>252</v>
      </c>
      <c r="J61" s="24"/>
      <c r="K61" s="25"/>
      <c r="L61" s="13"/>
      <c r="M61" s="25"/>
      <c r="N61" s="13"/>
      <c r="O61" s="25"/>
      <c r="P61" s="13"/>
    </row>
    <row r="62" spans="5:16">
      <c r="E62" s="14" t="s">
        <v>96</v>
      </c>
      <c r="F62" s="20" t="str">
        <f t="shared" ref="F62:F67" si="3">$F$17</f>
        <v>ACCOUNT_USER</v>
      </c>
      <c r="G62" s="20" t="str">
        <f>PERMISSION!F11</f>
        <v>/hap-core/account/user</v>
      </c>
    </row>
    <row r="63" spans="5:16">
      <c r="E63" s="14" t="s">
        <v>96</v>
      </c>
      <c r="F63" s="20" t="str">
        <f t="shared" si="3"/>
        <v>ACCOUNT_USER</v>
      </c>
      <c r="G63" s="20" t="s">
        <v>253</v>
      </c>
    </row>
    <row r="64" spans="5:16">
      <c r="E64" s="14" t="s">
        <v>96</v>
      </c>
      <c r="F64" s="20" t="str">
        <f t="shared" si="3"/>
        <v>ACCOUNT_USER</v>
      </c>
      <c r="G64" s="20" t="s">
        <v>254</v>
      </c>
    </row>
    <row r="65" spans="5:7">
      <c r="E65" s="14" t="s">
        <v>96</v>
      </c>
      <c r="F65" s="20" t="str">
        <f t="shared" si="3"/>
        <v>ACCOUNT_USER</v>
      </c>
      <c r="G65" s="20" t="s">
        <v>255</v>
      </c>
    </row>
    <row r="66" spans="5:7">
      <c r="E66" s="14" t="s">
        <v>96</v>
      </c>
      <c r="F66" s="20" t="str">
        <f t="shared" si="3"/>
        <v>ACCOUNT_USER</v>
      </c>
      <c r="G66" s="20" t="s">
        <v>256</v>
      </c>
    </row>
    <row r="67" spans="5:7">
      <c r="E67" s="14" t="s">
        <v>96</v>
      </c>
      <c r="F67" s="20" t="str">
        <f t="shared" si="3"/>
        <v>ACCOUNT_USER</v>
      </c>
      <c r="G67" s="20" t="s">
        <v>257</v>
      </c>
    </row>
    <row r="68" spans="5:7">
      <c r="E68" s="14" t="s">
        <v>96</v>
      </c>
      <c r="F68" s="20" t="str">
        <f>$F$14</f>
        <v>FND_COMPANY</v>
      </c>
      <c r="G68" s="20" t="str">
        <f>PERMISSION!F12</f>
        <v>/hap-core/hr/company</v>
      </c>
    </row>
    <row r="69" spans="5:7">
      <c r="E69" s="14" t="s">
        <v>96</v>
      </c>
      <c r="F69" s="20" t="str">
        <f>$F$14</f>
        <v>FND_COMPANY</v>
      </c>
      <c r="G69" s="20" t="s">
        <v>258</v>
      </c>
    </row>
    <row r="70" spans="5:7">
      <c r="E70" s="14" t="s">
        <v>96</v>
      </c>
      <c r="F70" s="20" t="str">
        <f>$F$14</f>
        <v>FND_COMPANY</v>
      </c>
      <c r="G70" s="20" t="s">
        <v>259</v>
      </c>
    </row>
    <row r="71" spans="5:7">
      <c r="E71" s="14" t="s">
        <v>96</v>
      </c>
      <c r="F71" s="20" t="str">
        <f>$F$14</f>
        <v>FND_COMPANY</v>
      </c>
      <c r="G71" s="20" t="s">
        <v>260</v>
      </c>
    </row>
    <row r="72" spans="5:7">
      <c r="E72" s="14" t="s">
        <v>96</v>
      </c>
      <c r="F72" s="20" t="str">
        <f>$F$14</f>
        <v>FND_COMPANY</v>
      </c>
      <c r="G72" s="20" t="s">
        <v>261</v>
      </c>
    </row>
    <row r="73" spans="5:7">
      <c r="E73" s="14" t="s">
        <v>96</v>
      </c>
      <c r="F73" s="20" t="str">
        <f t="shared" ref="F73:F79" si="4">$F$19</f>
        <v>SYS_CODE_RULE</v>
      </c>
      <c r="G73" s="20" t="str">
        <f>PERMISSION!F13</f>
        <v>/hap-core/sys/code_rules</v>
      </c>
    </row>
    <row r="74" spans="5:7">
      <c r="E74" s="14" t="s">
        <v>96</v>
      </c>
      <c r="F74" s="20" t="str">
        <f t="shared" si="4"/>
        <v>SYS_CODE_RULE</v>
      </c>
      <c r="G74" s="20" t="s">
        <v>262</v>
      </c>
    </row>
    <row r="75" spans="5:7">
      <c r="E75" s="14" t="s">
        <v>96</v>
      </c>
      <c r="F75" s="20" t="str">
        <f t="shared" si="4"/>
        <v>SYS_CODE_RULE</v>
      </c>
      <c r="G75" s="20" t="s">
        <v>263</v>
      </c>
    </row>
    <row r="76" spans="5:7">
      <c r="E76" s="14" t="s">
        <v>96</v>
      </c>
      <c r="F76" s="20" t="str">
        <f t="shared" si="4"/>
        <v>SYS_CODE_RULE</v>
      </c>
      <c r="G76" s="20" t="s">
        <v>264</v>
      </c>
    </row>
    <row r="77" spans="5:7">
      <c r="E77" s="14" t="s">
        <v>96</v>
      </c>
      <c r="F77" s="20" t="str">
        <f t="shared" si="4"/>
        <v>SYS_CODE_RULE</v>
      </c>
      <c r="G77" s="20" t="s">
        <v>265</v>
      </c>
    </row>
    <row r="78" spans="5:7">
      <c r="E78" s="14" t="s">
        <v>96</v>
      </c>
      <c r="F78" s="20" t="str">
        <f t="shared" si="4"/>
        <v>SYS_CODE_RULE</v>
      </c>
      <c r="G78" s="20" t="s">
        <v>266</v>
      </c>
    </row>
    <row r="79" spans="5:7">
      <c r="E79" s="14" t="s">
        <v>96</v>
      </c>
      <c r="F79" s="20" t="str">
        <f t="shared" si="4"/>
        <v>SYS_CODE_RULE</v>
      </c>
      <c r="G79" s="20" t="s">
        <v>267</v>
      </c>
    </row>
    <row r="80" spans="5:7">
      <c r="E80" s="14" t="s">
        <v>96</v>
      </c>
      <c r="F80" s="20" t="str">
        <f t="shared" ref="F80:F86" si="5">$F$20</f>
        <v>PROFILE</v>
      </c>
      <c r="G80" s="20" t="str">
        <f>PERMISSION!F14</f>
        <v>/hap-core/sys/profile</v>
      </c>
    </row>
    <row r="81" spans="5:7">
      <c r="E81" s="14" t="s">
        <v>96</v>
      </c>
      <c r="F81" s="20" t="str">
        <f t="shared" si="5"/>
        <v>PROFILE</v>
      </c>
      <c r="G81" s="20" t="s">
        <v>268</v>
      </c>
    </row>
    <row r="82" spans="5:7">
      <c r="E82" s="14" t="s">
        <v>96</v>
      </c>
      <c r="F82" s="20" t="str">
        <f t="shared" si="5"/>
        <v>PROFILE</v>
      </c>
      <c r="G82" s="20" t="s">
        <v>269</v>
      </c>
    </row>
    <row r="83" spans="5:7">
      <c r="E83" s="14" t="s">
        <v>96</v>
      </c>
      <c r="F83" s="20" t="str">
        <f t="shared" si="5"/>
        <v>PROFILE</v>
      </c>
      <c r="G83" s="20" t="s">
        <v>270</v>
      </c>
    </row>
    <row r="84" spans="5:7">
      <c r="E84" s="14" t="s">
        <v>96</v>
      </c>
      <c r="F84" s="20" t="str">
        <f t="shared" si="5"/>
        <v>PROFILE</v>
      </c>
      <c r="G84" s="20" t="s">
        <v>271</v>
      </c>
    </row>
    <row r="85" spans="5:7">
      <c r="E85" s="14" t="s">
        <v>96</v>
      </c>
      <c r="F85" s="20" t="str">
        <f t="shared" si="5"/>
        <v>PROFILE</v>
      </c>
      <c r="G85" s="20" t="s">
        <v>272</v>
      </c>
    </row>
    <row r="86" spans="5:7">
      <c r="E86" s="14" t="s">
        <v>96</v>
      </c>
      <c r="F86" s="20" t="str">
        <f t="shared" si="5"/>
        <v>PROFILE</v>
      </c>
      <c r="G86" s="20" t="s">
        <v>273</v>
      </c>
    </row>
    <row r="87" spans="5:7">
      <c r="E87" s="14" t="s">
        <v>96</v>
      </c>
      <c r="F87" s="20" t="str">
        <f>$F$18</f>
        <v>HOTKEY</v>
      </c>
      <c r="G87" s="20" t="str">
        <f>PERMISSION!F15</f>
        <v>/hap-core/sys/hotkey</v>
      </c>
    </row>
    <row r="88" spans="5:7">
      <c r="E88" s="14" t="s">
        <v>96</v>
      </c>
      <c r="F88" s="20" t="str">
        <f>$F$18</f>
        <v>HOTKEY</v>
      </c>
      <c r="G88" s="20" t="s">
        <v>274</v>
      </c>
    </row>
    <row r="89" spans="5:7">
      <c r="E89" s="14" t="s">
        <v>96</v>
      </c>
      <c r="F89" s="20" t="str">
        <f>$F$18</f>
        <v>HOTKEY</v>
      </c>
      <c r="G89" s="20" t="s">
        <v>275</v>
      </c>
    </row>
    <row r="90" spans="5:7">
      <c r="E90" s="14" t="s">
        <v>96</v>
      </c>
      <c r="F90" s="20" t="str">
        <f>$F$18</f>
        <v>HOTKEY</v>
      </c>
      <c r="G90" s="20" t="s">
        <v>276</v>
      </c>
    </row>
    <row r="91" spans="5:7">
      <c r="E91" s="14" t="s">
        <v>96</v>
      </c>
      <c r="F91" s="20" t="str">
        <f>$F$18</f>
        <v>HOTKEY</v>
      </c>
      <c r="G91" s="20" t="s">
        <v>277</v>
      </c>
    </row>
    <row r="92" spans="5:7">
      <c r="E92" s="14" t="s">
        <v>96</v>
      </c>
      <c r="F92" s="20" t="str">
        <f>$F$16</f>
        <v>SYS_CONFIG</v>
      </c>
      <c r="G92" s="20" t="str">
        <f>PERMISSION!F16</f>
        <v>/hap-core/sys/config</v>
      </c>
    </row>
    <row r="93" spans="5:7">
      <c r="E93" s="14" t="s">
        <v>96</v>
      </c>
      <c r="F93" s="20" t="str">
        <f>$F$16</f>
        <v>SYS_CONFIG</v>
      </c>
      <c r="G93" s="20" t="s">
        <v>278</v>
      </c>
    </row>
    <row r="94" spans="5:7">
      <c r="E94" s="14" t="s">
        <v>96</v>
      </c>
      <c r="F94" s="20" t="str">
        <f>$F$16</f>
        <v>SYS_CONFIG</v>
      </c>
      <c r="G94" s="20" t="s">
        <v>279</v>
      </c>
    </row>
    <row r="95" spans="5:7">
      <c r="E95" s="14" t="s">
        <v>96</v>
      </c>
      <c r="F95" s="20" t="str">
        <f>$F$22</f>
        <v>IF_INVOKE</v>
      </c>
      <c r="G95" s="20" t="str">
        <f>PERMISSION!F17</f>
        <v>/hap-core/if-invoke</v>
      </c>
    </row>
    <row r="96" spans="5:7">
      <c r="E96" s="14" t="s">
        <v>96</v>
      </c>
      <c r="F96" s="20" t="str">
        <f>$F$22</f>
        <v>IF_INVOKE</v>
      </c>
      <c r="G96" s="20" t="s">
        <v>280</v>
      </c>
    </row>
    <row r="97" spans="5:7">
      <c r="E97" s="14" t="s">
        <v>96</v>
      </c>
      <c r="F97" s="20" t="str">
        <f>$F$22</f>
        <v>IF_INVOKE</v>
      </c>
      <c r="G97" s="20" t="s">
        <v>281</v>
      </c>
    </row>
    <row r="98" spans="5:7">
      <c r="E98" s="14" t="s">
        <v>96</v>
      </c>
      <c r="F98" s="20" t="str">
        <f t="shared" ref="F98:F103" si="6">$F$23</f>
        <v>ROLE</v>
      </c>
      <c r="G98" s="20" t="str">
        <f>PERMISSION!F19</f>
        <v>/hap-core/role</v>
      </c>
    </row>
    <row r="99" spans="5:7">
      <c r="E99" s="14" t="s">
        <v>96</v>
      </c>
      <c r="F99" s="20" t="str">
        <f t="shared" si="6"/>
        <v>ROLE</v>
      </c>
      <c r="G99" s="20" t="s">
        <v>282</v>
      </c>
    </row>
    <row r="100" spans="5:7">
      <c r="E100" s="14" t="s">
        <v>96</v>
      </c>
      <c r="F100" s="20" t="str">
        <f t="shared" si="6"/>
        <v>ROLE</v>
      </c>
      <c r="G100" s="20" t="s">
        <v>283</v>
      </c>
    </row>
    <row r="101" spans="5:7">
      <c r="E101" s="14" t="s">
        <v>96</v>
      </c>
      <c r="F101" s="20" t="str">
        <f t="shared" si="6"/>
        <v>ROLE</v>
      </c>
      <c r="G101" s="20" t="s">
        <v>284</v>
      </c>
    </row>
    <row r="102" spans="5:7">
      <c r="E102" s="14" t="s">
        <v>96</v>
      </c>
      <c r="F102" s="20" t="str">
        <f t="shared" si="6"/>
        <v>ROLE</v>
      </c>
      <c r="G102" s="20" t="s">
        <v>285</v>
      </c>
    </row>
    <row r="103" spans="5:7">
      <c r="E103" s="14" t="s">
        <v>96</v>
      </c>
      <c r="F103" s="20" t="str">
        <f t="shared" si="6"/>
        <v>ROLE</v>
      </c>
      <c r="G103" s="20" t="s">
        <v>286</v>
      </c>
    </row>
    <row r="104" spans="5:7">
      <c r="E104" s="14" t="s">
        <v>96</v>
      </c>
      <c r="F104" s="20" t="str">
        <f t="shared" ref="F104:F109" si="7">$F$24</f>
        <v>MEMBER_ROLE</v>
      </c>
      <c r="G104" s="20" t="str">
        <f>PERMISSION!F20</f>
        <v>/hap-core/member-role</v>
      </c>
    </row>
    <row r="105" spans="5:7">
      <c r="E105" s="14" t="s">
        <v>96</v>
      </c>
      <c r="F105" s="20" t="str">
        <f t="shared" si="7"/>
        <v>MEMBER_ROLE</v>
      </c>
      <c r="G105" s="20" t="s">
        <v>287</v>
      </c>
    </row>
    <row r="106" spans="5:7">
      <c r="E106" s="14" t="s">
        <v>96</v>
      </c>
      <c r="F106" s="20" t="str">
        <f t="shared" si="7"/>
        <v>MEMBER_ROLE</v>
      </c>
      <c r="G106" s="20" t="s">
        <v>288</v>
      </c>
    </row>
    <row r="107" spans="5:7">
      <c r="E107" s="14" t="s">
        <v>96</v>
      </c>
      <c r="F107" s="20" t="str">
        <f t="shared" si="7"/>
        <v>MEMBER_ROLE</v>
      </c>
      <c r="G107" s="20" t="s">
        <v>289</v>
      </c>
    </row>
    <row r="108" spans="5:7">
      <c r="E108" s="14" t="s">
        <v>96</v>
      </c>
      <c r="F108" s="20" t="str">
        <f t="shared" si="7"/>
        <v>MEMBER_ROLE</v>
      </c>
      <c r="G108" s="20" t="s">
        <v>290</v>
      </c>
    </row>
    <row r="109" spans="5:7">
      <c r="E109" s="14" t="s">
        <v>96</v>
      </c>
      <c r="F109" s="20" t="str">
        <f t="shared" si="7"/>
        <v>MEMBER_ROLE</v>
      </c>
      <c r="G109" s="20" t="s">
        <v>291</v>
      </c>
    </row>
    <row r="110" spans="5:7">
      <c r="E110" s="14" t="s">
        <v>96</v>
      </c>
      <c r="F110" s="20" t="str">
        <f>$F$25</f>
        <v>MENU_SETTING</v>
      </c>
      <c r="G110" s="20" t="str">
        <f>PERMISSION!F21</f>
        <v>/hap-core/menu-setting</v>
      </c>
    </row>
    <row r="111" spans="5:7">
      <c r="E111" s="14" t="s">
        <v>96</v>
      </c>
      <c r="F111" s="20" t="str">
        <f>$F$25</f>
        <v>MENU_SETTING</v>
      </c>
      <c r="G111" s="20" t="s">
        <v>283</v>
      </c>
    </row>
    <row r="112" spans="5:7">
      <c r="E112" s="14" t="s">
        <v>96</v>
      </c>
      <c r="F112" s="20" t="str">
        <f>$F$25</f>
        <v>MENU_SETTING</v>
      </c>
      <c r="G112" s="20" t="s">
        <v>292</v>
      </c>
    </row>
    <row r="113" spans="5:7">
      <c r="E113" s="14" t="s">
        <v>96</v>
      </c>
      <c r="F113" s="20" t="str">
        <f>$F$25</f>
        <v>MENU_SETTING</v>
      </c>
      <c r="G113" s="20" t="s">
        <v>293</v>
      </c>
    </row>
    <row r="114" spans="5:7">
      <c r="E114" s="14" t="s">
        <v>96</v>
      </c>
      <c r="F114" s="20" t="str">
        <f t="shared" ref="F114:F124" si="8">$F$27</f>
        <v>DATA_PERMISSION_RULE</v>
      </c>
      <c r="G114" s="20" t="str">
        <f>PERMISSION!F22</f>
        <v>/hap-core/permission/rule</v>
      </c>
    </row>
    <row r="115" spans="5:7">
      <c r="E115" s="14" t="s">
        <v>96</v>
      </c>
      <c r="F115" s="20" t="str">
        <f t="shared" si="8"/>
        <v>DATA_PERMISSION_RULE</v>
      </c>
      <c r="G115" s="20" t="s">
        <v>294</v>
      </c>
    </row>
    <row r="116" spans="5:7">
      <c r="E116" s="14" t="s">
        <v>96</v>
      </c>
      <c r="F116" s="20" t="str">
        <f t="shared" si="8"/>
        <v>DATA_PERMISSION_RULE</v>
      </c>
      <c r="G116" s="20" t="s">
        <v>295</v>
      </c>
    </row>
    <row r="117" spans="5:7">
      <c r="E117" s="14" t="s">
        <v>96</v>
      </c>
      <c r="F117" s="20" t="str">
        <f t="shared" si="8"/>
        <v>DATA_PERMISSION_RULE</v>
      </c>
      <c r="G117" s="20" t="s">
        <v>296</v>
      </c>
    </row>
    <row r="118" spans="5:7">
      <c r="E118" s="14" t="s">
        <v>96</v>
      </c>
      <c r="F118" s="20" t="str">
        <f t="shared" si="8"/>
        <v>DATA_PERMISSION_RULE</v>
      </c>
      <c r="G118" s="20" t="s">
        <v>297</v>
      </c>
    </row>
    <row r="119" spans="5:7">
      <c r="E119" s="14" t="s">
        <v>96</v>
      </c>
      <c r="F119" s="20" t="str">
        <f t="shared" si="8"/>
        <v>DATA_PERMISSION_RULE</v>
      </c>
      <c r="G119" s="20" t="s">
        <v>298</v>
      </c>
    </row>
    <row r="120" spans="5:7">
      <c r="E120" s="14" t="s">
        <v>96</v>
      </c>
      <c r="F120" s="20" t="str">
        <f t="shared" si="8"/>
        <v>DATA_PERMISSION_RULE</v>
      </c>
      <c r="G120" s="20" t="s">
        <v>299</v>
      </c>
    </row>
    <row r="121" spans="5:7">
      <c r="E121" s="14" t="s">
        <v>96</v>
      </c>
      <c r="F121" s="20" t="str">
        <f t="shared" si="8"/>
        <v>DATA_PERMISSION_RULE</v>
      </c>
      <c r="G121" s="20" t="s">
        <v>300</v>
      </c>
    </row>
    <row r="122" spans="5:7">
      <c r="E122" s="14" t="s">
        <v>96</v>
      </c>
      <c r="F122" s="20" t="str">
        <f t="shared" si="8"/>
        <v>DATA_PERMISSION_RULE</v>
      </c>
      <c r="G122" s="20" t="s">
        <v>301</v>
      </c>
    </row>
    <row r="123" spans="5:7">
      <c r="E123" s="14" t="s">
        <v>96</v>
      </c>
      <c r="F123" s="20" t="str">
        <f t="shared" si="8"/>
        <v>DATA_PERMISSION_RULE</v>
      </c>
      <c r="G123" s="20" t="s">
        <v>302</v>
      </c>
    </row>
    <row r="124" spans="5:7">
      <c r="E124" s="14" t="s">
        <v>96</v>
      </c>
      <c r="F124" s="20" t="str">
        <f t="shared" si="8"/>
        <v>DATA_PERMISSION_RULE</v>
      </c>
      <c r="G124" s="20" t="s">
        <v>303</v>
      </c>
    </row>
    <row r="125" spans="5:7">
      <c r="E125" s="14" t="s">
        <v>96</v>
      </c>
      <c r="F125" s="20" t="str">
        <f t="shared" ref="F125:F131" si="9">$F$28</f>
        <v>DATA_PERMISSION_TABLE</v>
      </c>
      <c r="G125" s="20" t="str">
        <f>PERMISSION!F23</f>
        <v>/hap-core/permission/table</v>
      </c>
    </row>
    <row r="126" spans="5:7">
      <c r="E126" s="14" t="s">
        <v>96</v>
      </c>
      <c r="F126" s="20" t="str">
        <f t="shared" si="9"/>
        <v>DATA_PERMISSION_TABLE</v>
      </c>
      <c r="G126" s="20" t="s">
        <v>304</v>
      </c>
    </row>
    <row r="127" spans="5:7">
      <c r="E127" s="14" t="s">
        <v>96</v>
      </c>
      <c r="F127" s="20" t="str">
        <f t="shared" si="9"/>
        <v>DATA_PERMISSION_TABLE</v>
      </c>
      <c r="G127" s="20" t="s">
        <v>305</v>
      </c>
    </row>
    <row r="128" spans="5:7">
      <c r="E128" s="14" t="s">
        <v>96</v>
      </c>
      <c r="F128" s="20" t="str">
        <f t="shared" si="9"/>
        <v>DATA_PERMISSION_TABLE</v>
      </c>
      <c r="G128" s="20" t="s">
        <v>306</v>
      </c>
    </row>
    <row r="129" spans="5:7">
      <c r="E129" s="14" t="s">
        <v>96</v>
      </c>
      <c r="F129" s="20" t="str">
        <f t="shared" si="9"/>
        <v>DATA_PERMISSION_TABLE</v>
      </c>
      <c r="G129" s="20" t="s">
        <v>307</v>
      </c>
    </row>
    <row r="130" spans="5:7">
      <c r="E130" s="14" t="s">
        <v>96</v>
      </c>
      <c r="F130" s="20" t="str">
        <f t="shared" si="9"/>
        <v>DATA_PERMISSION_TABLE</v>
      </c>
      <c r="G130" s="20" t="s">
        <v>308</v>
      </c>
    </row>
    <row r="131" spans="5:7">
      <c r="E131" s="14" t="s">
        <v>96</v>
      </c>
      <c r="F131" s="20" t="str">
        <f t="shared" si="9"/>
        <v>DATA_PERMISSION_TABLE</v>
      </c>
      <c r="G131" s="20" t="s">
        <v>525</v>
      </c>
    </row>
    <row r="132" spans="5:7">
      <c r="E132" s="14" t="s">
        <v>96</v>
      </c>
      <c r="F132" s="20" t="str">
        <f>$F$30</f>
        <v>USER_INFO</v>
      </c>
      <c r="G132" s="20" t="str">
        <f>PERMISSION!F24</f>
        <v>/hap-core/sys/user-info</v>
      </c>
    </row>
    <row r="133" spans="5:7">
      <c r="E133" s="14" t="s">
        <v>96</v>
      </c>
      <c r="F133" s="20" t="str">
        <f>$F$31</f>
        <v>USER_PREFERENCE</v>
      </c>
      <c r="G133" s="20" t="str">
        <f>PERMISSION!F25</f>
        <v>/hap-core/sys/preferences</v>
      </c>
    </row>
    <row r="134" spans="5:7">
      <c r="E134" s="14"/>
      <c r="F134" s="20"/>
      <c r="G134" s="20"/>
    </row>
    <row r="135" spans="5:7">
      <c r="E135" s="14"/>
      <c r="F135" s="20"/>
      <c r="G135" s="20"/>
    </row>
    <row r="136" spans="5:7">
      <c r="E136" s="14"/>
      <c r="F136" s="20"/>
      <c r="G136" s="20"/>
    </row>
    <row r="137" spans="5:7">
      <c r="E137" s="14"/>
      <c r="F137" s="20"/>
      <c r="G137" s="20"/>
    </row>
    <row r="138" spans="5:7">
      <c r="E138" s="14"/>
      <c r="F138" s="20"/>
      <c r="G138" s="20"/>
    </row>
    <row r="139" spans="5:7">
      <c r="E139" s="14"/>
      <c r="F139" s="20"/>
      <c r="G139" s="20"/>
    </row>
    <row r="140" spans="5:7">
      <c r="E140" s="14"/>
      <c r="F140" s="20"/>
      <c r="G140" s="20"/>
    </row>
    <row r="141" spans="5:7">
      <c r="E141" s="14"/>
      <c r="F141" s="20"/>
      <c r="G141" s="20"/>
    </row>
    <row r="142" spans="5:7">
      <c r="E142" s="14"/>
      <c r="F142" s="20"/>
      <c r="G142" s="20"/>
    </row>
    <row r="143" spans="5:7">
      <c r="E143" s="14"/>
      <c r="F143" s="20"/>
      <c r="G143" s="20"/>
    </row>
    <row r="144" spans="5:7">
      <c r="E144" s="14"/>
      <c r="F144" s="20"/>
      <c r="G144" s="20"/>
    </row>
    <row r="145" spans="5:7">
      <c r="E145" s="14"/>
      <c r="F145" s="20"/>
      <c r="G145" s="20"/>
    </row>
    <row r="146" spans="5:7">
      <c r="E146" s="14"/>
      <c r="F146" s="20"/>
      <c r="G146" s="20"/>
    </row>
    <row r="147" spans="5:7">
      <c r="E147" s="14"/>
      <c r="F147" s="20"/>
      <c r="G147" s="20"/>
    </row>
    <row r="148" spans="5:7">
      <c r="E148" s="14"/>
      <c r="F148" s="20"/>
      <c r="G148" s="20"/>
    </row>
    <row r="149" spans="5:7">
      <c r="E149" s="14"/>
      <c r="F149" s="20"/>
      <c r="G149" s="20"/>
    </row>
    <row r="150" spans="5:7">
      <c r="E150" s="14"/>
      <c r="F150" s="20"/>
      <c r="G150" s="20"/>
    </row>
    <row r="151" spans="5:7">
      <c r="E151" s="14"/>
      <c r="F151" s="20"/>
      <c r="G151" s="20"/>
    </row>
    <row r="152" spans="5:7">
      <c r="E152" s="14"/>
      <c r="F152" s="20"/>
      <c r="G152" s="20"/>
    </row>
    <row r="153" spans="5:7">
      <c r="E153" s="14"/>
      <c r="F153" s="20"/>
      <c r="G153" s="20"/>
    </row>
    <row r="154" spans="5:7">
      <c r="E154" s="14"/>
      <c r="F154" s="20"/>
      <c r="G154" s="20"/>
    </row>
    <row r="155" spans="5:7">
      <c r="E155" s="14"/>
      <c r="F155" s="20"/>
      <c r="G155" s="20"/>
    </row>
    <row r="156" spans="5:7">
      <c r="E156" s="14"/>
      <c r="F156" s="20"/>
      <c r="G156" s="20"/>
    </row>
    <row r="157" spans="5:7">
      <c r="E157" s="14"/>
      <c r="F157" s="20"/>
      <c r="G157" s="20"/>
    </row>
    <row r="158" spans="5:7">
      <c r="E158" s="14"/>
      <c r="F158" s="20"/>
      <c r="G158" s="20"/>
    </row>
    <row r="159" spans="5:7">
      <c r="E159" s="14"/>
      <c r="F159" s="20"/>
      <c r="G159" s="20"/>
    </row>
    <row r="160" spans="5:7">
      <c r="E160" s="14"/>
      <c r="F160" s="20"/>
      <c r="G160" s="20"/>
    </row>
    <row r="161" spans="5:7">
      <c r="E161" s="14"/>
      <c r="F161" s="20"/>
      <c r="G161" s="20"/>
    </row>
    <row r="162" spans="5:7">
      <c r="E162" s="14"/>
      <c r="F162" s="20"/>
      <c r="G162" s="20"/>
    </row>
    <row r="163" spans="5:7">
      <c r="E163" s="14"/>
      <c r="F163" s="20"/>
      <c r="G163" s="20"/>
    </row>
    <row r="164" spans="5:7">
      <c r="E164" s="14"/>
      <c r="F164" s="20"/>
      <c r="G164" s="20"/>
    </row>
    <row r="165" spans="5:7">
      <c r="E165" s="14"/>
      <c r="F165" s="20"/>
      <c r="G165" s="20"/>
    </row>
    <row r="166" spans="5:7">
      <c r="E166" s="14"/>
      <c r="F166" s="20"/>
      <c r="G166" s="20"/>
    </row>
    <row r="167" spans="5:7">
      <c r="E167" s="14"/>
      <c r="F167" s="20"/>
      <c r="G167" s="20"/>
    </row>
    <row r="168" spans="5:7">
      <c r="E168" s="14"/>
      <c r="F168" s="20"/>
      <c r="G168" s="20"/>
    </row>
    <row r="169" spans="5:7">
      <c r="E169" s="14"/>
      <c r="F169" s="20"/>
      <c r="G169" s="20"/>
    </row>
    <row r="170" spans="5:7">
      <c r="E170" s="14"/>
      <c r="F170" s="20"/>
      <c r="G170" s="20"/>
    </row>
    <row r="171" spans="5:7">
      <c r="E171" s="14"/>
      <c r="F171" s="20"/>
      <c r="G171" s="20"/>
    </row>
    <row r="172" spans="5:7">
      <c r="E172" s="14"/>
      <c r="F172" s="20"/>
      <c r="G172" s="20"/>
    </row>
    <row r="173" spans="5:7">
      <c r="E173" s="14"/>
      <c r="F173" s="20"/>
      <c r="G173" s="20"/>
    </row>
    <row r="174" spans="5:7">
      <c r="E174" s="14"/>
      <c r="F174" s="20"/>
      <c r="G174" s="20"/>
    </row>
    <row r="175" spans="5:7">
      <c r="E175" s="14"/>
      <c r="F175" s="20"/>
      <c r="G175" s="20"/>
    </row>
    <row r="176" spans="5:7">
      <c r="E176" s="14"/>
      <c r="F176" s="20"/>
      <c r="G176" s="20"/>
    </row>
    <row r="177" spans="5:7">
      <c r="E177" s="14"/>
      <c r="F177" s="20"/>
      <c r="G177" s="20"/>
    </row>
    <row r="178" spans="5:7">
      <c r="E178" s="14"/>
      <c r="F178" s="20"/>
      <c r="G178" s="20"/>
    </row>
    <row r="179" spans="5:7">
      <c r="E179" s="14"/>
      <c r="F179" s="20"/>
      <c r="G179" s="20"/>
    </row>
    <row r="180" spans="5:7">
      <c r="E180" s="14"/>
      <c r="F180" s="20"/>
      <c r="G180" s="20"/>
    </row>
    <row r="181" spans="5:7">
      <c r="E181" s="14"/>
      <c r="F181" s="20"/>
      <c r="G181" s="20"/>
    </row>
    <row r="182" spans="5:7">
      <c r="E182" s="14"/>
      <c r="F182" s="20"/>
      <c r="G182" s="20"/>
    </row>
    <row r="183" spans="5:7">
      <c r="E183" s="14"/>
      <c r="F183" s="20"/>
      <c r="G183" s="20"/>
    </row>
    <row r="184" spans="5:7">
      <c r="E184" s="14"/>
      <c r="F184" s="20"/>
      <c r="G184" s="20"/>
    </row>
    <row r="185" spans="5:7">
      <c r="E185" s="14"/>
      <c r="F185" s="20"/>
      <c r="G185" s="20"/>
    </row>
    <row r="186" spans="5:7">
      <c r="E186" s="14"/>
      <c r="F186" s="20"/>
      <c r="G186" s="20"/>
    </row>
    <row r="187" spans="5:7">
      <c r="E187" s="14"/>
      <c r="F187" s="20"/>
      <c r="G187" s="20"/>
    </row>
    <row r="188" spans="5:7">
      <c r="E188" s="14"/>
      <c r="F188" s="20"/>
      <c r="G188" s="20"/>
    </row>
    <row r="189" spans="5:7">
      <c r="E189" s="14"/>
      <c r="F189" s="20"/>
      <c r="G189" s="20"/>
    </row>
    <row r="190" spans="5:7">
      <c r="E190" s="14"/>
      <c r="F190" s="20"/>
      <c r="G190" s="20"/>
    </row>
    <row r="191" spans="5:7">
      <c r="E191" s="14"/>
      <c r="F191" s="20"/>
      <c r="G191" s="20"/>
    </row>
    <row r="192" spans="5:7">
      <c r="E192" s="14"/>
      <c r="F192" s="20"/>
      <c r="G192" s="20"/>
    </row>
    <row r="193" spans="5:7">
      <c r="E193" s="14"/>
      <c r="F193" s="20"/>
      <c r="G193" s="20"/>
    </row>
    <row r="194" spans="5:7">
      <c r="E194" s="14"/>
      <c r="F194" s="20"/>
      <c r="G194" s="20"/>
    </row>
    <row r="195" spans="5:7">
      <c r="E195" s="14"/>
      <c r="F195" s="20"/>
      <c r="G195" s="20"/>
    </row>
    <row r="196" spans="5:7">
      <c r="E196" s="14"/>
      <c r="F196" s="20"/>
      <c r="G196" s="20"/>
    </row>
    <row r="197" spans="5:7">
      <c r="E197" s="14"/>
      <c r="F197" s="20"/>
      <c r="G197" s="20"/>
    </row>
    <row r="198" spans="5:7">
      <c r="E198" s="14"/>
      <c r="F198" s="20"/>
      <c r="G198" s="20"/>
    </row>
    <row r="199" spans="5:7">
      <c r="E199" s="14"/>
      <c r="F199" s="20"/>
      <c r="G199" s="20"/>
    </row>
    <row r="200" spans="5:7">
      <c r="E200" s="14"/>
      <c r="F200" s="20"/>
      <c r="G200" s="20"/>
    </row>
    <row r="201" spans="5:7">
      <c r="E201" s="14"/>
      <c r="F201" s="20"/>
      <c r="G201" s="20"/>
    </row>
    <row r="202" spans="5:7">
      <c r="E202" s="14"/>
      <c r="F202" s="20"/>
      <c r="G202" s="20"/>
    </row>
    <row r="203" spans="5:7">
      <c r="E203" s="14"/>
      <c r="F203" s="20"/>
      <c r="G203" s="20"/>
    </row>
    <row r="204" spans="5:7">
      <c r="E204" s="14"/>
      <c r="F204" s="20"/>
      <c r="G204" s="20"/>
    </row>
    <row r="205" spans="5:7">
      <c r="E205" s="14"/>
      <c r="F205" s="20"/>
      <c r="G205" s="20"/>
    </row>
    <row r="206" spans="5:7">
      <c r="E206" s="14"/>
      <c r="F206" s="20"/>
      <c r="G206" s="20"/>
    </row>
    <row r="207" spans="5:7">
      <c r="E207" s="14"/>
      <c r="F207" s="20"/>
      <c r="G207" s="20"/>
    </row>
    <row r="208" spans="5:7">
      <c r="E208" s="14"/>
      <c r="F208" s="20"/>
      <c r="G208" s="20"/>
    </row>
    <row r="209" spans="5:7">
      <c r="E209" s="14"/>
      <c r="F209" s="20"/>
      <c r="G209" s="20"/>
    </row>
    <row r="210" spans="5:7">
      <c r="E210" s="14"/>
      <c r="F210" s="20"/>
      <c r="G210" s="20"/>
    </row>
    <row r="211" spans="5:7">
      <c r="E211" s="14"/>
      <c r="F211" s="20"/>
      <c r="G211" s="20"/>
    </row>
    <row r="212" spans="5:7">
      <c r="E212" s="14"/>
      <c r="F212" s="20"/>
      <c r="G212" s="20"/>
    </row>
    <row r="213" spans="5:7">
      <c r="E213" s="14"/>
      <c r="F213" s="20"/>
      <c r="G213" s="20"/>
    </row>
    <row r="214" spans="5:7">
      <c r="E214" s="14"/>
      <c r="F214" s="20"/>
      <c r="G214" s="20"/>
    </row>
    <row r="215" spans="5:7">
      <c r="E215" s="14"/>
      <c r="F215" s="20"/>
      <c r="G215" s="20"/>
    </row>
    <row r="216" spans="5:7">
      <c r="E216" s="14"/>
      <c r="F216" s="20"/>
      <c r="G216" s="20"/>
    </row>
    <row r="217" spans="5:7">
      <c r="E217" s="14"/>
      <c r="F217" s="20"/>
      <c r="G217" s="20"/>
    </row>
    <row r="218" spans="5:7">
      <c r="E218" s="14"/>
      <c r="F218" s="20"/>
      <c r="G218" s="20"/>
    </row>
    <row r="219" spans="5:7">
      <c r="E219" s="14"/>
      <c r="F219" s="20"/>
      <c r="G219" s="20"/>
    </row>
    <row r="220" spans="5:7">
      <c r="E220" s="14"/>
      <c r="F220" s="20"/>
      <c r="G220" s="20"/>
    </row>
    <row r="221" spans="5:7">
      <c r="E221" s="14"/>
      <c r="F221" s="20"/>
      <c r="G221" s="20"/>
    </row>
    <row r="222" spans="5:7">
      <c r="E222" s="14"/>
      <c r="F222" s="20"/>
      <c r="G222" s="20"/>
    </row>
    <row r="223" spans="5:7">
      <c r="E223" s="14"/>
      <c r="F223" s="20"/>
      <c r="G223" s="20"/>
    </row>
    <row r="224" spans="5:7">
      <c r="E224" s="14"/>
      <c r="F224" s="20"/>
      <c r="G224" s="20"/>
    </row>
    <row r="225" spans="5:7">
      <c r="E225" s="14"/>
      <c r="F225" s="20"/>
      <c r="G225" s="20"/>
    </row>
    <row r="226" spans="5:7">
      <c r="E226" s="14"/>
      <c r="F226" s="20"/>
      <c r="G226" s="20"/>
    </row>
    <row r="227" spans="5:7">
      <c r="E227" s="14"/>
      <c r="F227" s="20"/>
      <c r="G227" s="20"/>
    </row>
    <row r="228" spans="5:7">
      <c r="E228" s="14"/>
      <c r="F228" s="20"/>
      <c r="G228" s="20"/>
    </row>
    <row r="229" spans="5:7">
      <c r="E229" s="14"/>
      <c r="F229" s="20"/>
      <c r="G229" s="20"/>
    </row>
    <row r="230" spans="5:7">
      <c r="E230" s="14"/>
      <c r="F230" s="20"/>
      <c r="G230" s="20"/>
    </row>
    <row r="231" spans="5:7">
      <c r="E231" s="14"/>
      <c r="F231" s="20"/>
      <c r="G231" s="20"/>
    </row>
    <row r="232" spans="5:7">
      <c r="E232" s="14"/>
      <c r="F232" s="20"/>
      <c r="G232" s="20"/>
    </row>
    <row r="233" spans="5:7">
      <c r="E233" s="14"/>
      <c r="F233" s="20"/>
      <c r="G233" s="20"/>
    </row>
    <row r="234" spans="5:7">
      <c r="E234" s="14"/>
      <c r="F234" s="20"/>
      <c r="G234" s="20"/>
    </row>
    <row r="235" spans="5:7">
      <c r="E235" s="14"/>
      <c r="F235" s="20"/>
      <c r="G235" s="20"/>
    </row>
    <row r="236" spans="5:7">
      <c r="E236" s="14"/>
      <c r="F236" s="20"/>
      <c r="G236" s="20"/>
    </row>
    <row r="237" spans="5:7">
      <c r="E237" s="14"/>
      <c r="F237" s="20"/>
      <c r="G237" s="20"/>
    </row>
    <row r="238" spans="5:7">
      <c r="E238" s="14"/>
      <c r="F238" s="20"/>
      <c r="G238" s="20"/>
    </row>
    <row r="239" spans="5:7">
      <c r="E239" s="14"/>
      <c r="F239" s="20"/>
      <c r="G239" s="20"/>
    </row>
    <row r="240" spans="5:7">
      <c r="E240" s="14"/>
      <c r="F240" s="20"/>
      <c r="G240" s="20"/>
    </row>
    <row r="241" spans="5:7">
      <c r="E241" s="14"/>
      <c r="F241" s="20"/>
      <c r="G241" s="20"/>
    </row>
    <row r="242" spans="5:7">
      <c r="E242" s="14"/>
      <c r="F242" s="20"/>
      <c r="G242" s="20"/>
    </row>
    <row r="243" spans="5:7">
      <c r="E243" s="14"/>
      <c r="F243" s="20"/>
      <c r="G243" s="20"/>
    </row>
    <row r="244" spans="5:7">
      <c r="E244" s="14"/>
      <c r="F244" s="20"/>
      <c r="G244" s="20"/>
    </row>
    <row r="245" spans="5:7">
      <c r="E245" s="14"/>
      <c r="F245" s="20"/>
      <c r="G245" s="20"/>
    </row>
    <row r="246" spans="5:7">
      <c r="E246" s="14"/>
      <c r="G246" s="20"/>
    </row>
    <row r="247" spans="5:7">
      <c r="E247" s="14"/>
      <c r="G247" s="20"/>
    </row>
    <row r="248" spans="5:7">
      <c r="E248" s="14"/>
      <c r="G248" s="20"/>
    </row>
    <row r="249" spans="5:7">
      <c r="E249" s="14"/>
      <c r="G249" s="20"/>
    </row>
    <row r="250" spans="5:7">
      <c r="E250" s="14"/>
    </row>
    <row r="251" spans="5:7">
      <c r="E251" s="14"/>
    </row>
    <row r="252" spans="5:7">
      <c r="E252" s="14"/>
    </row>
    <row r="253" spans="5:7">
      <c r="E253" s="14"/>
    </row>
    <row r="254" spans="5:7">
      <c r="E254" s="14"/>
    </row>
    <row r="255" spans="5:7">
      <c r="E255" s="14"/>
    </row>
    <row r="256" spans="5:7">
      <c r="E256" s="14"/>
    </row>
    <row r="257" spans="5:5">
      <c r="E257" s="14"/>
    </row>
    <row r="258" spans="5:5">
      <c r="E258" s="14"/>
    </row>
    <row r="259" spans="5:5">
      <c r="E259" s="14"/>
    </row>
    <row r="260" spans="5:5">
      <c r="E260" s="14"/>
    </row>
    <row r="261" spans="5:5">
      <c r="E261" s="14"/>
    </row>
    <row r="262" spans="5:5">
      <c r="E262" s="14"/>
    </row>
    <row r="263" spans="5:5">
      <c r="E263" s="14"/>
    </row>
    <row r="264" spans="5:5">
      <c r="E264" s="14"/>
    </row>
    <row r="265" spans="5:5">
      <c r="E265" s="14"/>
    </row>
    <row r="266" spans="5:5">
      <c r="E266" s="14"/>
    </row>
    <row r="267" spans="5:5">
      <c r="E267" s="14"/>
    </row>
    <row r="268" spans="5:5">
      <c r="E268" s="14"/>
    </row>
    <row r="269" spans="5:5">
      <c r="E269" s="14"/>
    </row>
    <row r="270" spans="5:5">
      <c r="E270" s="14"/>
    </row>
    <row r="271" spans="5:5">
      <c r="E271" s="14"/>
    </row>
    <row r="272" spans="5:5">
      <c r="E272" s="14"/>
    </row>
    <row r="273" spans="5:5">
      <c r="E273" s="14"/>
    </row>
    <row r="274" spans="5:5">
      <c r="E274" s="14"/>
    </row>
    <row r="275" spans="5:5">
      <c r="E275" s="14"/>
    </row>
    <row r="276" spans="5:5">
      <c r="E276" s="14"/>
    </row>
    <row r="277" spans="5:5">
      <c r="E277" s="14"/>
    </row>
    <row r="278" spans="5:5">
      <c r="E278" s="14"/>
    </row>
    <row r="279" spans="5:5">
      <c r="E279" s="14"/>
    </row>
    <row r="280" spans="5:5">
      <c r="E280" s="14"/>
    </row>
    <row r="281" spans="5:5">
      <c r="E281" s="14"/>
    </row>
    <row r="282" spans="5:5">
      <c r="E282" s="14"/>
    </row>
    <row r="283" spans="5:5">
      <c r="E283" s="14"/>
    </row>
    <row r="284" spans="5:5">
      <c r="E284" s="14"/>
    </row>
    <row r="285" spans="5:5">
      <c r="E285" s="14"/>
    </row>
    <row r="286" spans="5:5">
      <c r="E286" s="14"/>
    </row>
    <row r="287" spans="5:5">
      <c r="E287" s="14"/>
    </row>
    <row r="288" spans="5:5">
      <c r="E288" s="14"/>
    </row>
    <row r="289" spans="5:5">
      <c r="E289" s="14"/>
    </row>
    <row r="290" spans="5:5">
      <c r="E290" s="14"/>
    </row>
    <row r="291" spans="5:5">
      <c r="E291" s="14"/>
    </row>
    <row r="292" spans="5:5">
      <c r="E292" s="14"/>
    </row>
    <row r="293" spans="5:5">
      <c r="E293" s="14"/>
    </row>
    <row r="294" spans="5:5">
      <c r="E294" s="14"/>
    </row>
    <row r="295" spans="5:5">
      <c r="E295" s="14"/>
    </row>
    <row r="296" spans="5:5">
      <c r="E296" s="14"/>
    </row>
    <row r="297" spans="5:5">
      <c r="E297" s="14"/>
    </row>
    <row r="298" spans="5:5">
      <c r="E298" s="14"/>
    </row>
    <row r="299" spans="5:5">
      <c r="E299" s="14"/>
    </row>
    <row r="300" spans="5:5">
      <c r="E300" s="14"/>
    </row>
    <row r="301" spans="5:5">
      <c r="E301" s="14"/>
    </row>
    <row r="302" spans="5:5">
      <c r="E302" s="14"/>
    </row>
    <row r="303" spans="5:5">
      <c r="E303" s="14"/>
    </row>
    <row r="304" spans="5:5">
      <c r="E304" s="14"/>
    </row>
    <row r="305" spans="5:5">
      <c r="E305" s="14"/>
    </row>
    <row r="306" spans="5:5">
      <c r="E306" s="14"/>
    </row>
    <row r="307" spans="5:5">
      <c r="E307" s="14"/>
    </row>
    <row r="308" spans="5:5">
      <c r="E308" s="14"/>
    </row>
    <row r="309" spans="5:5">
      <c r="E309" s="14"/>
    </row>
    <row r="310" spans="5:5">
      <c r="E310" s="14"/>
    </row>
    <row r="311" spans="5:5">
      <c r="E311" s="14"/>
    </row>
    <row r="312" spans="5:5">
      <c r="E312" s="14"/>
    </row>
    <row r="313" spans="5:5">
      <c r="E313" s="14"/>
    </row>
    <row r="314" spans="5:5">
      <c r="E314" s="14"/>
    </row>
    <row r="315" spans="5:5">
      <c r="E315" s="14"/>
    </row>
    <row r="316" spans="5:5">
      <c r="E316" s="14"/>
    </row>
    <row r="317" spans="5:5">
      <c r="E317" s="14"/>
    </row>
    <row r="318" spans="5:5">
      <c r="E318" s="14"/>
    </row>
    <row r="319" spans="5:5">
      <c r="E319" s="14"/>
    </row>
    <row r="320" spans="5:5">
      <c r="E320" s="14"/>
    </row>
    <row r="321" spans="5:5">
      <c r="E321" s="14"/>
    </row>
    <row r="322" spans="5:5">
      <c r="E322" s="14"/>
    </row>
    <row r="323" spans="5:5">
      <c r="E323" s="14"/>
    </row>
    <row r="324" spans="5:5">
      <c r="E324" s="14"/>
    </row>
    <row r="325" spans="5:5">
      <c r="E325" s="14"/>
    </row>
    <row r="326" spans="5:5">
      <c r="E326" s="14"/>
    </row>
    <row r="327" spans="5:5">
      <c r="E327" s="14"/>
    </row>
    <row r="328" spans="5:5">
      <c r="E328" s="14"/>
    </row>
    <row r="329" spans="5:5">
      <c r="E329" s="14"/>
    </row>
    <row r="330" spans="5:5">
      <c r="E330" s="14"/>
    </row>
    <row r="331" spans="5:5">
      <c r="E331" s="14"/>
    </row>
    <row r="332" spans="5:5">
      <c r="E332" s="14"/>
    </row>
    <row r="333" spans="5:5">
      <c r="E333" s="14"/>
    </row>
    <row r="334" spans="5:5">
      <c r="E334" s="14"/>
    </row>
    <row r="335" spans="5:5">
      <c r="E335" s="14"/>
    </row>
    <row r="336" spans="5:5">
      <c r="E336" s="14"/>
    </row>
    <row r="337" spans="5:5">
      <c r="E337" s="14"/>
    </row>
    <row r="338" spans="5:5">
      <c r="E338" s="14"/>
    </row>
    <row r="339" spans="5:5">
      <c r="E339" s="14"/>
    </row>
    <row r="340" spans="5:5">
      <c r="E340" s="14"/>
    </row>
    <row r="341" spans="5:5">
      <c r="E341" s="14"/>
    </row>
    <row r="342" spans="5:5">
      <c r="E342" s="14"/>
    </row>
    <row r="343" spans="5:5">
      <c r="E343" s="14"/>
    </row>
    <row r="344" spans="5:5">
      <c r="E344" s="14"/>
    </row>
    <row r="345" spans="5:5">
      <c r="E345" s="14"/>
    </row>
    <row r="346" spans="5:5">
      <c r="E346" s="14"/>
    </row>
    <row r="347" spans="5:5">
      <c r="E347" s="14"/>
    </row>
    <row r="348" spans="5:5">
      <c r="E348" s="14"/>
    </row>
    <row r="349" spans="5:5">
      <c r="E349" s="14"/>
    </row>
    <row r="350" spans="5:5">
      <c r="E350" s="14"/>
    </row>
    <row r="351" spans="5:5">
      <c r="E351" s="14"/>
    </row>
    <row r="352" spans="5:5">
      <c r="E352" s="14"/>
    </row>
    <row r="353" spans="5:5">
      <c r="E353" s="14"/>
    </row>
    <row r="354" spans="5:5">
      <c r="E354" s="14"/>
    </row>
    <row r="355" spans="5:5">
      <c r="E355" s="14"/>
    </row>
    <row r="356" spans="5:5">
      <c r="E356" s="14"/>
    </row>
    <row r="357" spans="5:5">
      <c r="E357" s="14"/>
    </row>
    <row r="358" spans="5:5">
      <c r="E358" s="14"/>
    </row>
    <row r="359" spans="5:5">
      <c r="E359" s="14"/>
    </row>
    <row r="360" spans="5:5">
      <c r="E360" s="14"/>
    </row>
    <row r="361" spans="5:5">
      <c r="E361" s="14"/>
    </row>
    <row r="362" spans="5:5">
      <c r="E362" s="14"/>
    </row>
    <row r="363" spans="5:5">
      <c r="E363" s="14"/>
    </row>
    <row r="364" spans="5:5">
      <c r="E364" s="14"/>
    </row>
    <row r="365" spans="5:5">
      <c r="E365" s="14"/>
    </row>
    <row r="366" spans="5:5">
      <c r="E366" s="14"/>
    </row>
    <row r="367" spans="5:5">
      <c r="E367" s="14"/>
    </row>
    <row r="368" spans="5:5">
      <c r="E368" s="14"/>
    </row>
    <row r="369" spans="5:5">
      <c r="E369" s="14"/>
    </row>
    <row r="370" spans="5:5">
      <c r="E370" s="14"/>
    </row>
    <row r="371" spans="5:5">
      <c r="E371" s="14"/>
    </row>
    <row r="372" spans="5:5">
      <c r="E372" s="14"/>
    </row>
    <row r="373" spans="5:5">
      <c r="E373" s="14"/>
    </row>
    <row r="374" spans="5:5">
      <c r="E374" s="14"/>
    </row>
    <row r="375" spans="5:5">
      <c r="E375" s="14"/>
    </row>
    <row r="376" spans="5:5">
      <c r="E376" s="14"/>
    </row>
    <row r="377" spans="5:5">
      <c r="E377" s="14"/>
    </row>
  </sheetData>
  <phoneticPr fontId="23" type="noConversion"/>
  <pageMargins left="0.69791666666666696" right="0.69791666666666696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3"/>
  <sheetViews>
    <sheetView workbookViewId="0">
      <selection activeCell="E29" sqref="E29"/>
    </sheetView>
  </sheetViews>
  <sheetFormatPr baseColWidth="10" defaultColWidth="9" defaultRowHeight="16"/>
  <cols>
    <col min="1" max="3" width="10.33203125" customWidth="1"/>
    <col min="4" max="4" width="24.33203125" customWidth="1"/>
    <col min="5" max="5" width="10.33203125" customWidth="1"/>
    <col min="6" max="6" width="16.6640625" customWidth="1"/>
    <col min="7" max="7" width="29.33203125" customWidth="1"/>
    <col min="8" max="1025" width="10.33203125" customWidth="1"/>
  </cols>
  <sheetData>
    <row r="1" spans="1:8">
      <c r="A1" s="1" t="s">
        <v>44</v>
      </c>
      <c r="B1" s="1" t="s">
        <v>45</v>
      </c>
      <c r="C1" s="1" t="s">
        <v>9</v>
      </c>
      <c r="D1" s="1" t="s">
        <v>46</v>
      </c>
    </row>
    <row r="4" spans="1:8" ht="34">
      <c r="F4" s="2" t="s">
        <v>4</v>
      </c>
      <c r="G4" s="3" t="s">
        <v>5</v>
      </c>
      <c r="H4" s="4" t="s">
        <v>6</v>
      </c>
    </row>
    <row r="5" spans="1:8">
      <c r="D5" t="s">
        <v>309</v>
      </c>
    </row>
    <row r="7" spans="1:8">
      <c r="D7" s="5" t="s">
        <v>310</v>
      </c>
      <c r="E7" s="5" t="s">
        <v>50</v>
      </c>
      <c r="F7" s="6" t="s">
        <v>91</v>
      </c>
      <c r="G7" s="6" t="s">
        <v>311</v>
      </c>
    </row>
    <row r="8" spans="1:8">
      <c r="D8" s="5"/>
      <c r="E8" s="14" t="s">
        <v>96</v>
      </c>
      <c r="F8" s="20" t="str">
        <f>ACCOUNT!E8</f>
        <v>ADMIN</v>
      </c>
      <c r="G8" s="20" t="str">
        <f>PERMISSION!E8</f>
        <v>/hap-core/hr/orgunit</v>
      </c>
    </row>
    <row r="9" spans="1:8">
      <c r="D9" s="5"/>
      <c r="E9" s="14" t="s">
        <v>96</v>
      </c>
      <c r="F9" s="20" t="str">
        <f>ACCOUNT!E8</f>
        <v>ADMIN</v>
      </c>
      <c r="G9" s="20" t="str">
        <f>PERMISSION!E9</f>
        <v>/hap-core/hr/position</v>
      </c>
    </row>
    <row r="10" spans="1:8">
      <c r="E10" s="14" t="s">
        <v>96</v>
      </c>
      <c r="F10" s="20" t="str">
        <f>ACCOUNT!E8</f>
        <v>ADMIN</v>
      </c>
      <c r="G10" s="20" t="str">
        <f>PERMISSION!E10</f>
        <v>/hap-core/hr/employee</v>
      </c>
    </row>
    <row r="11" spans="1:8">
      <c r="E11" s="14" t="s">
        <v>96</v>
      </c>
      <c r="F11" s="20" t="str">
        <f>ACCOUNT!E8</f>
        <v>ADMIN</v>
      </c>
      <c r="G11" s="20" t="str">
        <f>PERMISSION!E11</f>
        <v>/hap-core/account/user</v>
      </c>
    </row>
    <row r="12" spans="1:8">
      <c r="E12" s="14" t="s">
        <v>96</v>
      </c>
      <c r="F12" s="20" t="str">
        <f>ACCOUNT!E8</f>
        <v>ADMIN</v>
      </c>
      <c r="G12" s="20" t="str">
        <f>PERMISSION!E12</f>
        <v>/hap-core/hr/company</v>
      </c>
    </row>
    <row r="13" spans="1:8">
      <c r="E13" s="14" t="s">
        <v>96</v>
      </c>
      <c r="F13" s="20" t="str">
        <f>ACCOUNT!E8</f>
        <v>ADMIN</v>
      </c>
      <c r="G13" s="20" t="str">
        <f>PERMISSION!E13</f>
        <v>/hap-core/sys/code_rules</v>
      </c>
    </row>
    <row r="14" spans="1:8">
      <c r="E14" s="14" t="s">
        <v>96</v>
      </c>
      <c r="F14" s="20" t="str">
        <f>ACCOUNT!E8</f>
        <v>ADMIN</v>
      </c>
      <c r="G14" s="20" t="str">
        <f>PERMISSION!E14</f>
        <v>/hap-core/sys/profile</v>
      </c>
    </row>
    <row r="15" spans="1:8">
      <c r="E15" s="14" t="s">
        <v>96</v>
      </c>
      <c r="F15" s="20" t="str">
        <f>ACCOUNT!E8</f>
        <v>ADMIN</v>
      </c>
      <c r="G15" s="20" t="str">
        <f>PERMISSION!E15</f>
        <v>/hap-core/sys/hotkey</v>
      </c>
    </row>
    <row r="16" spans="1:8">
      <c r="E16" s="14" t="s">
        <v>96</v>
      </c>
      <c r="F16" s="20" t="str">
        <f>ACCOUNT!E8</f>
        <v>ADMIN</v>
      </c>
      <c r="G16" s="20" t="str">
        <f>PERMISSION!E16</f>
        <v>/hap-core/sys/config</v>
      </c>
    </row>
    <row r="17" spans="5:7">
      <c r="E17" s="14" t="s">
        <v>96</v>
      </c>
      <c r="F17" s="20" t="str">
        <f>ACCOUNT!E8</f>
        <v>ADMIN</v>
      </c>
      <c r="G17" s="20" t="str">
        <f>PERMISSION!E17</f>
        <v>/hap-core/if-invoke</v>
      </c>
    </row>
    <row r="18" spans="5:7">
      <c r="E18" s="14" t="s">
        <v>96</v>
      </c>
      <c r="F18" s="20" t="str">
        <f>ACCOUNT!E8</f>
        <v>ADMIN</v>
      </c>
      <c r="G18" s="20" t="str">
        <f>PERMISSION!E18</f>
        <v>/websocket/info</v>
      </c>
    </row>
    <row r="19" spans="5:7">
      <c r="E19" s="14" t="s">
        <v>96</v>
      </c>
      <c r="F19" s="20" t="str">
        <f>ACCOUNT!E8</f>
        <v>ADMIN</v>
      </c>
      <c r="G19" s="20" t="str">
        <f>PERMISSION!E19</f>
        <v>/hap-core/role</v>
      </c>
    </row>
    <row r="20" spans="5:7">
      <c r="E20" s="14" t="s">
        <v>96</v>
      </c>
      <c r="F20" s="20" t="str">
        <f>ACCOUNT!E8</f>
        <v>ADMIN</v>
      </c>
      <c r="G20" s="20" t="str">
        <f>PERMISSION!E20</f>
        <v>/hap-core/member-role</v>
      </c>
    </row>
    <row r="21" spans="5:7">
      <c r="E21" s="14" t="s">
        <v>96</v>
      </c>
      <c r="F21" s="20" t="str">
        <f>ACCOUNT!$E$8</f>
        <v>ADMIN</v>
      </c>
      <c r="G21" s="20" t="str">
        <f>PERMISSION!E21</f>
        <v>/hap-core/menu-setting</v>
      </c>
    </row>
    <row r="22" spans="5:7">
      <c r="E22" s="14" t="s">
        <v>96</v>
      </c>
      <c r="F22" s="20" t="str">
        <f>ACCOUNT!$E$8</f>
        <v>ADMIN</v>
      </c>
      <c r="G22" s="20" t="str">
        <f>PERMISSION!E22</f>
        <v>/hap-core/permission/rule</v>
      </c>
    </row>
    <row r="23" spans="5:7">
      <c r="E23" s="14" t="s">
        <v>96</v>
      </c>
      <c r="F23" s="20" t="str">
        <f>ACCOUNT!$E$8</f>
        <v>ADMIN</v>
      </c>
      <c r="G23" s="20" t="str">
        <f>PERMISSION!E23</f>
        <v>/hap-core/permission/table</v>
      </c>
    </row>
    <row r="24" spans="5:7">
      <c r="E24" s="14"/>
      <c r="F24" s="20"/>
      <c r="G24" s="20"/>
    </row>
    <row r="25" spans="5:7">
      <c r="E25" s="14"/>
      <c r="F25" s="20"/>
      <c r="G25" s="20"/>
    </row>
    <row r="26" spans="5:7">
      <c r="E26" s="14"/>
      <c r="F26" s="20"/>
      <c r="G26" s="20"/>
    </row>
    <row r="27" spans="5:7">
      <c r="E27" s="14"/>
      <c r="F27" s="20"/>
      <c r="G27" s="20"/>
    </row>
    <row r="28" spans="5:7">
      <c r="E28" s="14"/>
      <c r="F28" s="20"/>
      <c r="G28" s="20"/>
    </row>
    <row r="29" spans="5:7">
      <c r="E29" s="14"/>
      <c r="F29" s="20"/>
      <c r="G29" s="20"/>
    </row>
    <row r="30" spans="5:7">
      <c r="E30" s="14"/>
      <c r="F30" s="20"/>
      <c r="G30" s="20"/>
    </row>
    <row r="31" spans="5:7">
      <c r="E31" s="14"/>
      <c r="F31" s="20"/>
      <c r="G31" s="20"/>
    </row>
    <row r="32" spans="5:7">
      <c r="E32" s="14"/>
      <c r="F32" s="20"/>
      <c r="G32" s="20"/>
    </row>
    <row r="33" spans="5:7">
      <c r="E33" s="14"/>
      <c r="F33" s="20"/>
      <c r="G33" s="20"/>
    </row>
  </sheetData>
  <phoneticPr fontId="23" type="noConversion"/>
  <pageMargins left="0.69791666666666696" right="0.69791666666666696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5"/>
  <sheetViews>
    <sheetView workbookViewId="0">
      <selection activeCell="I23" sqref="I23"/>
    </sheetView>
  </sheetViews>
  <sheetFormatPr baseColWidth="10" defaultColWidth="9" defaultRowHeight="16"/>
  <cols>
    <col min="1" max="3" width="10.33203125" customWidth="1"/>
    <col min="4" max="4" width="18.33203125" customWidth="1"/>
    <col min="5" max="5" width="12.83203125" customWidth="1"/>
    <col min="6" max="6" width="11.83203125" customWidth="1"/>
    <col min="7" max="1025" width="10.33203125" customWidth="1"/>
  </cols>
  <sheetData>
    <row r="1" spans="1:13">
      <c r="A1" s="1" t="s">
        <v>44</v>
      </c>
      <c r="B1" s="1" t="s">
        <v>45</v>
      </c>
      <c r="C1" s="1" t="s">
        <v>9</v>
      </c>
      <c r="D1" s="1" t="s">
        <v>46</v>
      </c>
    </row>
    <row r="4" spans="1:13" ht="34">
      <c r="F4" s="2" t="s">
        <v>4</v>
      </c>
      <c r="G4" s="3" t="s">
        <v>5</v>
      </c>
      <c r="H4" s="4" t="s">
        <v>6</v>
      </c>
      <c r="I4" s="4"/>
    </row>
    <row r="7" spans="1:13">
      <c r="D7" s="5" t="s">
        <v>312</v>
      </c>
      <c r="E7" s="5" t="s">
        <v>313</v>
      </c>
      <c r="F7" s="6" t="s">
        <v>314</v>
      </c>
      <c r="G7" s="5" t="s">
        <v>315</v>
      </c>
      <c r="H7" s="5" t="s">
        <v>316</v>
      </c>
      <c r="I7" s="5" t="s">
        <v>317</v>
      </c>
      <c r="J7" s="5" t="s">
        <v>52</v>
      </c>
      <c r="K7" s="5" t="s">
        <v>53</v>
      </c>
      <c r="L7" s="5" t="s">
        <v>318</v>
      </c>
      <c r="M7" s="5" t="s">
        <v>319</v>
      </c>
    </row>
    <row r="8" spans="1:13">
      <c r="E8" s="19" t="s">
        <v>320</v>
      </c>
      <c r="F8">
        <v>1000</v>
      </c>
      <c r="G8" s="20"/>
      <c r="H8" s="20" t="str">
        <f>POSITION!$E$9</f>
        <v>首席执行官</v>
      </c>
      <c r="I8" s="9" t="s">
        <v>321</v>
      </c>
      <c r="J8" t="s">
        <v>320</v>
      </c>
      <c r="K8" s="9" t="s">
        <v>322</v>
      </c>
      <c r="L8" t="s">
        <v>320</v>
      </c>
      <c r="M8" s="9" t="s">
        <v>322</v>
      </c>
    </row>
    <row r="9" spans="1:13">
      <c r="E9" s="19" t="s">
        <v>323</v>
      </c>
      <c r="F9">
        <v>100000</v>
      </c>
      <c r="G9" s="20" t="str">
        <f>$E$8</f>
        <v>汉得信息技术股份有限公司</v>
      </c>
      <c r="H9" s="20" t="str">
        <f>POSITION!$E$9</f>
        <v>首席执行官</v>
      </c>
      <c r="I9" s="9" t="s">
        <v>321</v>
      </c>
      <c r="J9" t="s">
        <v>323</v>
      </c>
      <c r="K9" s="9" t="s">
        <v>324</v>
      </c>
      <c r="L9" t="s">
        <v>323</v>
      </c>
      <c r="M9" s="9" t="s">
        <v>324</v>
      </c>
    </row>
    <row r="10" spans="1:13">
      <c r="E10" s="19" t="s">
        <v>325</v>
      </c>
      <c r="F10">
        <v>100020</v>
      </c>
      <c r="G10" s="20" t="str">
        <f>$E$9</f>
        <v>汉得信息</v>
      </c>
      <c r="H10" s="20" t="str">
        <f>POSITION!$E$10</f>
        <v>技术总监</v>
      </c>
      <c r="I10" s="9" t="s">
        <v>321</v>
      </c>
      <c r="J10" t="s">
        <v>325</v>
      </c>
      <c r="K10" s="9" t="s">
        <v>326</v>
      </c>
      <c r="L10" t="s">
        <v>327</v>
      </c>
      <c r="M10" s="9" t="s">
        <v>326</v>
      </c>
    </row>
    <row r="11" spans="1:13">
      <c r="E11" s="19" t="s">
        <v>328</v>
      </c>
      <c r="F11">
        <v>100040</v>
      </c>
      <c r="G11" s="20" t="str">
        <f>$E$10</f>
        <v>技术部</v>
      </c>
      <c r="H11" s="20" t="str">
        <f>POSITION!$E$18</f>
        <v>研发总监</v>
      </c>
      <c r="I11" s="9" t="s">
        <v>321</v>
      </c>
      <c r="J11" t="s">
        <v>328</v>
      </c>
      <c r="K11" s="9" t="s">
        <v>329</v>
      </c>
      <c r="L11" t="s">
        <v>328</v>
      </c>
      <c r="M11" s="9" t="s">
        <v>330</v>
      </c>
    </row>
    <row r="12" spans="1:13">
      <c r="E12" s="19" t="s">
        <v>331</v>
      </c>
      <c r="F12">
        <v>100050</v>
      </c>
      <c r="G12" s="20" t="str">
        <f>$E$9</f>
        <v>汉得信息</v>
      </c>
      <c r="H12" s="20" t="str">
        <f>POSITION!$E$14</f>
        <v>人事总监</v>
      </c>
      <c r="I12" s="9" t="s">
        <v>321</v>
      </c>
      <c r="J12" t="s">
        <v>331</v>
      </c>
      <c r="K12" s="9" t="s">
        <v>159</v>
      </c>
      <c r="L12" t="s">
        <v>331</v>
      </c>
      <c r="M12" s="9" t="s">
        <v>159</v>
      </c>
    </row>
    <row r="13" spans="1:13">
      <c r="E13" s="19" t="s">
        <v>332</v>
      </c>
      <c r="F13">
        <v>100060</v>
      </c>
      <c r="G13" s="20" t="str">
        <f>$E$9</f>
        <v>汉得信息</v>
      </c>
      <c r="H13" s="20" t="str">
        <f>POSITION!$E$13</f>
        <v>市场部总监</v>
      </c>
      <c r="I13" s="9" t="s">
        <v>321</v>
      </c>
      <c r="J13" t="s">
        <v>332</v>
      </c>
      <c r="K13" s="9" t="s">
        <v>333</v>
      </c>
      <c r="L13" t="s">
        <v>332</v>
      </c>
      <c r="M13" s="9" t="s">
        <v>333</v>
      </c>
    </row>
    <row r="14" spans="1:13">
      <c r="E14" s="19" t="s">
        <v>334</v>
      </c>
      <c r="F14">
        <v>100070</v>
      </c>
      <c r="G14" s="20" t="str">
        <f>$E$9</f>
        <v>汉得信息</v>
      </c>
      <c r="H14" s="20" t="str">
        <f>POSITION!$E$11</f>
        <v>销售总监</v>
      </c>
      <c r="I14" s="9" t="s">
        <v>321</v>
      </c>
      <c r="J14" t="s">
        <v>334</v>
      </c>
      <c r="K14" s="9" t="s">
        <v>335</v>
      </c>
      <c r="L14" t="s">
        <v>336</v>
      </c>
      <c r="M14" s="9" t="s">
        <v>335</v>
      </c>
    </row>
    <row r="15" spans="1:13">
      <c r="E15" s="19" t="s">
        <v>337</v>
      </c>
      <c r="F15">
        <v>100080</v>
      </c>
      <c r="G15" s="20" t="str">
        <f>$E$9</f>
        <v>汉得信息</v>
      </c>
      <c r="H15" s="20" t="str">
        <f>POSITION!$E$12</f>
        <v>财务总监</v>
      </c>
      <c r="I15" s="9" t="s">
        <v>321</v>
      </c>
      <c r="J15" t="s">
        <v>337</v>
      </c>
      <c r="K15" s="9" t="s">
        <v>338</v>
      </c>
      <c r="L15" t="s">
        <v>339</v>
      </c>
      <c r="M15" s="9" t="s">
        <v>340</v>
      </c>
    </row>
  </sheetData>
  <phoneticPr fontId="23" type="noConversion"/>
  <pageMargins left="0.69791666666666696" right="0.69791666666666696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9"/>
  <sheetViews>
    <sheetView workbookViewId="0">
      <selection activeCell="G24" sqref="G24"/>
    </sheetView>
  </sheetViews>
  <sheetFormatPr baseColWidth="10" defaultColWidth="9" defaultRowHeight="16"/>
  <cols>
    <col min="1" max="1025" width="10.33203125" customWidth="1"/>
  </cols>
  <sheetData>
    <row r="1" spans="1:13">
      <c r="A1" s="1" t="s">
        <v>44</v>
      </c>
      <c r="B1" s="1" t="s">
        <v>45</v>
      </c>
      <c r="C1" s="1" t="s">
        <v>9</v>
      </c>
      <c r="D1" s="1" t="s">
        <v>46</v>
      </c>
    </row>
    <row r="4" spans="1:13" ht="34">
      <c r="F4" s="2" t="s">
        <v>4</v>
      </c>
      <c r="G4" s="3" t="s">
        <v>5</v>
      </c>
      <c r="H4" s="4" t="s">
        <v>6</v>
      </c>
    </row>
    <row r="6" spans="1:13">
      <c r="G6" s="18" t="s">
        <v>341</v>
      </c>
      <c r="H6" s="18" t="s">
        <v>342</v>
      </c>
    </row>
    <row r="7" spans="1:13">
      <c r="D7" s="5" t="s">
        <v>343</v>
      </c>
      <c r="E7" s="5" t="s">
        <v>344</v>
      </c>
      <c r="F7" s="6" t="s">
        <v>345</v>
      </c>
      <c r="G7" s="5" t="s">
        <v>346</v>
      </c>
      <c r="H7" s="5" t="s">
        <v>347</v>
      </c>
      <c r="I7" s="5" t="s">
        <v>317</v>
      </c>
      <c r="J7" s="5" t="s">
        <v>52</v>
      </c>
      <c r="K7" s="5" t="s">
        <v>53</v>
      </c>
      <c r="L7" s="5" t="s">
        <v>318</v>
      </c>
      <c r="M7" s="5" t="s">
        <v>319</v>
      </c>
    </row>
    <row r="8" spans="1:13">
      <c r="E8" s="19" t="s">
        <v>58</v>
      </c>
      <c r="F8" s="17" t="s">
        <v>57</v>
      </c>
      <c r="G8" s="20"/>
      <c r="H8" s="20" t="str">
        <f>UNIT!$E$9</f>
        <v>汉得信息</v>
      </c>
      <c r="I8" s="9" t="s">
        <v>321</v>
      </c>
      <c r="J8" t="s">
        <v>58</v>
      </c>
      <c r="K8" s="9" t="s">
        <v>57</v>
      </c>
      <c r="L8" t="s">
        <v>58</v>
      </c>
      <c r="M8" s="9" t="s">
        <v>57</v>
      </c>
    </row>
    <row r="9" spans="1:13">
      <c r="E9" s="19" t="s">
        <v>348</v>
      </c>
      <c r="F9" s="17" t="s">
        <v>349</v>
      </c>
      <c r="G9" s="20" t="str">
        <f>$E$8</f>
        <v>管理员</v>
      </c>
      <c r="H9" s="20" t="str">
        <f>UNIT!$E$9</f>
        <v>汉得信息</v>
      </c>
      <c r="I9" s="9" t="s">
        <v>321</v>
      </c>
      <c r="J9" t="s">
        <v>348</v>
      </c>
      <c r="K9" s="9" t="s">
        <v>349</v>
      </c>
      <c r="L9" t="s">
        <v>348</v>
      </c>
      <c r="M9" s="9" t="s">
        <v>349</v>
      </c>
    </row>
    <row r="10" spans="1:13">
      <c r="E10" s="19" t="s">
        <v>350</v>
      </c>
      <c r="F10" s="17" t="s">
        <v>351</v>
      </c>
      <c r="G10" s="20" t="str">
        <f>$E$9</f>
        <v>首席执行官</v>
      </c>
      <c r="H10" s="20" t="str">
        <f>UNIT!$E$10</f>
        <v>技术部</v>
      </c>
      <c r="I10" s="9" t="s">
        <v>321</v>
      </c>
      <c r="J10" t="s">
        <v>350</v>
      </c>
      <c r="K10" s="9" t="s">
        <v>326</v>
      </c>
      <c r="L10" t="s">
        <v>350</v>
      </c>
      <c r="M10" s="9" t="s">
        <v>352</v>
      </c>
    </row>
    <row r="11" spans="1:13">
      <c r="E11" s="19" t="s">
        <v>353</v>
      </c>
      <c r="F11" s="17" t="s">
        <v>354</v>
      </c>
      <c r="G11" s="20" t="str">
        <f>$E$9</f>
        <v>首席执行官</v>
      </c>
      <c r="H11" s="20" t="str">
        <f>UNIT!$E$14</f>
        <v>销售部</v>
      </c>
      <c r="I11" s="9" t="s">
        <v>321</v>
      </c>
      <c r="J11" t="s">
        <v>353</v>
      </c>
      <c r="K11" s="9" t="s">
        <v>355</v>
      </c>
      <c r="L11" t="s">
        <v>356</v>
      </c>
      <c r="M11" s="9" t="s">
        <v>355</v>
      </c>
    </row>
    <row r="12" spans="1:13">
      <c r="E12" s="19" t="s">
        <v>357</v>
      </c>
      <c r="F12" s="17" t="s">
        <v>358</v>
      </c>
      <c r="G12" s="20" t="str">
        <f>$E$9</f>
        <v>首席执行官</v>
      </c>
      <c r="H12" s="20" t="str">
        <f>UNIT!$E$15</f>
        <v>财务部</v>
      </c>
      <c r="I12" s="9" t="s">
        <v>321</v>
      </c>
      <c r="J12" t="s">
        <v>357</v>
      </c>
      <c r="K12" s="9" t="s">
        <v>359</v>
      </c>
      <c r="L12" t="s">
        <v>360</v>
      </c>
      <c r="M12" s="9" t="s">
        <v>359</v>
      </c>
    </row>
    <row r="13" spans="1:13">
      <c r="E13" s="19" t="s">
        <v>361</v>
      </c>
      <c r="F13" s="17" t="s">
        <v>362</v>
      </c>
      <c r="G13" s="20" t="str">
        <f>$E$9</f>
        <v>首席执行官</v>
      </c>
      <c r="H13" s="20" t="str">
        <f>UNIT!$E$13</f>
        <v>市场部</v>
      </c>
      <c r="I13" s="9" t="s">
        <v>321</v>
      </c>
      <c r="J13" t="s">
        <v>361</v>
      </c>
      <c r="K13" s="9" t="s">
        <v>363</v>
      </c>
      <c r="L13" t="s">
        <v>361</v>
      </c>
      <c r="M13" s="9" t="s">
        <v>363</v>
      </c>
    </row>
    <row r="14" spans="1:13">
      <c r="E14" s="19" t="s">
        <v>364</v>
      </c>
      <c r="F14" s="17">
        <v>111428</v>
      </c>
      <c r="G14" s="20" t="str">
        <f>$E$9</f>
        <v>首席执行官</v>
      </c>
      <c r="H14" s="20" t="str">
        <f>UNIT!$E$12</f>
        <v>人力资源部</v>
      </c>
      <c r="I14" s="9" t="s">
        <v>321</v>
      </c>
      <c r="J14" t="s">
        <v>364</v>
      </c>
      <c r="K14" s="9" t="s">
        <v>365</v>
      </c>
      <c r="L14" t="s">
        <v>366</v>
      </c>
      <c r="M14" s="9" t="s">
        <v>365</v>
      </c>
    </row>
    <row r="15" spans="1:13">
      <c r="E15" s="19" t="s">
        <v>367</v>
      </c>
      <c r="F15" s="17">
        <v>101662</v>
      </c>
      <c r="G15" s="20" t="str">
        <f>$E$14</f>
        <v>人事总监</v>
      </c>
      <c r="H15" s="20" t="str">
        <f>UNIT!$E$12</f>
        <v>人力资源部</v>
      </c>
      <c r="I15" s="9" t="s">
        <v>321</v>
      </c>
      <c r="J15" t="s">
        <v>367</v>
      </c>
      <c r="K15" s="9" t="s">
        <v>368</v>
      </c>
      <c r="L15" t="s">
        <v>369</v>
      </c>
      <c r="M15" s="9" t="s">
        <v>368</v>
      </c>
    </row>
    <row r="16" spans="1:13">
      <c r="E16" s="19" t="s">
        <v>370</v>
      </c>
      <c r="F16" s="17">
        <v>115189</v>
      </c>
      <c r="G16" s="20" t="str">
        <f>$E$15</f>
        <v>人事经理</v>
      </c>
      <c r="H16" s="20" t="str">
        <f>UNIT!$E$12</f>
        <v>人力资源部</v>
      </c>
      <c r="I16" s="9" t="s">
        <v>321</v>
      </c>
      <c r="J16" t="s">
        <v>370</v>
      </c>
      <c r="K16" s="9" t="s">
        <v>371</v>
      </c>
      <c r="L16" t="s">
        <v>370</v>
      </c>
      <c r="M16" s="9" t="s">
        <v>371</v>
      </c>
    </row>
    <row r="17" spans="5:13">
      <c r="E17" s="19" t="s">
        <v>372</v>
      </c>
      <c r="F17" s="17">
        <v>110143</v>
      </c>
      <c r="G17" s="20" t="str">
        <f>$E$16</f>
        <v>人事主管</v>
      </c>
      <c r="H17" s="20" t="str">
        <f>UNIT!$E$12</f>
        <v>人力资源部</v>
      </c>
      <c r="I17" s="9" t="s">
        <v>321</v>
      </c>
      <c r="J17" t="s">
        <v>372</v>
      </c>
      <c r="K17" s="9" t="s">
        <v>373</v>
      </c>
      <c r="L17" t="s">
        <v>372</v>
      </c>
      <c r="M17" s="9" t="s">
        <v>373</v>
      </c>
    </row>
    <row r="18" spans="5:13">
      <c r="E18" s="19" t="s">
        <v>374</v>
      </c>
      <c r="F18" s="17">
        <v>115769</v>
      </c>
      <c r="G18" s="20" t="str">
        <f>$E$10</f>
        <v>技术总监</v>
      </c>
      <c r="H18" s="20" t="str">
        <f>UNIT!$E$11</f>
        <v>基础研发部</v>
      </c>
      <c r="I18" s="9" t="s">
        <v>321</v>
      </c>
      <c r="J18" t="s">
        <v>374</v>
      </c>
      <c r="K18" s="9" t="s">
        <v>375</v>
      </c>
      <c r="L18" t="s">
        <v>376</v>
      </c>
      <c r="M18" s="9" t="s">
        <v>377</v>
      </c>
    </row>
    <row r="19" spans="5:13">
      <c r="E19" s="19" t="s">
        <v>378</v>
      </c>
      <c r="F19" s="17">
        <v>115731</v>
      </c>
      <c r="G19" s="20" t="str">
        <f>$E$18</f>
        <v>研发总监</v>
      </c>
      <c r="H19" s="20" t="str">
        <f>UNIT!$E$11</f>
        <v>基础研发部</v>
      </c>
      <c r="I19" s="9" t="s">
        <v>321</v>
      </c>
      <c r="J19" t="s">
        <v>378</v>
      </c>
      <c r="K19" s="9" t="s">
        <v>379</v>
      </c>
      <c r="L19" t="s">
        <v>378</v>
      </c>
      <c r="M19" s="9" t="s">
        <v>379</v>
      </c>
    </row>
  </sheetData>
  <phoneticPr fontId="23" type="noConversion"/>
  <pageMargins left="0.69791666666666696" right="0.69791666666666696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5"/>
  <sheetViews>
    <sheetView topLeftCell="C1" workbookViewId="0">
      <selection activeCell="F19" sqref="F19"/>
    </sheetView>
  </sheetViews>
  <sheetFormatPr baseColWidth="10" defaultColWidth="9" defaultRowHeight="16"/>
  <cols>
    <col min="1" max="3" width="10.33203125" customWidth="1"/>
    <col min="4" max="4" width="18.1640625" customWidth="1"/>
    <col min="5" max="5" width="16.6640625" customWidth="1"/>
    <col min="6" max="6" width="21.6640625" customWidth="1"/>
    <col min="7" max="7" width="18" customWidth="1"/>
    <col min="8" max="8" width="27.6640625" customWidth="1"/>
    <col min="9" max="9" width="27.83203125" customWidth="1"/>
    <col min="10" max="10" width="18" customWidth="1"/>
    <col min="11" max="11" width="14.83203125" customWidth="1"/>
    <col min="12" max="12" width="10.33203125" customWidth="1"/>
    <col min="13" max="13" width="16.6640625" customWidth="1"/>
    <col min="14" max="14" width="12.6640625" customWidth="1"/>
    <col min="15" max="15" width="21" customWidth="1"/>
    <col min="16" max="1025" width="10.3320312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 ht="17">
      <c r="F4" s="2" t="s">
        <v>4</v>
      </c>
      <c r="G4" s="3" t="s">
        <v>5</v>
      </c>
      <c r="H4" s="4" t="s">
        <v>6</v>
      </c>
    </row>
    <row r="7" spans="1:15">
      <c r="D7" s="5" t="s">
        <v>170</v>
      </c>
      <c r="E7" s="5" t="s">
        <v>380</v>
      </c>
      <c r="F7" s="6" t="s">
        <v>381</v>
      </c>
      <c r="G7" s="5" t="s">
        <v>382</v>
      </c>
      <c r="H7" s="5" t="s">
        <v>383</v>
      </c>
      <c r="I7" s="5" t="s">
        <v>66</v>
      </c>
      <c r="J7" s="5" t="s">
        <v>384</v>
      </c>
      <c r="K7" s="5" t="s">
        <v>385</v>
      </c>
      <c r="L7" s="5" t="s">
        <v>386</v>
      </c>
      <c r="M7" s="5" t="s">
        <v>387</v>
      </c>
      <c r="N7" s="5" t="s">
        <v>70</v>
      </c>
      <c r="O7" s="5" t="s">
        <v>317</v>
      </c>
    </row>
    <row r="8" spans="1:15">
      <c r="E8" s="14" t="s">
        <v>57</v>
      </c>
      <c r="F8" s="9" t="s">
        <v>57</v>
      </c>
      <c r="G8" t="s">
        <v>58</v>
      </c>
      <c r="H8" s="15" t="s">
        <v>388</v>
      </c>
      <c r="I8" s="9" t="s">
        <v>77</v>
      </c>
      <c r="J8" s="15">
        <v>13764784777</v>
      </c>
      <c r="K8" s="15" t="s">
        <v>389</v>
      </c>
      <c r="L8" s="9" t="s">
        <v>390</v>
      </c>
      <c r="M8" s="17">
        <v>1</v>
      </c>
      <c r="N8" s="9" t="s">
        <v>391</v>
      </c>
      <c r="O8" s="9" t="s">
        <v>321</v>
      </c>
    </row>
    <row r="9" spans="1:15">
      <c r="E9" s="14" t="s">
        <v>392</v>
      </c>
      <c r="F9" s="9" t="s">
        <v>392</v>
      </c>
      <c r="G9" t="s">
        <v>393</v>
      </c>
      <c r="H9" s="15" t="s">
        <v>394</v>
      </c>
      <c r="I9" s="9" t="s">
        <v>77</v>
      </c>
      <c r="J9" s="15">
        <v>139</v>
      </c>
      <c r="K9" s="15" t="s">
        <v>395</v>
      </c>
      <c r="L9" s="9" t="s">
        <v>390</v>
      </c>
      <c r="M9" s="17">
        <v>37132502</v>
      </c>
      <c r="N9" s="9" t="s">
        <v>391</v>
      </c>
      <c r="O9" s="9" t="s">
        <v>321</v>
      </c>
    </row>
    <row r="10" spans="1:15">
      <c r="E10" s="14" t="s">
        <v>396</v>
      </c>
      <c r="F10" s="9" t="s">
        <v>396</v>
      </c>
      <c r="G10" t="s">
        <v>397</v>
      </c>
      <c r="H10" s="15" t="s">
        <v>398</v>
      </c>
      <c r="I10" s="9" t="s">
        <v>77</v>
      </c>
      <c r="J10" s="15">
        <v>189</v>
      </c>
      <c r="K10" s="15" t="s">
        <v>399</v>
      </c>
      <c r="L10" s="9" t="s">
        <v>400</v>
      </c>
      <c r="M10" s="17">
        <v>37132503</v>
      </c>
      <c r="N10" s="9" t="s">
        <v>391</v>
      </c>
      <c r="O10" s="9" t="s">
        <v>321</v>
      </c>
    </row>
    <row r="11" spans="1:15">
      <c r="E11" s="14" t="s">
        <v>401</v>
      </c>
      <c r="F11" s="9" t="s">
        <v>401</v>
      </c>
      <c r="G11" t="s">
        <v>402</v>
      </c>
      <c r="H11" s="15" t="s">
        <v>403</v>
      </c>
      <c r="I11" s="9" t="s">
        <v>77</v>
      </c>
      <c r="J11" s="15">
        <v>13764784776</v>
      </c>
      <c r="K11" s="15" t="s">
        <v>404</v>
      </c>
      <c r="L11" s="9" t="s">
        <v>390</v>
      </c>
      <c r="M11" s="17">
        <v>37132511</v>
      </c>
      <c r="N11" s="9" t="s">
        <v>391</v>
      </c>
      <c r="O11" s="9" t="s">
        <v>321</v>
      </c>
    </row>
    <row r="12" spans="1:15">
      <c r="E12" s="14" t="s">
        <v>405</v>
      </c>
      <c r="F12" s="9" t="s">
        <v>405</v>
      </c>
      <c r="G12" t="s">
        <v>406</v>
      </c>
      <c r="H12" s="15" t="s">
        <v>407</v>
      </c>
      <c r="I12" s="9" t="s">
        <v>83</v>
      </c>
      <c r="J12" s="15">
        <v>13876499</v>
      </c>
      <c r="K12" s="15" t="s">
        <v>408</v>
      </c>
      <c r="L12" s="9" t="s">
        <v>390</v>
      </c>
      <c r="M12" s="17">
        <v>5675453</v>
      </c>
      <c r="N12" s="9" t="s">
        <v>391</v>
      </c>
      <c r="O12" s="9" t="s">
        <v>321</v>
      </c>
    </row>
    <row r="13" spans="1:15">
      <c r="E13" s="14" t="s">
        <v>409</v>
      </c>
      <c r="F13" s="9" t="s">
        <v>409</v>
      </c>
      <c r="G13" t="s">
        <v>410</v>
      </c>
      <c r="H13" s="15" t="s">
        <v>411</v>
      </c>
      <c r="I13" s="9" t="s">
        <v>86</v>
      </c>
      <c r="J13" s="15">
        <v>1889343</v>
      </c>
      <c r="K13" s="15" t="s">
        <v>412</v>
      </c>
      <c r="L13" s="9" t="s">
        <v>390</v>
      </c>
      <c r="M13" s="17">
        <v>3445562</v>
      </c>
      <c r="N13" s="9" t="s">
        <v>391</v>
      </c>
      <c r="O13" s="9" t="s">
        <v>321</v>
      </c>
    </row>
    <row r="18" spans="4:9">
      <c r="D18" s="5" t="s">
        <v>413</v>
      </c>
      <c r="E18" s="5" t="s">
        <v>414</v>
      </c>
      <c r="F18" s="6" t="s">
        <v>415</v>
      </c>
      <c r="G18" s="6" t="s">
        <v>416</v>
      </c>
      <c r="H18" s="5" t="s">
        <v>417</v>
      </c>
      <c r="I18" s="5" t="s">
        <v>317</v>
      </c>
    </row>
    <row r="19" spans="4:9">
      <c r="E19" s="14" t="s">
        <v>96</v>
      </c>
      <c r="F19" s="16" t="str">
        <f>$E$8</f>
        <v>ADMIN</v>
      </c>
      <c r="G19" s="16" t="str">
        <f>POSITION!$E$8</f>
        <v>管理员</v>
      </c>
      <c r="H19" s="9" t="s">
        <v>321</v>
      </c>
      <c r="I19" s="9" t="s">
        <v>321</v>
      </c>
    </row>
    <row r="20" spans="4:9">
      <c r="E20" s="14" t="s">
        <v>96</v>
      </c>
      <c r="F20" s="16" t="str">
        <f>$E$13</f>
        <v>Tony</v>
      </c>
      <c r="G20" s="16" t="str">
        <f>POSITION!$E$10</f>
        <v>技术总监</v>
      </c>
      <c r="H20" s="9" t="s">
        <v>321</v>
      </c>
      <c r="I20" s="9" t="s">
        <v>321</v>
      </c>
    </row>
    <row r="21" spans="4:9">
      <c r="E21" s="14" t="s">
        <v>96</v>
      </c>
      <c r="F21" s="16" t="str">
        <f>$E$9</f>
        <v>Rodgers</v>
      </c>
      <c r="G21" s="16" t="str">
        <f>POSITION!$E$18</f>
        <v>研发总监</v>
      </c>
      <c r="H21" s="9" t="s">
        <v>321</v>
      </c>
      <c r="I21" s="9" t="s">
        <v>321</v>
      </c>
    </row>
    <row r="22" spans="4:9">
      <c r="E22" s="14" t="s">
        <v>96</v>
      </c>
      <c r="F22" s="16" t="str">
        <f>$E$9</f>
        <v>Rodgers</v>
      </c>
      <c r="G22" s="16" t="str">
        <f>POSITION!$E$19</f>
        <v>研发工程师</v>
      </c>
      <c r="H22" s="9" t="s">
        <v>418</v>
      </c>
      <c r="I22" s="9" t="s">
        <v>321</v>
      </c>
    </row>
    <row r="23" spans="4:9">
      <c r="E23" s="14" t="s">
        <v>96</v>
      </c>
      <c r="F23" s="16" t="str">
        <f>$E$11</f>
        <v>Jessen</v>
      </c>
      <c r="G23" s="16" t="str">
        <f>POSITION!$E$19</f>
        <v>研发工程师</v>
      </c>
      <c r="H23" s="9" t="s">
        <v>321</v>
      </c>
      <c r="I23" s="9" t="s">
        <v>321</v>
      </c>
    </row>
    <row r="24" spans="4:9">
      <c r="E24" s="14" t="s">
        <v>96</v>
      </c>
      <c r="F24" s="16" t="str">
        <f>$E$10</f>
        <v>Hailen</v>
      </c>
      <c r="G24" s="16" t="str">
        <f>POSITION!$E$17</f>
        <v>人事专员</v>
      </c>
      <c r="H24" s="9" t="s">
        <v>321</v>
      </c>
      <c r="I24" s="9" t="s">
        <v>321</v>
      </c>
    </row>
    <row r="25" spans="4:9">
      <c r="E25" s="14" t="s">
        <v>96</v>
      </c>
      <c r="F25" s="16" t="str">
        <f>$E$12</f>
        <v>Eric</v>
      </c>
      <c r="G25" s="16" t="str">
        <f>POSITION!$E$16</f>
        <v>人事主管</v>
      </c>
      <c r="H25" s="9" t="s">
        <v>321</v>
      </c>
      <c r="I25" s="9" t="s">
        <v>321</v>
      </c>
    </row>
  </sheetData>
  <phoneticPr fontId="23" type="noConversion"/>
  <pageMargins left="0.69791666666666696" right="0.69791666666666696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9"/>
  <sheetViews>
    <sheetView topLeftCell="A4" workbookViewId="0">
      <selection activeCell="G22" sqref="G22"/>
    </sheetView>
  </sheetViews>
  <sheetFormatPr baseColWidth="10" defaultColWidth="9" defaultRowHeight="16"/>
  <cols>
    <col min="1" max="5" width="10.33203125" customWidth="1"/>
    <col min="6" max="6" width="31.33203125" customWidth="1"/>
    <col min="7" max="7" width="30.1640625" customWidth="1"/>
    <col min="8" max="8" width="29.6640625" customWidth="1"/>
    <col min="9" max="1025" width="10.33203125" customWidth="1"/>
  </cols>
  <sheetData>
    <row r="1" spans="1:8">
      <c r="A1" s="1" t="s">
        <v>44</v>
      </c>
      <c r="B1" s="1" t="s">
        <v>45</v>
      </c>
      <c r="C1" s="1" t="s">
        <v>9</v>
      </c>
      <c r="D1" s="1" t="s">
        <v>46</v>
      </c>
    </row>
    <row r="4" spans="1:8" ht="17">
      <c r="F4" s="2" t="s">
        <v>4</v>
      </c>
      <c r="G4" s="3" t="s">
        <v>5</v>
      </c>
      <c r="H4" s="4" t="s">
        <v>6</v>
      </c>
    </row>
    <row r="7" spans="1:8">
      <c r="D7" s="5" t="s">
        <v>179</v>
      </c>
      <c r="E7" s="5" t="s">
        <v>419</v>
      </c>
      <c r="F7" s="6" t="s">
        <v>420</v>
      </c>
      <c r="G7" s="5" t="s">
        <v>421</v>
      </c>
      <c r="H7" s="5" t="s">
        <v>422</v>
      </c>
    </row>
    <row r="8" spans="1:8" ht="17">
      <c r="A8" s="10">
        <v>42651</v>
      </c>
      <c r="B8" s="9" t="s">
        <v>423</v>
      </c>
      <c r="E8" s="2" t="s">
        <v>96</v>
      </c>
      <c r="F8" s="13" t="s">
        <v>424</v>
      </c>
      <c r="G8" s="13" t="s">
        <v>425</v>
      </c>
    </row>
    <row r="9" spans="1:8" ht="17">
      <c r="E9" s="2" t="s">
        <v>96</v>
      </c>
      <c r="F9" s="13" t="s">
        <v>426</v>
      </c>
      <c r="G9" s="13" t="s">
        <v>427</v>
      </c>
    </row>
    <row r="10" spans="1:8" ht="17">
      <c r="E10" s="2" t="s">
        <v>96</v>
      </c>
      <c r="F10" s="13" t="s">
        <v>428</v>
      </c>
      <c r="G10" s="13">
        <v>123456</v>
      </c>
    </row>
    <row r="11" spans="1:8" ht="17">
      <c r="E11" s="2" t="s">
        <v>96</v>
      </c>
      <c r="F11" s="13" t="s">
        <v>429</v>
      </c>
      <c r="G11" s="13">
        <v>8</v>
      </c>
    </row>
    <row r="12" spans="1:8" ht="17">
      <c r="E12" s="2" t="s">
        <v>96</v>
      </c>
      <c r="F12" s="13" t="s">
        <v>430</v>
      </c>
      <c r="G12" s="13" t="s">
        <v>431</v>
      </c>
    </row>
    <row r="13" spans="1:8" ht="17">
      <c r="A13" s="10">
        <v>42651</v>
      </c>
      <c r="B13" t="s">
        <v>432</v>
      </c>
      <c r="E13" s="2" t="s">
        <v>96</v>
      </c>
      <c r="F13" s="9" t="s">
        <v>433</v>
      </c>
      <c r="G13">
        <v>0</v>
      </c>
    </row>
    <row r="14" spans="1:8" ht="17">
      <c r="A14" s="10">
        <v>42703</v>
      </c>
      <c r="B14" t="s">
        <v>432</v>
      </c>
      <c r="E14" s="2" t="s">
        <v>96</v>
      </c>
      <c r="F14" s="9" t="s">
        <v>434</v>
      </c>
      <c r="G14" s="9" t="s">
        <v>321</v>
      </c>
    </row>
    <row r="15" spans="1:8" ht="17">
      <c r="E15" s="2" t="s">
        <v>96</v>
      </c>
      <c r="F15" s="9" t="s">
        <v>435</v>
      </c>
      <c r="G15" s="9" t="s">
        <v>436</v>
      </c>
    </row>
    <row r="16" spans="1:8" ht="17">
      <c r="A16" s="10">
        <v>42725</v>
      </c>
      <c r="B16" t="s">
        <v>432</v>
      </c>
      <c r="E16" s="2" t="s">
        <v>96</v>
      </c>
      <c r="F16" s="9" t="s">
        <v>437</v>
      </c>
      <c r="G16" s="9" t="s">
        <v>418</v>
      </c>
    </row>
    <row r="17" spans="1:7" ht="17">
      <c r="A17" s="10">
        <v>42865</v>
      </c>
      <c r="B17" s="9" t="s">
        <v>423</v>
      </c>
      <c r="E17" s="2" t="s">
        <v>96</v>
      </c>
      <c r="F17" s="9" t="s">
        <v>438</v>
      </c>
      <c r="G17" s="9" t="s">
        <v>321</v>
      </c>
    </row>
    <row r="18" spans="1:7" ht="17">
      <c r="E18" s="2" t="s">
        <v>96</v>
      </c>
      <c r="F18" s="9" t="s">
        <v>439</v>
      </c>
      <c r="G18" s="9" t="s">
        <v>440</v>
      </c>
    </row>
    <row r="19" spans="1:7" ht="17">
      <c r="E19" s="2" t="s">
        <v>96</v>
      </c>
      <c r="F19" s="9" t="s">
        <v>441</v>
      </c>
      <c r="G19" s="9" t="s">
        <v>442</v>
      </c>
    </row>
  </sheetData>
  <phoneticPr fontId="23" type="noConversion"/>
  <pageMargins left="0.69791666666666696" right="0.69791666666666696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1"/>
  <sheetViews>
    <sheetView topLeftCell="A28" workbookViewId="0">
      <selection activeCell="F34" sqref="F34"/>
    </sheetView>
  </sheetViews>
  <sheetFormatPr baseColWidth="10" defaultColWidth="9" defaultRowHeight="16"/>
  <cols>
    <col min="1" max="7" width="10.33203125" customWidth="1"/>
    <col min="8" max="8" width="31.1640625" customWidth="1"/>
    <col min="9" max="9" width="41.6640625" customWidth="1"/>
    <col min="10" max="10" width="53" customWidth="1"/>
    <col min="11" max="1025" width="10.33203125" customWidth="1"/>
  </cols>
  <sheetData>
    <row r="1" spans="1:8">
      <c r="A1" s="1" t="s">
        <v>44</v>
      </c>
      <c r="B1" s="1" t="s">
        <v>45</v>
      </c>
      <c r="C1" s="1" t="s">
        <v>9</v>
      </c>
      <c r="D1" s="1" t="s">
        <v>46</v>
      </c>
    </row>
    <row r="4" spans="1:8" ht="34">
      <c r="F4" s="2" t="s">
        <v>4</v>
      </c>
      <c r="G4" s="3" t="s">
        <v>5</v>
      </c>
      <c r="H4" s="4" t="s">
        <v>6</v>
      </c>
    </row>
    <row r="7" spans="1:8">
      <c r="D7" s="5" t="s">
        <v>443</v>
      </c>
      <c r="E7" s="5" t="s">
        <v>444</v>
      </c>
      <c r="F7" s="6" t="s">
        <v>445</v>
      </c>
      <c r="G7" s="5" t="s">
        <v>446</v>
      </c>
      <c r="H7" s="5" t="s">
        <v>447</v>
      </c>
    </row>
    <row r="8" spans="1:8" ht="17">
      <c r="A8" s="10">
        <v>42873</v>
      </c>
      <c r="B8" t="s">
        <v>448</v>
      </c>
      <c r="E8" s="2" t="s">
        <v>96</v>
      </c>
      <c r="F8" s="9" t="s">
        <v>449</v>
      </c>
      <c r="G8" s="9" t="s">
        <v>449</v>
      </c>
      <c r="H8" s="9" t="s">
        <v>450</v>
      </c>
    </row>
    <row r="9" spans="1:8">
      <c r="E9" s="2"/>
    </row>
    <row r="16" spans="1:8">
      <c r="D16" s="5" t="s">
        <v>451</v>
      </c>
      <c r="E16" s="5" t="s">
        <v>452</v>
      </c>
      <c r="F16" s="6" t="s">
        <v>453</v>
      </c>
      <c r="G16" s="6" t="s">
        <v>454</v>
      </c>
      <c r="H16" s="5" t="s">
        <v>54</v>
      </c>
    </row>
    <row r="17" spans="4:9" ht="17">
      <c r="D17" s="5"/>
      <c r="E17" s="2" t="s">
        <v>96</v>
      </c>
      <c r="F17" s="11" t="str">
        <f t="shared" ref="F17:F22" si="0">$E$8</f>
        <v>*</v>
      </c>
      <c r="G17" s="9" t="s">
        <v>67</v>
      </c>
      <c r="H17" t="s">
        <v>455</v>
      </c>
    </row>
    <row r="18" spans="4:9" ht="17">
      <c r="E18" s="2" t="s">
        <v>96</v>
      </c>
      <c r="F18" s="11" t="str">
        <f t="shared" si="0"/>
        <v>*</v>
      </c>
      <c r="G18" s="9" t="s">
        <v>456</v>
      </c>
      <c r="H18" t="s">
        <v>457</v>
      </c>
    </row>
    <row r="19" spans="4:9" ht="17">
      <c r="E19" s="2" t="s">
        <v>96</v>
      </c>
      <c r="F19" s="11" t="str">
        <f t="shared" si="0"/>
        <v>*</v>
      </c>
      <c r="G19" s="9" t="s">
        <v>458</v>
      </c>
      <c r="H19" t="s">
        <v>459</v>
      </c>
    </row>
    <row r="20" spans="4:9" ht="17">
      <c r="E20" s="2" t="s">
        <v>96</v>
      </c>
      <c r="F20" s="11" t="str">
        <f t="shared" si="0"/>
        <v>*</v>
      </c>
      <c r="G20" s="9" t="s">
        <v>460</v>
      </c>
      <c r="H20" t="s">
        <v>461</v>
      </c>
    </row>
    <row r="21" spans="4:9" ht="17">
      <c r="E21" s="2" t="s">
        <v>96</v>
      </c>
      <c r="F21" s="11" t="str">
        <f t="shared" si="0"/>
        <v>*</v>
      </c>
      <c r="G21" s="9" t="s">
        <v>462</v>
      </c>
      <c r="H21" t="s">
        <v>463</v>
      </c>
    </row>
    <row r="22" spans="4:9" ht="17">
      <c r="E22" s="2" t="s">
        <v>96</v>
      </c>
      <c r="F22" s="11" t="str">
        <f t="shared" si="0"/>
        <v>*</v>
      </c>
      <c r="G22" s="9" t="s">
        <v>464</v>
      </c>
      <c r="H22" t="s">
        <v>465</v>
      </c>
    </row>
    <row r="26" spans="4:9">
      <c r="D26" s="5" t="s">
        <v>466</v>
      </c>
      <c r="E26" s="5" t="s">
        <v>467</v>
      </c>
      <c r="F26" s="6" t="s">
        <v>468</v>
      </c>
      <c r="G26" s="5" t="s">
        <v>54</v>
      </c>
      <c r="H26" s="5" t="s">
        <v>453</v>
      </c>
      <c r="I26" s="5" t="s">
        <v>469</v>
      </c>
    </row>
    <row r="27" spans="4:9" ht="17">
      <c r="E27" s="2" t="s">
        <v>96</v>
      </c>
      <c r="F27" s="9" t="s">
        <v>470</v>
      </c>
      <c r="G27" t="s">
        <v>471</v>
      </c>
      <c r="H27" s="11" t="str">
        <f>$E$8</f>
        <v>*</v>
      </c>
      <c r="I27" s="9" t="s">
        <v>321</v>
      </c>
    </row>
    <row r="28" spans="4:9" ht="17">
      <c r="E28" s="2" t="s">
        <v>96</v>
      </c>
      <c r="F28" s="9" t="s">
        <v>472</v>
      </c>
      <c r="G28" t="s">
        <v>473</v>
      </c>
      <c r="H28" s="11" t="str">
        <f>$E$8</f>
        <v>*</v>
      </c>
      <c r="I28" s="9" t="s">
        <v>321</v>
      </c>
    </row>
    <row r="32" spans="4:9">
      <c r="D32" s="5" t="s">
        <v>474</v>
      </c>
      <c r="E32" s="5" t="s">
        <v>475</v>
      </c>
      <c r="F32" s="5" t="s">
        <v>476</v>
      </c>
      <c r="G32" s="6" t="s">
        <v>477</v>
      </c>
      <c r="H32" s="5" t="s">
        <v>54</v>
      </c>
      <c r="I32" s="5" t="s">
        <v>469</v>
      </c>
    </row>
    <row r="33" spans="4:14" ht="18">
      <c r="E33" s="2" t="s">
        <v>96</v>
      </c>
      <c r="F33" s="11" t="str">
        <f>$E$27</f>
        <v>*</v>
      </c>
      <c r="G33" s="9" t="s">
        <v>478</v>
      </c>
      <c r="H33" s="12" t="s">
        <v>479</v>
      </c>
      <c r="I33" s="9" t="s">
        <v>321</v>
      </c>
    </row>
    <row r="34" spans="4:14" ht="18">
      <c r="E34" s="2" t="s">
        <v>96</v>
      </c>
      <c r="F34" s="11" t="str">
        <f>$E$27</f>
        <v>*</v>
      </c>
      <c r="G34" s="9" t="s">
        <v>480</v>
      </c>
      <c r="H34" s="12" t="s">
        <v>481</v>
      </c>
      <c r="I34" s="9" t="s">
        <v>321</v>
      </c>
    </row>
    <row r="35" spans="4:14" ht="18">
      <c r="E35" s="2" t="s">
        <v>96</v>
      </c>
      <c r="F35" s="11" t="str">
        <f>$E$28</f>
        <v>*</v>
      </c>
      <c r="G35" s="9" t="s">
        <v>482</v>
      </c>
      <c r="H35" s="12" t="s">
        <v>479</v>
      </c>
      <c r="I35" s="9" t="s">
        <v>321</v>
      </c>
    </row>
    <row r="36" spans="4:14" ht="18">
      <c r="E36" s="2" t="s">
        <v>96</v>
      </c>
      <c r="F36" s="11" t="str">
        <f>$E$28</f>
        <v>*</v>
      </c>
      <c r="G36" s="9" t="s">
        <v>483</v>
      </c>
      <c r="H36" s="12" t="s">
        <v>481</v>
      </c>
      <c r="I36" s="9" t="s">
        <v>321</v>
      </c>
    </row>
    <row r="38" spans="4:14">
      <c r="D38" s="5" t="s">
        <v>484</v>
      </c>
      <c r="E38" s="5" t="s">
        <v>485</v>
      </c>
      <c r="F38" s="6" t="s">
        <v>486</v>
      </c>
      <c r="G38" s="6" t="s">
        <v>487</v>
      </c>
      <c r="H38" s="5" t="s">
        <v>488</v>
      </c>
      <c r="I38" s="5" t="s">
        <v>489</v>
      </c>
    </row>
    <row r="39" spans="4:14" ht="17">
      <c r="E39" s="2" t="s">
        <v>96</v>
      </c>
      <c r="F39" s="11" t="str">
        <f>$E$33</f>
        <v>*</v>
      </c>
      <c r="G39" s="9" t="s">
        <v>490</v>
      </c>
      <c r="H39" s="9" t="s">
        <v>491</v>
      </c>
      <c r="I39" s="8" t="s">
        <v>463</v>
      </c>
    </row>
    <row r="40" spans="4:14" ht="17">
      <c r="E40" s="2" t="s">
        <v>96</v>
      </c>
      <c r="F40" s="11" t="str">
        <f>$E$34</f>
        <v>*</v>
      </c>
      <c r="G40" s="9" t="s">
        <v>490</v>
      </c>
      <c r="H40" s="9" t="s">
        <v>491</v>
      </c>
      <c r="I40" s="8" t="s">
        <v>465</v>
      </c>
    </row>
    <row r="41" spans="4:14" ht="17">
      <c r="E41" s="2" t="s">
        <v>96</v>
      </c>
      <c r="F41" s="11" t="str">
        <f>$E$35</f>
        <v>*</v>
      </c>
      <c r="G41" s="9" t="s">
        <v>490</v>
      </c>
      <c r="H41" s="9" t="s">
        <v>491</v>
      </c>
      <c r="I41" s="8" t="s">
        <v>463</v>
      </c>
    </row>
    <row r="42" spans="4:14" ht="17">
      <c r="E42" s="2" t="s">
        <v>96</v>
      </c>
      <c r="F42" s="11" t="str">
        <f>$E$36</f>
        <v>*</v>
      </c>
      <c r="G42" s="9" t="s">
        <v>490</v>
      </c>
      <c r="H42" s="9" t="s">
        <v>491</v>
      </c>
      <c r="I42" s="8" t="s">
        <v>465</v>
      </c>
    </row>
    <row r="46" spans="4:14">
      <c r="D46" s="5" t="s">
        <v>492</v>
      </c>
      <c r="E46" s="5" t="s">
        <v>493</v>
      </c>
      <c r="F46" s="6" t="s">
        <v>486</v>
      </c>
      <c r="G46" s="6" t="s">
        <v>494</v>
      </c>
      <c r="H46" s="5" t="s">
        <v>495</v>
      </c>
      <c r="I46" s="5" t="s">
        <v>496</v>
      </c>
      <c r="J46" s="5" t="s">
        <v>497</v>
      </c>
      <c r="K46" s="5" t="s">
        <v>488</v>
      </c>
      <c r="L46" s="5" t="s">
        <v>498</v>
      </c>
      <c r="M46" s="5" t="s">
        <v>499</v>
      </c>
      <c r="N46" s="5"/>
    </row>
    <row r="47" spans="4:14" ht="17">
      <c r="E47" s="2" t="s">
        <v>96</v>
      </c>
      <c r="F47" s="11" t="str">
        <f>$E$33</f>
        <v>*</v>
      </c>
      <c r="G47" s="11" t="str">
        <f>$E$21</f>
        <v>*</v>
      </c>
      <c r="H47">
        <v>1</v>
      </c>
      <c r="I47">
        <v>1</v>
      </c>
      <c r="J47">
        <v>6</v>
      </c>
      <c r="K47" s="9" t="s">
        <v>500</v>
      </c>
      <c r="L47" s="9" t="s">
        <v>418</v>
      </c>
      <c r="M47" s="9" t="s">
        <v>321</v>
      </c>
    </row>
    <row r="48" spans="4:14" ht="17">
      <c r="E48" s="2" t="s">
        <v>96</v>
      </c>
      <c r="F48" s="11" t="str">
        <f>$E$34</f>
        <v>*</v>
      </c>
      <c r="G48" s="11" t="str">
        <f>$E$22</f>
        <v>*</v>
      </c>
      <c r="H48">
        <v>1</v>
      </c>
      <c r="I48">
        <v>1</v>
      </c>
      <c r="J48">
        <v>6</v>
      </c>
      <c r="K48" s="9" t="s">
        <v>501</v>
      </c>
      <c r="L48" s="9" t="s">
        <v>418</v>
      </c>
      <c r="M48" s="9" t="s">
        <v>418</v>
      </c>
    </row>
    <row r="49" spans="5:13" ht="17">
      <c r="E49" s="2" t="s">
        <v>96</v>
      </c>
      <c r="F49" s="11" t="str">
        <f>$E$35</f>
        <v>*</v>
      </c>
      <c r="G49" s="11" t="str">
        <f>$E$21</f>
        <v>*</v>
      </c>
      <c r="H49">
        <v>3</v>
      </c>
      <c r="I49">
        <v>2</v>
      </c>
      <c r="J49">
        <v>120</v>
      </c>
      <c r="K49" s="9" t="s">
        <v>500</v>
      </c>
      <c r="L49" s="9" t="s">
        <v>418</v>
      </c>
      <c r="M49" s="9" t="s">
        <v>418</v>
      </c>
    </row>
    <row r="50" spans="5:13" ht="17">
      <c r="E50" s="2" t="s">
        <v>96</v>
      </c>
      <c r="F50" s="11" t="str">
        <f>$E$35</f>
        <v>*</v>
      </c>
      <c r="G50" s="11" t="str">
        <f>$E$19</f>
        <v>*</v>
      </c>
      <c r="H50">
        <v>4</v>
      </c>
      <c r="I50">
        <v>2</v>
      </c>
      <c r="J50">
        <v>120</v>
      </c>
      <c r="K50" s="9" t="s">
        <v>502</v>
      </c>
      <c r="L50" s="9" t="s">
        <v>418</v>
      </c>
      <c r="M50" s="9" t="s">
        <v>418</v>
      </c>
    </row>
    <row r="51" spans="5:13" ht="17">
      <c r="E51" s="2" t="s">
        <v>96</v>
      </c>
      <c r="F51" s="11" t="str">
        <f>$E$36</f>
        <v>*</v>
      </c>
      <c r="G51" s="11" t="str">
        <f>$E$18</f>
        <v>*</v>
      </c>
      <c r="H51">
        <v>1</v>
      </c>
      <c r="I51">
        <v>1</v>
      </c>
      <c r="J51">
        <v>120</v>
      </c>
      <c r="K51" s="9" t="s">
        <v>503</v>
      </c>
      <c r="L51" s="9" t="s">
        <v>418</v>
      </c>
      <c r="M51" s="9" t="s">
        <v>418</v>
      </c>
    </row>
  </sheetData>
  <phoneticPr fontId="23" type="noConversion"/>
  <pageMargins left="0.69791666666666696" right="0.69791666666666696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1"/>
  <sheetViews>
    <sheetView workbookViewId="0">
      <selection activeCell="E9" sqref="E9"/>
    </sheetView>
  </sheetViews>
  <sheetFormatPr baseColWidth="10" defaultColWidth="9" defaultRowHeight="16"/>
  <cols>
    <col min="1" max="5" width="10.33203125" customWidth="1"/>
    <col min="6" max="6" width="32.6640625" customWidth="1"/>
    <col min="7" max="7" width="19.1640625" customWidth="1"/>
    <col min="8" max="8" width="29" customWidth="1"/>
    <col min="9" max="1025" width="10.33203125" customWidth="1"/>
  </cols>
  <sheetData>
    <row r="1" spans="1:13">
      <c r="A1" s="1" t="s">
        <v>44</v>
      </c>
      <c r="B1" s="1" t="s">
        <v>45</v>
      </c>
      <c r="C1" s="1" t="s">
        <v>9</v>
      </c>
      <c r="D1" s="1" t="s">
        <v>46</v>
      </c>
    </row>
    <row r="4" spans="1:13" ht="17">
      <c r="F4" s="2" t="s">
        <v>4</v>
      </c>
      <c r="G4" s="3" t="s">
        <v>5</v>
      </c>
      <c r="H4" s="4" t="s">
        <v>6</v>
      </c>
      <c r="I4" s="4"/>
    </row>
    <row r="7" spans="1:13">
      <c r="D7" s="5" t="s">
        <v>504</v>
      </c>
      <c r="E7" s="5" t="s">
        <v>505</v>
      </c>
      <c r="F7" s="6" t="s">
        <v>51</v>
      </c>
      <c r="G7" s="6" t="s">
        <v>506</v>
      </c>
      <c r="H7" s="6" t="s">
        <v>507</v>
      </c>
      <c r="I7" s="5" t="s">
        <v>184</v>
      </c>
      <c r="J7" s="5" t="s">
        <v>318</v>
      </c>
      <c r="K7" s="5" t="s">
        <v>319</v>
      </c>
      <c r="L7" s="5"/>
      <c r="M7" s="5"/>
    </row>
    <row r="8" spans="1:13" ht="18">
      <c r="E8" s="2" t="s">
        <v>96</v>
      </c>
      <c r="F8" s="7" t="s">
        <v>508</v>
      </c>
      <c r="G8" s="7" t="s">
        <v>509</v>
      </c>
      <c r="H8" s="8">
        <v>0</v>
      </c>
      <c r="I8" s="9" t="s">
        <v>510</v>
      </c>
      <c r="J8" s="8" t="s">
        <v>511</v>
      </c>
      <c r="K8" s="9" t="s">
        <v>512</v>
      </c>
      <c r="M8" s="9"/>
    </row>
    <row r="9" spans="1:13" ht="18">
      <c r="E9" s="2" t="s">
        <v>96</v>
      </c>
      <c r="F9" s="7" t="s">
        <v>513</v>
      </c>
      <c r="G9" s="7" t="s">
        <v>509</v>
      </c>
      <c r="H9" s="8">
        <v>0</v>
      </c>
      <c r="I9" s="9" t="s">
        <v>514</v>
      </c>
      <c r="J9" s="8" t="s">
        <v>515</v>
      </c>
      <c r="K9" s="9" t="s">
        <v>516</v>
      </c>
      <c r="M9" s="9"/>
    </row>
    <row r="10" spans="1:13" ht="18">
      <c r="E10" s="2" t="s">
        <v>96</v>
      </c>
      <c r="F10" s="7" t="s">
        <v>517</v>
      </c>
      <c r="G10" s="7" t="s">
        <v>509</v>
      </c>
      <c r="H10" s="8">
        <v>0</v>
      </c>
      <c r="I10" s="9" t="s">
        <v>518</v>
      </c>
      <c r="J10" t="s">
        <v>519</v>
      </c>
      <c r="K10" s="9" t="s">
        <v>520</v>
      </c>
      <c r="M10" s="9"/>
    </row>
    <row r="11" spans="1:13" ht="18">
      <c r="E11" s="2" t="s">
        <v>96</v>
      </c>
      <c r="F11" s="7" t="s">
        <v>521</v>
      </c>
      <c r="G11" s="7" t="s">
        <v>509</v>
      </c>
      <c r="H11" s="8">
        <v>0</v>
      </c>
      <c r="I11" s="9" t="s">
        <v>522</v>
      </c>
      <c r="J11" t="s">
        <v>523</v>
      </c>
      <c r="K11" s="9" t="s">
        <v>524</v>
      </c>
      <c r="M11" s="9"/>
    </row>
  </sheetData>
  <phoneticPr fontId="23" type="noConversion"/>
  <pageMargins left="0.69791666666666696" right="0.69791666666666696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L21" sqref="L21"/>
    </sheetView>
  </sheetViews>
  <sheetFormatPr baseColWidth="10" defaultColWidth="9" defaultRowHeight="16"/>
  <cols>
    <col min="1" max="1025" width="9" customWidth="1"/>
  </cols>
  <sheetData/>
  <phoneticPr fontId="23" type="noConversion"/>
  <pageMargins left="0.69791666666666696" right="0.69791666666666696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</vt:i4>
      </vt:variant>
    </vt:vector>
  </HeadingPairs>
  <TitlesOfParts>
    <vt:vector size="13" baseType="lpstr">
      <vt:lpstr>Sheet1</vt:lpstr>
      <vt:lpstr>ACCOUNT</vt:lpstr>
      <vt:lpstr>PERMISSION</vt:lpstr>
      <vt:lpstr>MENU</vt:lpstr>
      <vt:lpstr>ROLE_PERMISSION</vt:lpstr>
      <vt:lpstr>UNIT</vt:lpstr>
      <vt:lpstr>POSITION</vt:lpstr>
      <vt:lpstr>EMPLOYEE</vt:lpstr>
      <vt:lpstr>CONFIG</vt:lpstr>
      <vt:lpstr>FLEX_MODEL</vt:lpstr>
      <vt:lpstr>HOTKEY</vt:lpstr>
      <vt:lpstr>Sheet2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Happy</cp:lastModifiedBy>
  <cp:revision>52</cp:revision>
  <dcterms:created xsi:type="dcterms:W3CDTF">2016-10-06T17:34:00Z</dcterms:created>
  <dcterms:modified xsi:type="dcterms:W3CDTF">2019-06-04T12:06:33Z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2052-11.1.0.8696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