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15887\Desktop\"/>
    </mc:Choice>
  </mc:AlternateContent>
  <xr:revisionPtr revIDLastSave="0" documentId="13_ncr:1_{E682690F-13CE-4783-8079-FF7FDC83BD42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GX_EM " sheetId="2" r:id="rId1"/>
    <sheet name="GX_SQ" sheetId="3" r:id="rId2"/>
    <sheet name="GX_BQ" sheetId="4" r:id="rId3"/>
    <sheet name="GX_PP" sheetId="6" r:id="rId4"/>
  </sheets>
  <definedNames>
    <definedName name="_xlnm._FilterDatabase" localSheetId="3" hidden="1">GX_PP!$A$1:$V$688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88" i="6" l="1"/>
  <c r="V687" i="6"/>
  <c r="V686" i="6"/>
  <c r="V685" i="6"/>
  <c r="V684" i="6"/>
  <c r="V683" i="6"/>
  <c r="V682" i="6"/>
  <c r="V681" i="6"/>
  <c r="V680" i="6"/>
  <c r="V679" i="6"/>
  <c r="V678" i="6"/>
  <c r="V677" i="6"/>
  <c r="V676" i="6"/>
  <c r="V675" i="6"/>
  <c r="V674" i="6"/>
  <c r="V673" i="6"/>
  <c r="V672" i="6"/>
  <c r="V671" i="6"/>
  <c r="V670" i="6"/>
  <c r="V669" i="6"/>
  <c r="V668" i="6"/>
  <c r="V667" i="6"/>
  <c r="V666" i="6"/>
  <c r="V665" i="6"/>
  <c r="V664" i="6"/>
  <c r="V663" i="6"/>
  <c r="V662" i="6"/>
  <c r="V661" i="6"/>
  <c r="V660" i="6"/>
  <c r="V659" i="6"/>
  <c r="V658" i="6"/>
  <c r="V657" i="6"/>
  <c r="V656" i="6"/>
  <c r="V655" i="6"/>
  <c r="V654" i="6"/>
  <c r="V653" i="6"/>
  <c r="V652" i="6"/>
  <c r="V651" i="6"/>
  <c r="V650" i="6"/>
  <c r="V649" i="6"/>
  <c r="V648" i="6"/>
  <c r="V647" i="6"/>
  <c r="V646" i="6"/>
  <c r="V645" i="6"/>
  <c r="V644" i="6"/>
  <c r="V643" i="6"/>
  <c r="V642" i="6"/>
  <c r="V641" i="6"/>
  <c r="V640" i="6"/>
  <c r="V639" i="6"/>
  <c r="V638" i="6"/>
  <c r="V637" i="6"/>
  <c r="V636" i="6"/>
  <c r="V635" i="6"/>
  <c r="V634" i="6"/>
  <c r="V633" i="6"/>
  <c r="V632" i="6"/>
  <c r="V631" i="6"/>
  <c r="V630" i="6"/>
  <c r="V629" i="6"/>
  <c r="V628" i="6"/>
  <c r="V627" i="6"/>
  <c r="V626" i="6"/>
  <c r="V625" i="6"/>
  <c r="V624" i="6"/>
  <c r="V623" i="6"/>
  <c r="V622" i="6"/>
  <c r="V621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8" i="6"/>
  <c r="V607" i="6"/>
  <c r="V606" i="6"/>
  <c r="V605" i="6"/>
  <c r="V604" i="6"/>
  <c r="V603" i="6"/>
  <c r="V602" i="6"/>
  <c r="V601" i="6"/>
  <c r="V600" i="6"/>
  <c r="V599" i="6"/>
  <c r="V598" i="6"/>
  <c r="V597" i="6"/>
  <c r="V596" i="6"/>
  <c r="V595" i="6"/>
  <c r="V594" i="6"/>
  <c r="V593" i="6"/>
  <c r="V592" i="6"/>
  <c r="V591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8" i="6"/>
  <c r="V577" i="6"/>
  <c r="V576" i="6"/>
  <c r="V575" i="6"/>
  <c r="V574" i="6"/>
  <c r="V573" i="6"/>
  <c r="V572" i="6"/>
  <c r="V571" i="6"/>
  <c r="V570" i="6"/>
  <c r="V569" i="6"/>
  <c r="V568" i="6"/>
  <c r="V567" i="6"/>
  <c r="V566" i="6"/>
  <c r="V565" i="6"/>
  <c r="V564" i="6"/>
  <c r="V563" i="6"/>
  <c r="V562" i="6"/>
  <c r="V561" i="6"/>
  <c r="V560" i="6"/>
  <c r="V559" i="6"/>
  <c r="V558" i="6"/>
  <c r="V557" i="6"/>
  <c r="V556" i="6"/>
  <c r="V555" i="6"/>
  <c r="V554" i="6"/>
  <c r="V553" i="6"/>
  <c r="V552" i="6"/>
  <c r="V551" i="6"/>
  <c r="V550" i="6"/>
  <c r="V549" i="6"/>
  <c r="V548" i="6"/>
  <c r="V547" i="6"/>
  <c r="V546" i="6"/>
  <c r="V545" i="6"/>
  <c r="V544" i="6"/>
  <c r="V543" i="6"/>
  <c r="V542" i="6"/>
  <c r="V541" i="6"/>
  <c r="V540" i="6"/>
  <c r="V539" i="6"/>
  <c r="V538" i="6"/>
  <c r="V537" i="6"/>
  <c r="V536" i="6"/>
  <c r="V535" i="6"/>
  <c r="V534" i="6"/>
  <c r="V533" i="6"/>
  <c r="V532" i="6"/>
  <c r="V531" i="6"/>
  <c r="V530" i="6"/>
  <c r="V529" i="6"/>
  <c r="V528" i="6"/>
  <c r="V527" i="6"/>
  <c r="V526" i="6"/>
  <c r="V525" i="6"/>
  <c r="V524" i="6"/>
  <c r="V523" i="6"/>
  <c r="V522" i="6"/>
  <c r="V521" i="6"/>
  <c r="V520" i="6"/>
  <c r="V519" i="6"/>
  <c r="V518" i="6"/>
  <c r="V517" i="6"/>
  <c r="V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9" i="6"/>
  <c r="V478" i="6"/>
  <c r="V477" i="6"/>
  <c r="V476" i="6"/>
  <c r="V475" i="6"/>
  <c r="V474" i="6"/>
  <c r="V473" i="6"/>
  <c r="V472" i="6"/>
  <c r="V471" i="6"/>
  <c r="V470" i="6"/>
  <c r="V469" i="6"/>
  <c r="V468" i="6"/>
  <c r="V467" i="6"/>
  <c r="V466" i="6"/>
  <c r="V465" i="6"/>
  <c r="V464" i="6"/>
  <c r="V463" i="6"/>
  <c r="V462" i="6"/>
  <c r="V461" i="6"/>
  <c r="V460" i="6"/>
  <c r="V459" i="6"/>
  <c r="V458" i="6"/>
  <c r="V457" i="6"/>
  <c r="V456" i="6"/>
  <c r="V455" i="6"/>
  <c r="V454" i="6"/>
  <c r="V453" i="6"/>
  <c r="V452" i="6"/>
  <c r="V451" i="6"/>
  <c r="V450" i="6"/>
  <c r="V449" i="6"/>
  <c r="V448" i="6"/>
  <c r="V447" i="6"/>
  <c r="V446" i="6"/>
  <c r="V445" i="6"/>
  <c r="V444" i="6"/>
  <c r="V443" i="6"/>
  <c r="V442" i="6"/>
  <c r="V441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7" i="6"/>
  <c r="V416" i="6"/>
  <c r="V415" i="6"/>
  <c r="V414" i="6"/>
  <c r="V413" i="6"/>
  <c r="V412" i="6"/>
  <c r="V411" i="6"/>
  <c r="V410" i="6"/>
  <c r="V409" i="6"/>
  <c r="V408" i="6"/>
  <c r="V407" i="6"/>
  <c r="V406" i="6"/>
  <c r="V405" i="6"/>
  <c r="V404" i="6"/>
  <c r="V403" i="6"/>
  <c r="V402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V372" i="6"/>
  <c r="V371" i="6"/>
  <c r="V370" i="6"/>
  <c r="V369" i="6"/>
  <c r="V368" i="6"/>
  <c r="V367" i="6"/>
  <c r="V366" i="6"/>
  <c r="V365" i="6"/>
  <c r="V364" i="6"/>
  <c r="V363" i="6"/>
  <c r="V362" i="6"/>
  <c r="V361" i="6"/>
  <c r="V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V320" i="6"/>
  <c r="V319" i="6"/>
  <c r="V318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U688" i="6"/>
  <c r="U687" i="6"/>
  <c r="U686" i="6"/>
  <c r="U685" i="6"/>
  <c r="U684" i="6"/>
  <c r="U683" i="6"/>
  <c r="U682" i="6"/>
  <c r="U681" i="6"/>
  <c r="U680" i="6"/>
  <c r="U679" i="6"/>
  <c r="U678" i="6"/>
  <c r="U677" i="6"/>
  <c r="U676" i="6"/>
  <c r="U675" i="6"/>
  <c r="U674" i="6"/>
  <c r="U673" i="6"/>
  <c r="U672" i="6"/>
  <c r="U671" i="6"/>
  <c r="U670" i="6"/>
  <c r="U669" i="6"/>
  <c r="U668" i="6"/>
  <c r="U667" i="6"/>
  <c r="U666" i="6"/>
  <c r="U665" i="6"/>
  <c r="U664" i="6"/>
  <c r="U663" i="6"/>
  <c r="U662" i="6"/>
  <c r="U661" i="6"/>
  <c r="U660" i="6"/>
  <c r="U659" i="6"/>
  <c r="U658" i="6"/>
  <c r="U657" i="6"/>
  <c r="U656" i="6"/>
  <c r="U655" i="6"/>
  <c r="U654" i="6"/>
  <c r="U653" i="6"/>
  <c r="U652" i="6"/>
  <c r="U651" i="6"/>
  <c r="U650" i="6"/>
  <c r="U649" i="6"/>
  <c r="U648" i="6"/>
  <c r="U647" i="6"/>
  <c r="U646" i="6"/>
  <c r="U645" i="6"/>
  <c r="U644" i="6"/>
  <c r="U643" i="6"/>
  <c r="U642" i="6"/>
  <c r="U641" i="6"/>
  <c r="U640" i="6"/>
  <c r="U639" i="6"/>
  <c r="U638" i="6"/>
  <c r="U637" i="6"/>
  <c r="U636" i="6"/>
  <c r="U635" i="6"/>
  <c r="U634" i="6"/>
  <c r="U633" i="6"/>
  <c r="U632" i="6"/>
  <c r="U631" i="6"/>
  <c r="U630" i="6"/>
  <c r="U629" i="6"/>
  <c r="U628" i="6"/>
  <c r="U627" i="6"/>
  <c r="U626" i="6"/>
  <c r="U625" i="6"/>
  <c r="U624" i="6"/>
  <c r="U623" i="6"/>
  <c r="U622" i="6"/>
  <c r="U621" i="6"/>
  <c r="U620" i="6"/>
  <c r="U619" i="6"/>
  <c r="U618" i="6"/>
  <c r="U617" i="6"/>
  <c r="U616" i="6"/>
  <c r="U615" i="6"/>
  <c r="U614" i="6"/>
  <c r="U613" i="6"/>
  <c r="U612" i="6"/>
  <c r="U611" i="6"/>
  <c r="U610" i="6"/>
  <c r="U609" i="6"/>
  <c r="U608" i="6"/>
  <c r="U607" i="6"/>
  <c r="U606" i="6"/>
  <c r="U605" i="6"/>
  <c r="U604" i="6"/>
  <c r="U603" i="6"/>
  <c r="U602" i="6"/>
  <c r="U601" i="6"/>
  <c r="U600" i="6"/>
  <c r="U599" i="6"/>
  <c r="U598" i="6"/>
  <c r="U597" i="6"/>
  <c r="U596" i="6"/>
  <c r="U595" i="6"/>
  <c r="U594" i="6"/>
  <c r="U593" i="6"/>
  <c r="U592" i="6"/>
  <c r="U591" i="6"/>
  <c r="U590" i="6"/>
  <c r="U589" i="6"/>
  <c r="U588" i="6"/>
  <c r="U587" i="6"/>
  <c r="U586" i="6"/>
  <c r="U585" i="6"/>
  <c r="U584" i="6"/>
  <c r="U583" i="6"/>
  <c r="U582" i="6"/>
  <c r="U581" i="6"/>
  <c r="U580" i="6"/>
  <c r="U579" i="6"/>
  <c r="U578" i="6"/>
  <c r="U577" i="6"/>
  <c r="U576" i="6"/>
  <c r="U575" i="6"/>
  <c r="U574" i="6"/>
  <c r="U573" i="6"/>
  <c r="U572" i="6"/>
  <c r="U571" i="6"/>
  <c r="U570" i="6"/>
  <c r="U569" i="6"/>
  <c r="U568" i="6"/>
  <c r="U567" i="6"/>
  <c r="U566" i="6"/>
  <c r="U565" i="6"/>
  <c r="U564" i="6"/>
  <c r="U563" i="6"/>
  <c r="U562" i="6"/>
  <c r="U561" i="6"/>
  <c r="U560" i="6"/>
  <c r="U559" i="6"/>
  <c r="U558" i="6"/>
  <c r="U557" i="6"/>
  <c r="U556" i="6"/>
  <c r="U555" i="6"/>
  <c r="U554" i="6"/>
  <c r="U553" i="6"/>
  <c r="U552" i="6"/>
  <c r="U551" i="6"/>
  <c r="U550" i="6"/>
  <c r="U549" i="6"/>
  <c r="U548" i="6"/>
  <c r="U547" i="6"/>
  <c r="U546" i="6"/>
  <c r="U545" i="6"/>
  <c r="U544" i="6"/>
  <c r="U543" i="6"/>
  <c r="U542" i="6"/>
  <c r="U541" i="6"/>
  <c r="U540" i="6"/>
  <c r="U539" i="6"/>
  <c r="U538" i="6"/>
  <c r="U537" i="6"/>
  <c r="U536" i="6"/>
  <c r="U535" i="6"/>
  <c r="U534" i="6"/>
  <c r="U533" i="6"/>
  <c r="U532" i="6"/>
  <c r="U531" i="6"/>
  <c r="U530" i="6"/>
  <c r="U529" i="6"/>
  <c r="U528" i="6"/>
  <c r="U527" i="6"/>
  <c r="U526" i="6"/>
  <c r="U525" i="6"/>
  <c r="U524" i="6"/>
  <c r="U523" i="6"/>
  <c r="U522" i="6"/>
  <c r="U521" i="6"/>
  <c r="U520" i="6"/>
  <c r="U519" i="6"/>
  <c r="U518" i="6"/>
  <c r="U517" i="6"/>
  <c r="U516" i="6"/>
  <c r="U515" i="6"/>
  <c r="U514" i="6"/>
  <c r="U513" i="6"/>
  <c r="U512" i="6"/>
  <c r="U511" i="6"/>
  <c r="U510" i="6"/>
  <c r="U509" i="6"/>
  <c r="U508" i="6"/>
  <c r="U507" i="6"/>
  <c r="U506" i="6"/>
  <c r="U505" i="6"/>
  <c r="U504" i="6"/>
  <c r="U503" i="6"/>
  <c r="U502" i="6"/>
  <c r="U501" i="6"/>
  <c r="U500" i="6"/>
  <c r="U499" i="6"/>
  <c r="U498" i="6"/>
  <c r="U497" i="6"/>
  <c r="U496" i="6"/>
  <c r="U495" i="6"/>
  <c r="U494" i="6"/>
  <c r="U493" i="6"/>
  <c r="U492" i="6"/>
  <c r="U491" i="6"/>
  <c r="U490" i="6"/>
  <c r="U489" i="6"/>
  <c r="U488" i="6"/>
  <c r="U487" i="6"/>
  <c r="U486" i="6"/>
  <c r="U485" i="6"/>
  <c r="U484" i="6"/>
  <c r="U483" i="6"/>
  <c r="U482" i="6"/>
  <c r="U481" i="6"/>
  <c r="U480" i="6"/>
  <c r="U479" i="6"/>
  <c r="U478" i="6"/>
  <c r="U477" i="6"/>
  <c r="U476" i="6"/>
  <c r="U475" i="6"/>
  <c r="U474" i="6"/>
  <c r="U473" i="6"/>
  <c r="U472" i="6"/>
  <c r="U471" i="6"/>
  <c r="U470" i="6"/>
  <c r="U469" i="6"/>
  <c r="U468" i="6"/>
  <c r="U467" i="6"/>
  <c r="U466" i="6"/>
  <c r="U465" i="6"/>
  <c r="U464" i="6"/>
  <c r="U463" i="6"/>
  <c r="U462" i="6"/>
  <c r="U461" i="6"/>
  <c r="U460" i="6"/>
  <c r="U459" i="6"/>
  <c r="U458" i="6"/>
  <c r="U457" i="6"/>
  <c r="U456" i="6"/>
  <c r="U455" i="6"/>
  <c r="U454" i="6"/>
  <c r="U453" i="6"/>
  <c r="U452" i="6"/>
  <c r="U451" i="6"/>
  <c r="U450" i="6"/>
  <c r="U449" i="6"/>
  <c r="U448" i="6"/>
  <c r="U447" i="6"/>
  <c r="U446" i="6"/>
  <c r="U445" i="6"/>
  <c r="U444" i="6"/>
  <c r="U443" i="6"/>
  <c r="U442" i="6"/>
  <c r="U441" i="6"/>
  <c r="U440" i="6"/>
  <c r="U439" i="6"/>
  <c r="U438" i="6"/>
  <c r="U437" i="6"/>
  <c r="U436" i="6"/>
  <c r="U435" i="6"/>
  <c r="U434" i="6"/>
  <c r="U433" i="6"/>
  <c r="U432" i="6"/>
  <c r="U431" i="6"/>
  <c r="U430" i="6"/>
  <c r="U429" i="6"/>
  <c r="U428" i="6"/>
  <c r="U427" i="6"/>
  <c r="U426" i="6"/>
  <c r="U425" i="6"/>
  <c r="U424" i="6"/>
  <c r="U423" i="6"/>
  <c r="U422" i="6"/>
  <c r="U421" i="6"/>
  <c r="U420" i="6"/>
  <c r="U419" i="6"/>
  <c r="U418" i="6"/>
  <c r="U417" i="6"/>
  <c r="U416" i="6"/>
  <c r="U415" i="6"/>
  <c r="U414" i="6"/>
  <c r="U413" i="6"/>
  <c r="U412" i="6"/>
  <c r="U411" i="6"/>
  <c r="U410" i="6"/>
  <c r="U409" i="6"/>
  <c r="U408" i="6"/>
  <c r="U407" i="6"/>
  <c r="U406" i="6"/>
  <c r="U405" i="6"/>
  <c r="U404" i="6"/>
  <c r="U403" i="6"/>
  <c r="U402" i="6"/>
  <c r="U401" i="6"/>
  <c r="U400" i="6"/>
  <c r="U399" i="6"/>
  <c r="U398" i="6"/>
  <c r="U397" i="6"/>
  <c r="U396" i="6"/>
  <c r="U395" i="6"/>
  <c r="U394" i="6"/>
  <c r="U393" i="6"/>
  <c r="U392" i="6"/>
  <c r="U391" i="6"/>
  <c r="U390" i="6"/>
  <c r="U389" i="6"/>
  <c r="U388" i="6"/>
  <c r="U387" i="6"/>
  <c r="U386" i="6"/>
  <c r="U385" i="6"/>
  <c r="U384" i="6"/>
  <c r="U383" i="6"/>
  <c r="U382" i="6"/>
  <c r="U381" i="6"/>
  <c r="U380" i="6"/>
  <c r="U379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" i="6"/>
  <c r="F105" i="4" l="1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</calcChain>
</file>

<file path=xl/sharedStrings.xml><?xml version="1.0" encoding="utf-8"?>
<sst xmlns="http://schemas.openxmlformats.org/spreadsheetml/2006/main" count="7827" uniqueCount="3149">
  <si>
    <t>PLC_设备号</t>
  </si>
  <si>
    <t>UDT类型</t>
    <phoneticPr fontId="1" type="noConversion"/>
  </si>
  <si>
    <t>起始地址</t>
  </si>
  <si>
    <t>PLC_设备名称</t>
  </si>
  <si>
    <t>LineID</t>
  </si>
  <si>
    <t>LineName</t>
  </si>
  <si>
    <t>WP3102</t>
  </si>
  <si>
    <t>UDT_EM_FBuffer_Rear</t>
  </si>
  <si>
    <t>后端进料喂料机3102</t>
  </si>
  <si>
    <t>EM3102</t>
    <phoneticPr fontId="1" type="noConversion"/>
  </si>
  <si>
    <t>喂料机3102</t>
    <phoneticPr fontId="1" type="noConversion"/>
  </si>
  <si>
    <t>GX_L1</t>
    <phoneticPr fontId="1" type="noConversion"/>
  </si>
  <si>
    <t>梗及梗丝段梗预处理</t>
    <phoneticPr fontId="1" type="noConversion"/>
  </si>
  <si>
    <t>YC3103</t>
  </si>
  <si>
    <t>UDT_EM_FeedPipe</t>
  </si>
  <si>
    <t>计量管3103</t>
  </si>
  <si>
    <t>EM3103</t>
  </si>
  <si>
    <t>CK3104</t>
  </si>
  <si>
    <t>UDT_EM_CK</t>
  </si>
  <si>
    <t>电子秤3104</t>
  </si>
  <si>
    <t>EM3104</t>
  </si>
  <si>
    <t>ZG3105</t>
  </si>
  <si>
    <t>UDT_EM_Belt</t>
  </si>
  <si>
    <t>振动筛分机3105</t>
  </si>
  <si>
    <t>EM3105</t>
  </si>
  <si>
    <t>梗及梗丝段梗预处理</t>
    <phoneticPr fontId="1" type="noConversion"/>
  </si>
  <si>
    <t>ZG3106</t>
  </si>
  <si>
    <t>振动输送机3106</t>
  </si>
  <si>
    <t>EM3106</t>
  </si>
  <si>
    <t>振送机3106</t>
  </si>
  <si>
    <t>GX_L1</t>
    <phoneticPr fontId="1" type="noConversion"/>
  </si>
  <si>
    <t>ZG3108</t>
  </si>
  <si>
    <t>振动输送机3108</t>
  </si>
  <si>
    <t>EM3108</t>
  </si>
  <si>
    <t>振送机3108</t>
  </si>
  <si>
    <t>ZG3109</t>
  </si>
  <si>
    <t>振动输送机3109</t>
  </si>
  <si>
    <t>EM3109</t>
  </si>
  <si>
    <t>振送机3109</t>
  </si>
  <si>
    <t>DP3110</t>
  </si>
  <si>
    <t>带式输送机3110[单向]</t>
  </si>
  <si>
    <t>EM3110</t>
  </si>
  <si>
    <t>带送机3110</t>
  </si>
  <si>
    <t>DP3111</t>
  </si>
  <si>
    <t>带式输送机3111[单向]</t>
  </si>
  <si>
    <t>EM3111</t>
  </si>
  <si>
    <t>带送机3111</t>
  </si>
  <si>
    <t>YH3112</t>
  </si>
  <si>
    <t>UDT_EM_InchingConv</t>
  </si>
  <si>
    <t>往复式布料机3112</t>
  </si>
  <si>
    <t>EM3112</t>
  </si>
  <si>
    <t>GD3113.1_Load</t>
  </si>
  <si>
    <t>UDT_EM_PairedSilo_Load</t>
  </si>
  <si>
    <t>对顶贮柜3113.1进柜</t>
  </si>
  <si>
    <t>EM3113_1_IN</t>
  </si>
  <si>
    <t>贮柜3113.1进柜</t>
    <phoneticPr fontId="1" type="noConversion"/>
  </si>
  <si>
    <t>GD3113.2_Load</t>
  </si>
  <si>
    <t>对顶贮柜3113.2进柜</t>
  </si>
  <si>
    <t>EM3113_2_IN</t>
  </si>
  <si>
    <t>贮柜3113.2进柜</t>
  </si>
  <si>
    <t>GD3113.3_Load</t>
  </si>
  <si>
    <t>对顶贮柜3113.3进柜</t>
  </si>
  <si>
    <t>EM3113_3_IN</t>
  </si>
  <si>
    <t>贮柜3113.3进柜</t>
  </si>
  <si>
    <t>GD3113.1_A_Disch</t>
  </si>
  <si>
    <t>UDT_EM_PairedSilo_Disch</t>
  </si>
  <si>
    <t>对顶贮柜3113.1贮柜A出柜</t>
  </si>
  <si>
    <t>EM3113_1_A_OUT</t>
  </si>
  <si>
    <t>贮柜3113.1柜A出柜</t>
  </si>
  <si>
    <t>GX_L2</t>
  </si>
  <si>
    <t>梗及梗丝段切梗加料</t>
    <phoneticPr fontId="1" type="noConversion"/>
  </si>
  <si>
    <t>GD3113.1_B_Disch</t>
  </si>
  <si>
    <t>对顶贮柜3113.1贮柜B出柜</t>
  </si>
  <si>
    <t>EM3113_1_B_OUT</t>
  </si>
  <si>
    <t>贮柜3113.1柜B出柜</t>
  </si>
  <si>
    <t>DP3202</t>
  </si>
  <si>
    <t>带式输送机3202单向]</t>
  </si>
  <si>
    <t>EM3202</t>
  </si>
  <si>
    <t>带送机3202</t>
  </si>
  <si>
    <t>梗及梗丝段切梗加料</t>
    <phoneticPr fontId="1" type="noConversion"/>
  </si>
  <si>
    <t>GD3113.2_A_Disch</t>
  </si>
  <si>
    <t>对顶贮柜3113.2贮柜A出柜</t>
  </si>
  <si>
    <t>EM3113_2_A_OUT</t>
  </si>
  <si>
    <t>贮柜3113.2柜A出柜</t>
  </si>
  <si>
    <t>GD3113.2_B_Disch</t>
  </si>
  <si>
    <t>对顶贮柜3113.2贮柜B出柜</t>
  </si>
  <si>
    <t>EM3113_2_B_OUT</t>
  </si>
  <si>
    <t>贮柜3113.2柜B出柜</t>
  </si>
  <si>
    <t>GD3113.3_A_Disch</t>
  </si>
  <si>
    <t>对顶贮柜3113.3贮柜A出柜</t>
  </si>
  <si>
    <t>EM3113_3_A_OUT</t>
  </si>
  <si>
    <t>贮柜3113.3柜A出柜</t>
  </si>
  <si>
    <t>GD3113.3_B_Disch</t>
  </si>
  <si>
    <t>对顶贮柜3113.3贮柜B出柜</t>
  </si>
  <si>
    <t>EM3113_3_B_OUT</t>
  </si>
  <si>
    <t>贮柜3113.3柜B出柜</t>
  </si>
  <si>
    <t>DP3201</t>
  </si>
  <si>
    <t>带式输送机3201[单向]</t>
  </si>
  <si>
    <t>EM3201</t>
  </si>
  <si>
    <t>带送机3201</t>
  </si>
  <si>
    <t>DP3203</t>
  </si>
  <si>
    <t>带式输送机3203[单向]</t>
  </si>
  <si>
    <t>EM3203</t>
  </si>
  <si>
    <t>带送机3203</t>
  </si>
  <si>
    <t>YC3204</t>
  </si>
  <si>
    <t>计量管3203</t>
  </si>
  <si>
    <t>EM3204</t>
  </si>
  <si>
    <t>CK3205</t>
  </si>
  <si>
    <t>电子秤3204</t>
  </si>
  <si>
    <t>EM3205</t>
  </si>
  <si>
    <t>ZG3207</t>
  </si>
  <si>
    <t>振动输送机3207</t>
  </si>
  <si>
    <t>EM3207</t>
  </si>
  <si>
    <t>振送机3207</t>
  </si>
  <si>
    <t>ZG3209</t>
  </si>
  <si>
    <t>振动输送机3209</t>
  </si>
  <si>
    <t>EM3209</t>
  </si>
  <si>
    <t>振送机3209</t>
  </si>
  <si>
    <t>DP3210</t>
  </si>
  <si>
    <t>带式输送机3210[单向]</t>
  </si>
  <si>
    <t>EM3210</t>
  </si>
  <si>
    <t>带送机3210</t>
  </si>
  <si>
    <t>ZG3213</t>
  </si>
  <si>
    <t>振动输送机3213</t>
  </si>
  <si>
    <t>EM3213</t>
  </si>
  <si>
    <t>振送机3213</t>
  </si>
  <si>
    <t>DP3214</t>
  </si>
  <si>
    <t>带式输送机3214[单向]</t>
  </si>
  <si>
    <t>EM3214</t>
  </si>
  <si>
    <t>带送机3214</t>
  </si>
  <si>
    <t>WP3215</t>
  </si>
  <si>
    <t>后端进料喂料机3215</t>
  </si>
  <si>
    <t>EM3215</t>
  </si>
  <si>
    <t>喂料机3215</t>
    <phoneticPr fontId="1" type="noConversion"/>
  </si>
  <si>
    <t>ZG3216</t>
  </si>
  <si>
    <t>振动输送机3216</t>
  </si>
  <si>
    <t>EM3216</t>
  </si>
  <si>
    <t>振送机3216</t>
  </si>
  <si>
    <t>ZG3224</t>
  </si>
  <si>
    <t>振动输送机3224</t>
  </si>
  <si>
    <t>EM3224</t>
  </si>
  <si>
    <t>DP3225</t>
  </si>
  <si>
    <t>带式输送机3225[单向]</t>
  </si>
  <si>
    <t>EM3225</t>
  </si>
  <si>
    <t>带送机3225</t>
  </si>
  <si>
    <t>DP3226</t>
  </si>
  <si>
    <t>带式输送机3226[单向]</t>
  </si>
  <si>
    <t>EM3226</t>
  </si>
  <si>
    <t>ZG3227</t>
  </si>
  <si>
    <t>振动输送机3227</t>
  </si>
  <si>
    <t>EM3227</t>
  </si>
  <si>
    <t>振送机3227</t>
  </si>
  <si>
    <t>ZG3232</t>
  </si>
  <si>
    <t>振动输送机3232</t>
  </si>
  <si>
    <t>EM3232</t>
  </si>
  <si>
    <t>振送机3232</t>
  </si>
  <si>
    <t>ZG3233</t>
  </si>
  <si>
    <t>振动输送机3233</t>
  </si>
  <si>
    <t>EM3233</t>
  </si>
  <si>
    <t>振送机3233</t>
  </si>
  <si>
    <t>DP3235</t>
  </si>
  <si>
    <t>带式输送机3235[单向]</t>
  </si>
  <si>
    <t>EM3235</t>
  </si>
  <si>
    <t>带送机3235</t>
  </si>
  <si>
    <t>WP3237</t>
  </si>
  <si>
    <t>后端进料喂料机3237</t>
  </si>
  <si>
    <t>EM3237</t>
  </si>
  <si>
    <t>喂料机3237</t>
    <phoneticPr fontId="1" type="noConversion"/>
  </si>
  <si>
    <t>YC3238</t>
  </si>
  <si>
    <t>计量管3238</t>
  </si>
  <si>
    <t>EM3238</t>
  </si>
  <si>
    <t>CK3239</t>
  </si>
  <si>
    <t>电子秤3239</t>
  </si>
  <si>
    <t>EM3239</t>
  </si>
  <si>
    <t>ZG3241</t>
  </si>
  <si>
    <t>振动输送机3241</t>
  </si>
  <si>
    <t>EM3241</t>
  </si>
  <si>
    <t>振送机3241</t>
  </si>
  <si>
    <t>ZG3243</t>
  </si>
  <si>
    <t>振动输送机3243</t>
  </si>
  <si>
    <t>EM3243</t>
  </si>
  <si>
    <t>振送机3243</t>
  </si>
  <si>
    <t>DP3246</t>
  </si>
  <si>
    <t>带式输送机3246[单向]</t>
  </si>
  <si>
    <t>EM3246</t>
  </si>
  <si>
    <t>带送机3246</t>
  </si>
  <si>
    <t>YH3247</t>
  </si>
  <si>
    <t>往复式布料机3247</t>
  </si>
  <si>
    <t>EM3247</t>
  </si>
  <si>
    <t>GD3248.1_Load</t>
  </si>
  <si>
    <t>对顶贮柜3248.1进柜</t>
  </si>
  <si>
    <t>EM3248_1_IN</t>
  </si>
  <si>
    <t>贮柜3248.1进柜</t>
  </si>
  <si>
    <t>GD3248.2_Load</t>
  </si>
  <si>
    <t>对顶贮柜3248.2进柜</t>
  </si>
  <si>
    <t>EM3248_2_IN</t>
  </si>
  <si>
    <t>贮柜3248.2进柜</t>
  </si>
  <si>
    <t>GD3248.1_A_Disch</t>
  </si>
  <si>
    <t>对顶贮柜3248.1贮柜A出柜</t>
  </si>
  <si>
    <t>EM3248_1_A_OUT</t>
  </si>
  <si>
    <t>贮柜3248.1柜A出柜</t>
  </si>
  <si>
    <t>GX_L3</t>
  </si>
  <si>
    <t>梗及梗丝段烘梗丝</t>
    <phoneticPr fontId="1" type="noConversion"/>
  </si>
  <si>
    <t>GD3248.1_B_Disch</t>
  </si>
  <si>
    <t>对顶贮柜3248.1贮柜B出柜</t>
  </si>
  <si>
    <t>EM3248_1_B_OUT</t>
  </si>
  <si>
    <t>贮柜3248.1柜B出柜</t>
  </si>
  <si>
    <t>DP3250</t>
  </si>
  <si>
    <t>带式输送机3250[单向]</t>
  </si>
  <si>
    <t>EM3250</t>
  </si>
  <si>
    <t>带送机3250</t>
  </si>
  <si>
    <t>GD3248.2_A_Disch</t>
  </si>
  <si>
    <t>对顶贮柜3248.2贮柜A出柜</t>
  </si>
  <si>
    <t>EM3248_2_A_OUT</t>
  </si>
  <si>
    <t>贮柜3248.2柜A出柜</t>
  </si>
  <si>
    <t>梗及梗丝段烘梗丝</t>
    <phoneticPr fontId="1" type="noConversion"/>
  </si>
  <si>
    <t>GD3248.2_B_Disch</t>
  </si>
  <si>
    <t>对顶贮柜3248.2贮柜B出柜</t>
  </si>
  <si>
    <t>EM3248_2_B_OUT</t>
  </si>
  <si>
    <t>贮柜3248.2柜B出柜</t>
  </si>
  <si>
    <t>DP3249</t>
  </si>
  <si>
    <t>带式输送机3249[单向]</t>
  </si>
  <si>
    <t>EM3249</t>
  </si>
  <si>
    <t>带送机3249</t>
  </si>
  <si>
    <t>DP3251</t>
  </si>
  <si>
    <t>带式输送机3251[单向]</t>
  </si>
  <si>
    <t>EM3251</t>
  </si>
  <si>
    <t>带送机3251</t>
  </si>
  <si>
    <t>ZG3252</t>
  </si>
  <si>
    <t>振动输送机3252</t>
  </si>
  <si>
    <t>EM3252</t>
  </si>
  <si>
    <t>振送机3252</t>
  </si>
  <si>
    <t>WP3253_Load</t>
  </si>
  <si>
    <t>UDT_EM_FBuffer_PS_Load</t>
  </si>
  <si>
    <t>仓式喂料机3253进料</t>
  </si>
  <si>
    <t>EM3253_IN</t>
  </si>
  <si>
    <t>WP3253_Disch</t>
  </si>
  <si>
    <t>UDT_EM_FBuffer_PS_Disch</t>
  </si>
  <si>
    <t>仓式喂料机3253出料</t>
  </si>
  <si>
    <t>EM3253_OUT</t>
  </si>
  <si>
    <t>YC3254</t>
  </si>
  <si>
    <t>计量管3254</t>
  </si>
  <si>
    <t>EM3254</t>
  </si>
  <si>
    <t>CK3255</t>
  </si>
  <si>
    <t>电子秤3255</t>
  </si>
  <si>
    <t>EM3255</t>
  </si>
  <si>
    <t>ZG3257</t>
  </si>
  <si>
    <t>振动输送机3257</t>
  </si>
  <si>
    <t>EM3257</t>
  </si>
  <si>
    <t>振送机3257</t>
  </si>
  <si>
    <t>ZG3259</t>
  </si>
  <si>
    <t>振动输送机3259</t>
  </si>
  <si>
    <t>EM3259</t>
  </si>
  <si>
    <t>振送机3259</t>
  </si>
  <si>
    <t>ZG3259.1</t>
  </si>
  <si>
    <t>振动输送机3259.1</t>
  </si>
  <si>
    <t>EM3259_1</t>
  </si>
  <si>
    <t>振送机3259.1</t>
  </si>
  <si>
    <t>ZG3262</t>
  </si>
  <si>
    <t>振动筛分机3262</t>
  </si>
  <si>
    <t>EM3262</t>
  </si>
  <si>
    <t>振动筛分机3262</t>
    <phoneticPr fontId="1" type="noConversion"/>
  </si>
  <si>
    <t>DP3264</t>
  </si>
  <si>
    <t>UDT_EM_RevBelt</t>
  </si>
  <si>
    <t>带式输送机3264[双向]</t>
  </si>
  <si>
    <t>EM3264</t>
  </si>
  <si>
    <t>带送机3264</t>
  </si>
  <si>
    <t>DP3265</t>
  </si>
  <si>
    <t>带式输送机3265[单向]</t>
  </si>
  <si>
    <t>EM3265</t>
  </si>
  <si>
    <t>带送机3265</t>
  </si>
  <si>
    <t>DP3266</t>
  </si>
  <si>
    <t>带式输送机3266[双向]</t>
  </si>
  <si>
    <t>EM3266</t>
  </si>
  <si>
    <t>带送机3266</t>
  </si>
  <si>
    <t>WP3267</t>
  </si>
  <si>
    <t>后端进料喂料机3267</t>
  </si>
  <si>
    <t>EM3267</t>
  </si>
  <si>
    <t>YC3268</t>
  </si>
  <si>
    <t>计量管3268</t>
  </si>
  <si>
    <t>EM3268</t>
  </si>
  <si>
    <t>CK3269</t>
  </si>
  <si>
    <t>电子秤3269</t>
  </si>
  <si>
    <t>EM3269</t>
  </si>
  <si>
    <t>ZG3270</t>
  </si>
  <si>
    <t>振动输送机3270</t>
  </si>
  <si>
    <t>EM3270</t>
  </si>
  <si>
    <t>振送机3270</t>
  </si>
  <si>
    <t>ZG3272</t>
  </si>
  <si>
    <t>振动输送机3272</t>
  </si>
  <si>
    <t>EM3272</t>
  </si>
  <si>
    <t>振送机3272</t>
  </si>
  <si>
    <t>DP3274</t>
  </si>
  <si>
    <t>带式输送机3274[单向]</t>
  </si>
  <si>
    <t>EM3274</t>
  </si>
  <si>
    <t>带送机3274</t>
  </si>
  <si>
    <t>DP3275</t>
  </si>
  <si>
    <t>带式输送机3275[单向]</t>
  </si>
  <si>
    <t>EM3275</t>
  </si>
  <si>
    <t>带送机3275</t>
  </si>
  <si>
    <t>YH3276</t>
  </si>
  <si>
    <t>往复式布料机3276</t>
  </si>
  <si>
    <t>EM3276</t>
  </si>
  <si>
    <t>GD3277.1_Load</t>
  </si>
  <si>
    <t>对顶贮柜3277.1进柜</t>
  </si>
  <si>
    <t>EM3277_1_IN</t>
  </si>
  <si>
    <t>贮柜3277.1进柜</t>
    <phoneticPr fontId="1" type="noConversion"/>
  </si>
  <si>
    <t>DP3278</t>
  </si>
  <si>
    <t>带式输送机3278[单向]</t>
  </si>
  <si>
    <t>EM3278</t>
  </si>
  <si>
    <t>带送机3278</t>
  </si>
  <si>
    <t>DP3279</t>
  </si>
  <si>
    <t>带式输送机3279[单向]</t>
  </si>
  <si>
    <t>EM3279</t>
  </si>
  <si>
    <t>带送机3279</t>
  </si>
  <si>
    <t>DP3280</t>
  </si>
  <si>
    <t>带式输送机3280[单向]</t>
  </si>
  <si>
    <t>EM3280</t>
  </si>
  <si>
    <t>带送机3280</t>
  </si>
  <si>
    <t>DP3280.1</t>
  </si>
  <si>
    <t>带式输送机3280.1[双向]</t>
  </si>
  <si>
    <t>EM3280_1</t>
  </si>
  <si>
    <t>带送机3280.1</t>
  </si>
  <si>
    <t>DP3280.2</t>
  </si>
  <si>
    <t>带式输送机3280.2[单向]</t>
  </si>
  <si>
    <t>EM3280_2</t>
  </si>
  <si>
    <t>带送机3280.2</t>
  </si>
  <si>
    <t>DP3280.3</t>
  </si>
  <si>
    <t>带式输送机3280.3[单向]</t>
  </si>
  <si>
    <t>EM3280_3</t>
  </si>
  <si>
    <t>带送机3280.3</t>
  </si>
  <si>
    <t>YH2284</t>
  </si>
  <si>
    <t>往复式布料机2284</t>
  </si>
  <si>
    <t>EM3284</t>
  </si>
  <si>
    <t>GD2285.1_Load</t>
  </si>
  <si>
    <t>对顶贮柜2285.1进柜</t>
  </si>
  <si>
    <t>EM2285_1_IN</t>
  </si>
  <si>
    <t>贮柜2285.1进柜</t>
  </si>
  <si>
    <t>GD2285.2_Load</t>
  </si>
  <si>
    <t>对顶贮柜2285.2进柜</t>
  </si>
  <si>
    <t>EM2285_2_IN</t>
  </si>
  <si>
    <t>贮柜2285.2进柜</t>
  </si>
  <si>
    <t>DP3281</t>
  </si>
  <si>
    <t>带式输送机3281[单向]</t>
  </si>
  <si>
    <t>EM3281</t>
  </si>
  <si>
    <t>带送机3281</t>
  </si>
  <si>
    <t>YH3282</t>
  </si>
  <si>
    <t>往复式布料机3282</t>
  </si>
  <si>
    <t>EM3282</t>
  </si>
  <si>
    <t>GD3283.1_Load</t>
  </si>
  <si>
    <t>对顶贮柜3283.1进柜</t>
  </si>
  <si>
    <t>EM3283_1_IN</t>
  </si>
  <si>
    <t>贮柜3283.1进柜</t>
  </si>
  <si>
    <t>GD3283.2_Load</t>
  </si>
  <si>
    <t>对顶贮柜3283.2进柜</t>
  </si>
  <si>
    <t>EM3283_2_IN</t>
  </si>
  <si>
    <t>贮柜3283.2进柜</t>
  </si>
  <si>
    <t>GD3283.3_Load</t>
  </si>
  <si>
    <t>对顶贮柜3283.3进柜</t>
  </si>
  <si>
    <t>EM3283_3_IN</t>
  </si>
  <si>
    <t>贮柜3283.3进柜</t>
  </si>
  <si>
    <t>GX_L3</t>
    <phoneticPr fontId="1" type="noConversion"/>
  </si>
  <si>
    <t>FA3101</t>
  </si>
  <si>
    <t>机械式翻箱机3101</t>
  </si>
  <si>
    <t>EM3101</t>
  </si>
  <si>
    <t>GD3277.2_Load</t>
  </si>
  <si>
    <t>对顶贮柜3277.2进柜</t>
  </si>
  <si>
    <t>EM3277_2_IN</t>
    <phoneticPr fontId="1" type="noConversion"/>
  </si>
  <si>
    <t>贮柜3277.2进柜</t>
    <phoneticPr fontId="1" type="noConversion"/>
  </si>
  <si>
    <t>HT3107</t>
  </si>
  <si>
    <t>水槽式烟梗回潮机3107</t>
  </si>
  <si>
    <t>EM3107</t>
  </si>
  <si>
    <t>ZG3229</t>
  </si>
  <si>
    <t>振动输送机3229[活门阀]金属探测仪</t>
  </si>
  <si>
    <t>EM3229</t>
  </si>
  <si>
    <t>GX_L2</t>
    <phoneticPr fontId="1" type="noConversion"/>
  </si>
  <si>
    <t>SJ3242</t>
  </si>
  <si>
    <t>加料机3242</t>
  </si>
  <si>
    <t>EM3242</t>
  </si>
  <si>
    <t>FS3263</t>
  </si>
  <si>
    <t>风送系统3263</t>
  </si>
  <si>
    <t>EM3236</t>
  </si>
  <si>
    <t>FJ3234</t>
  </si>
  <si>
    <t>梗丝风送系统3234</t>
  </si>
  <si>
    <t>EM3234</t>
    <phoneticPr fontId="1" type="noConversion"/>
  </si>
  <si>
    <t>FJ3236</t>
  </si>
  <si>
    <t>梗丝风送系统3236</t>
  </si>
  <si>
    <t>EM3236</t>
    <phoneticPr fontId="1" type="noConversion"/>
  </si>
  <si>
    <t>GX_L2</t>
    <phoneticPr fontId="1" type="noConversion"/>
  </si>
  <si>
    <t>ZG3217</t>
  </si>
  <si>
    <t>振动输送机3217[活门阀]</t>
  </si>
  <si>
    <t>EM3217</t>
    <phoneticPr fontId="1" type="noConversion"/>
  </si>
  <si>
    <t>IFIX变量名</t>
    <phoneticPr fontId="1" type="noConversion"/>
  </si>
  <si>
    <t>IFIX变量描述</t>
    <phoneticPr fontId="1" type="noConversion"/>
  </si>
  <si>
    <t>IFIX地址</t>
    <phoneticPr fontId="1" type="noConversion"/>
  </si>
  <si>
    <t>SQ1.2A3101</t>
  </si>
  <si>
    <t>SQ1_2A3101</t>
  </si>
  <si>
    <t>0.0</t>
  </si>
  <si>
    <t>翻箱机翻箱起点</t>
  </si>
  <si>
    <t>SQ1.3A3101</t>
  </si>
  <si>
    <t>SQ1_3A3101</t>
  </si>
  <si>
    <t>0.1</t>
  </si>
  <si>
    <t>翻箱机翻箱终点</t>
  </si>
  <si>
    <t>SQ1.1A3107</t>
  </si>
  <si>
    <t>SQ1_1A3107</t>
  </si>
  <si>
    <t>0.2</t>
  </si>
  <si>
    <t>洗梗机高液位检测</t>
  </si>
  <si>
    <t>SQ1.2A3107</t>
  </si>
  <si>
    <t>SQ1_2A3107</t>
  </si>
  <si>
    <t>0.3</t>
  </si>
  <si>
    <t>洗梗机中液位检测</t>
  </si>
  <si>
    <t>SQ1.3A3107</t>
  </si>
  <si>
    <t>SQ1_3A3107</t>
  </si>
  <si>
    <t>0.4</t>
  </si>
  <si>
    <t>洗梗机低液位检测</t>
  </si>
  <si>
    <t>SQ1.1A3112</t>
  </si>
  <si>
    <t>SQ1_1A3112</t>
  </si>
  <si>
    <t>0.5</t>
  </si>
  <si>
    <t>往复布料机左极限</t>
  </si>
  <si>
    <t>SQ1.2A3112</t>
  </si>
  <si>
    <t>SQ1_2A3112</t>
  </si>
  <si>
    <t>0.6</t>
  </si>
  <si>
    <t>往复布料机右极限</t>
  </si>
  <si>
    <t>SQ1.3A3112</t>
  </si>
  <si>
    <t>SQ1_3A3112</t>
  </si>
  <si>
    <t>0.7</t>
  </si>
  <si>
    <t>3113.1柜左极限</t>
  </si>
  <si>
    <t>SQ1.4A3112</t>
  </si>
  <si>
    <t>SQ1_4A3112</t>
  </si>
  <si>
    <t>1.0</t>
  </si>
  <si>
    <t>3113.1柜右极限</t>
  </si>
  <si>
    <t>SQ1.5A3112</t>
  </si>
  <si>
    <t>SQ1_5A3112</t>
  </si>
  <si>
    <t>1.1</t>
  </si>
  <si>
    <t>3113.2柜左极限</t>
  </si>
  <si>
    <t>SQ1.6A3112</t>
  </si>
  <si>
    <t>SQ1_6A3112</t>
  </si>
  <si>
    <t>1.2</t>
  </si>
  <si>
    <t>3113.2柜右极限</t>
  </si>
  <si>
    <t>SQ1.7A3112</t>
  </si>
  <si>
    <t>SQ1_7A3112</t>
  </si>
  <si>
    <t>1.3</t>
  </si>
  <si>
    <t>3113.3柜左极限</t>
  </si>
  <si>
    <t>SQ1.8A3112</t>
  </si>
  <si>
    <t>SQ1_8A3112</t>
  </si>
  <si>
    <t>1.4</t>
  </si>
  <si>
    <t>3113.3柜右极限</t>
  </si>
  <si>
    <t>SQ1.1A3113.1</t>
  </si>
  <si>
    <t>SQ1_1A3113_1</t>
  </si>
  <si>
    <t>1.5</t>
  </si>
  <si>
    <t>贮柜A底带计数</t>
  </si>
  <si>
    <t>SQ1.2A3113.1</t>
  </si>
  <si>
    <t>SQ1_2A3113_1</t>
  </si>
  <si>
    <t>1.6</t>
  </si>
  <si>
    <t>贮柜B底带计数</t>
  </si>
  <si>
    <t>SQ3.1A3113.1</t>
  </si>
  <si>
    <t>SQ3_1A3113_1</t>
  </si>
  <si>
    <t>1.7</t>
  </si>
  <si>
    <t>贮柜左极限</t>
  </si>
  <si>
    <t>SQ3.2A3113.1</t>
  </si>
  <si>
    <t>SQ3_2A3113_1</t>
  </si>
  <si>
    <t>2.0</t>
  </si>
  <si>
    <t>贮柜左定位</t>
  </si>
  <si>
    <t>SQ3.3A3113.1</t>
  </si>
  <si>
    <t>SQ3_3A3113_1</t>
  </si>
  <si>
    <t>2.1</t>
  </si>
  <si>
    <t>贮柜右极限</t>
  </si>
  <si>
    <t>SQ3.4A3113.1</t>
  </si>
  <si>
    <t>SQ3_4A3113_1</t>
  </si>
  <si>
    <t>2.2</t>
  </si>
  <si>
    <t>贮柜右定位</t>
  </si>
  <si>
    <t>SQ1.1A3113.2</t>
  </si>
  <si>
    <t>SQ1_1A3113_2</t>
  </si>
  <si>
    <t>2.3</t>
  </si>
  <si>
    <t>SQ1.2A3113.2</t>
  </si>
  <si>
    <t>SQ1_2A3113_2</t>
  </si>
  <si>
    <t>2.4</t>
  </si>
  <si>
    <t>SQ3.1A3113.2</t>
  </si>
  <si>
    <t>SQ3_1A3113_2</t>
  </si>
  <si>
    <t>2.5</t>
  </si>
  <si>
    <t>SQ3.2A3113.2</t>
  </si>
  <si>
    <t>SQ3_2A3113_2</t>
  </si>
  <si>
    <t>2.6</t>
  </si>
  <si>
    <t>SQ3.3A3113.2</t>
  </si>
  <si>
    <t>SQ3_3A3113_2</t>
  </si>
  <si>
    <t>2.7</t>
  </si>
  <si>
    <t>SQ3.4A3113.2</t>
  </si>
  <si>
    <t>SQ3_4A3113_2</t>
  </si>
  <si>
    <t>3.0</t>
  </si>
  <si>
    <t>SQ1.1A3113.3</t>
  </si>
  <si>
    <t>SQ1_1A3113_3</t>
  </si>
  <si>
    <t>3.1</t>
  </si>
  <si>
    <t>SQ1.2A3113.3</t>
  </si>
  <si>
    <t>SQ1_2A3113_3</t>
  </si>
  <si>
    <t>3.2</t>
  </si>
  <si>
    <t>SQ3.1A3113.3</t>
  </si>
  <si>
    <t>SQ3_1A3113_3</t>
  </si>
  <si>
    <t>3.3</t>
  </si>
  <si>
    <t>SQ3.2A3113.3</t>
  </si>
  <si>
    <t>SQ3_2A3113_3</t>
  </si>
  <si>
    <t>3.4</t>
  </si>
  <si>
    <t>SQ3.3A3113.3</t>
  </si>
  <si>
    <t>SQ3_3A3113_3</t>
  </si>
  <si>
    <t>3.5</t>
  </si>
  <si>
    <t>SQ3.4A3113.3</t>
  </si>
  <si>
    <t>SQ3_4A3113_3</t>
  </si>
  <si>
    <t>3.6</t>
  </si>
  <si>
    <t>SQ1.1A3215</t>
  </si>
  <si>
    <t>SQ1_1A3215</t>
  </si>
  <si>
    <t>3.7</t>
  </si>
  <si>
    <t>侧检修门安全开关检测</t>
  </si>
  <si>
    <t>SQ1.2A3215</t>
  </si>
  <si>
    <t>SQ1_2A3215</t>
  </si>
  <si>
    <t>4.0</t>
  </si>
  <si>
    <t>尾检修门安全开关检测</t>
  </si>
  <si>
    <t>SQ1.1A3217</t>
  </si>
  <si>
    <t>SQ1_1A3217</t>
  </si>
  <si>
    <t>4.1</t>
  </si>
  <si>
    <t>金探仪翻板门开到位</t>
  </si>
  <si>
    <t>SQ1.2A3217</t>
  </si>
  <si>
    <t>SQ1_2A3217</t>
  </si>
  <si>
    <t>4.2</t>
  </si>
  <si>
    <t>金探仪翻板门关到位</t>
  </si>
  <si>
    <t>SQ2.1A3217</t>
  </si>
  <si>
    <t>SQ2_1A3217</t>
  </si>
  <si>
    <t>4.3</t>
  </si>
  <si>
    <t>切丝机翻板门开到位</t>
  </si>
  <si>
    <t>SQ2.2A3217</t>
  </si>
  <si>
    <t>SQ2_2A3217</t>
  </si>
  <si>
    <t>4.4</t>
  </si>
  <si>
    <t>切丝机翻板门关到位</t>
  </si>
  <si>
    <t>SQ1A3228</t>
  </si>
  <si>
    <t>4.5</t>
  </si>
  <si>
    <t>金属探测仪金属信号</t>
  </si>
  <si>
    <t>SQ1.1A3229</t>
  </si>
  <si>
    <t>SQ1_1A3229</t>
  </si>
  <si>
    <t>4.6</t>
  </si>
  <si>
    <t>SQ1.2A3229</t>
  </si>
  <si>
    <t>SQ1_2A3229</t>
  </si>
  <si>
    <t>4.7</t>
  </si>
  <si>
    <t>SQ2.1A3229</t>
  </si>
  <si>
    <t>SQ2_1A3229</t>
  </si>
  <si>
    <t>5.0</t>
  </si>
  <si>
    <t>SQ2.2A3229</t>
  </si>
  <si>
    <t>SQ2_2A3229</t>
  </si>
  <si>
    <t>5.1</t>
  </si>
  <si>
    <t>SQ1.1A3234</t>
  </si>
  <si>
    <t>SQ1_1A3234</t>
  </si>
  <si>
    <t>5.2</t>
  </si>
  <si>
    <t>梗丝风送门安全开关1</t>
  </si>
  <si>
    <t>SQ1.2A3234</t>
  </si>
  <si>
    <t>SQ1_2A3234</t>
  </si>
  <si>
    <t>5.3</t>
  </si>
  <si>
    <t>梗丝风送门安全开关2</t>
  </si>
  <si>
    <t>SQ1.1A3236</t>
  </si>
  <si>
    <t>SQ1_1A3236</t>
  </si>
  <si>
    <t>5.4</t>
  </si>
  <si>
    <t>SQ1.2A3236</t>
  </si>
  <si>
    <t>SQ1_2A3236</t>
  </si>
  <si>
    <t>5.5</t>
  </si>
  <si>
    <t>SQ2A3242</t>
  </si>
  <si>
    <t>5.6</t>
  </si>
  <si>
    <t>出料室门开关检测</t>
  </si>
  <si>
    <t>SQ4.2A3242-B_C</t>
  </si>
  <si>
    <t>SQ4_2A3242-B_C</t>
  </si>
  <si>
    <t>5.7</t>
  </si>
  <si>
    <t>出料室清洗球阀位置检测</t>
  </si>
  <si>
    <t>SQ4.2A3242_O</t>
  </si>
  <si>
    <t>SQ4_2A3242_O</t>
  </si>
  <si>
    <t>6.0</t>
  </si>
  <si>
    <t>SQ4.1A3242-B_C</t>
  </si>
  <si>
    <t>SQ4_1A3242-B_C</t>
  </si>
  <si>
    <t>6.1</t>
  </si>
  <si>
    <t>滚筒清洗球阀位置检测</t>
  </si>
  <si>
    <t>SQ4.1A3242_O</t>
  </si>
  <si>
    <t>SQ4_1A3242_O</t>
  </si>
  <si>
    <t>6.2</t>
  </si>
  <si>
    <t>SQ1.1A3247</t>
  </si>
  <si>
    <t>SQ1_1A3247</t>
  </si>
  <si>
    <t>6.3</t>
  </si>
  <si>
    <t>左极限</t>
  </si>
  <si>
    <t>SQ1.2A3247</t>
  </si>
  <si>
    <t>SQ1_2A3247</t>
  </si>
  <si>
    <t>6.4</t>
  </si>
  <si>
    <t>右极限</t>
  </si>
  <si>
    <t>SQ1.3A3247</t>
  </si>
  <si>
    <t>SQ1_3A3247</t>
  </si>
  <si>
    <t>6.5</t>
  </si>
  <si>
    <t>3248.1柜左极限</t>
  </si>
  <si>
    <t>SQ1.4A3247</t>
  </si>
  <si>
    <t>SQ1_4A3247</t>
  </si>
  <si>
    <t>6.6</t>
  </si>
  <si>
    <t>3248.1柜右极限</t>
  </si>
  <si>
    <t>SQ1.5A3247</t>
  </si>
  <si>
    <t>SQ1_5A3247</t>
  </si>
  <si>
    <t>6.7</t>
  </si>
  <si>
    <t>3248.2柜左极限</t>
  </si>
  <si>
    <t>SQ1.6A3247</t>
  </si>
  <si>
    <t>SQ1_6A3247</t>
  </si>
  <si>
    <t>7.0</t>
  </si>
  <si>
    <t>3248.2柜右极限</t>
  </si>
  <si>
    <t>SQ1.1A3248.1</t>
  </si>
  <si>
    <t>SQ1_1A3248_1</t>
  </si>
  <si>
    <t>7.1</t>
  </si>
  <si>
    <t>SQ1.2A3248.1</t>
  </si>
  <si>
    <t>SQ1_2A3248_1</t>
  </si>
  <si>
    <t>7.2</t>
  </si>
  <si>
    <t>SQ3.1A3248.1</t>
  </si>
  <si>
    <t>SQ3_1A3248_1</t>
  </si>
  <si>
    <t>7.3</t>
  </si>
  <si>
    <t>SQ3.2A3248.1</t>
  </si>
  <si>
    <t>SQ3_2A3248_1</t>
  </si>
  <si>
    <t>7.4</t>
  </si>
  <si>
    <t>SQ3.3A3248.1</t>
  </si>
  <si>
    <t>SQ3_3A3248_1</t>
  </si>
  <si>
    <t>7.5</t>
  </si>
  <si>
    <t>SQ3.4A3248.1</t>
  </si>
  <si>
    <t>SQ3_4A3248_1</t>
  </si>
  <si>
    <t>7.6</t>
  </si>
  <si>
    <t>SQ1.1A3248.2</t>
  </si>
  <si>
    <t>SQ1_1A3248_2</t>
  </si>
  <si>
    <t>7.7</t>
  </si>
  <si>
    <t>SQ1.2A3248.2</t>
  </si>
  <si>
    <t>SQ1_2A3248_2</t>
  </si>
  <si>
    <t>8.0</t>
  </si>
  <si>
    <t>SQ3.1A3248.2</t>
  </si>
  <si>
    <t>SQ3_1A3248_2</t>
  </si>
  <si>
    <t>8.1</t>
  </si>
  <si>
    <t>SQ3.2A3248.2</t>
  </si>
  <si>
    <t>SQ3_2A3248_2</t>
  </si>
  <si>
    <t>8.2</t>
  </si>
  <si>
    <t>SQ3.3A3248.2</t>
  </si>
  <si>
    <t>SQ3_3A3248_2</t>
  </si>
  <si>
    <t>8.3</t>
  </si>
  <si>
    <t>SQ3.4A3248.2</t>
  </si>
  <si>
    <t>SQ3_4A3248_2</t>
  </si>
  <si>
    <t>8.4</t>
  </si>
  <si>
    <t>SQ5.1A3253</t>
  </si>
  <si>
    <t>SQ5_1A3253</t>
  </si>
  <si>
    <t>8.5</t>
  </si>
  <si>
    <t>前极限接近开关</t>
  </si>
  <si>
    <t>SQ5.2A3253</t>
  </si>
  <si>
    <t>SQ5_2A3253</t>
  </si>
  <si>
    <t>8.6</t>
  </si>
  <si>
    <t>后极限接近开关</t>
  </si>
  <si>
    <t>SQ5.3A3253</t>
  </si>
  <si>
    <t>SQ5_3A3253</t>
  </si>
  <si>
    <t>8.7</t>
  </si>
  <si>
    <t>前定位接近开关</t>
  </si>
  <si>
    <t>SQ5.4A3253</t>
  </si>
  <si>
    <t>SQ5_4A3253</t>
  </si>
  <si>
    <t>9.0</t>
  </si>
  <si>
    <t>SQ4.1A3253</t>
  </si>
  <si>
    <t>SQ4_1A3253</t>
  </si>
  <si>
    <t>9.1</t>
  </si>
  <si>
    <t>SQ4.2A3253</t>
  </si>
  <si>
    <t>SQ4_2A3253</t>
  </si>
  <si>
    <t>9.2</t>
  </si>
  <si>
    <t>SQ1.1A3276</t>
  </si>
  <si>
    <t>SQ1_1A3276</t>
  </si>
  <si>
    <t>9.3</t>
  </si>
  <si>
    <t>SQ1.2A3276</t>
  </si>
  <si>
    <t>SQ1_2A3276</t>
  </si>
  <si>
    <t>9.4</t>
  </si>
  <si>
    <t>有极限</t>
  </si>
  <si>
    <t>SQ1.3A3276</t>
  </si>
  <si>
    <t>SQ1_3A3276</t>
  </si>
  <si>
    <t>9.5</t>
  </si>
  <si>
    <t>3277.1柜左极限</t>
  </si>
  <si>
    <t>SQ1.4A3276</t>
  </si>
  <si>
    <t>SQ1_4A3276</t>
  </si>
  <si>
    <t>9.6</t>
  </si>
  <si>
    <t>3277.1柜右极限</t>
  </si>
  <si>
    <t>SQ1.5A3276</t>
  </si>
  <si>
    <t>SQ1_5A3276</t>
  </si>
  <si>
    <t>9.7</t>
  </si>
  <si>
    <t>3277.2柜左极限</t>
  </si>
  <si>
    <t>SQ1.6A3276</t>
  </si>
  <si>
    <t>SQ1_6A3276</t>
  </si>
  <si>
    <t>10.0</t>
  </si>
  <si>
    <t>3277.2柜右极限</t>
  </si>
  <si>
    <t>SQ1.1A3277.1</t>
  </si>
  <si>
    <t>SQ1_1A3277_1</t>
  </si>
  <si>
    <t>10.1</t>
  </si>
  <si>
    <t>SQ1.2A3277.1</t>
  </si>
  <si>
    <t>SQ1_2A3277_1</t>
  </si>
  <si>
    <t>10.2</t>
  </si>
  <si>
    <t>SQ1.3A3277.1</t>
  </si>
  <si>
    <t>SQ1_3A3277_1</t>
  </si>
  <si>
    <t>10.3</t>
  </si>
  <si>
    <t>SQ1.4A3277.1</t>
  </si>
  <si>
    <t>SQ1_4A3277_1</t>
  </si>
  <si>
    <t>10.4</t>
  </si>
  <si>
    <t>SQ1.1A3277.2</t>
  </si>
  <si>
    <t>SQ1_1A3277_2</t>
  </si>
  <si>
    <t>10.5</t>
  </si>
  <si>
    <t>SQ1.2A3277.2</t>
  </si>
  <si>
    <t>SQ1_2A3277_2</t>
  </si>
  <si>
    <t>10.6</t>
  </si>
  <si>
    <t>SQ1.3A3277.2</t>
  </si>
  <si>
    <t>SQ1_3A3277_2</t>
  </si>
  <si>
    <t>10.7</t>
  </si>
  <si>
    <t>SQ1.4A3277.2</t>
  </si>
  <si>
    <t>SQ1_4A3277_2</t>
  </si>
  <si>
    <t>11.0</t>
  </si>
  <si>
    <t>SQ1.1A3282</t>
  </si>
  <si>
    <t>SQ1_1A3282</t>
  </si>
  <si>
    <t>11.1</t>
  </si>
  <si>
    <t>SQ1.2A3282</t>
  </si>
  <si>
    <t>SQ1_2A3282</t>
  </si>
  <si>
    <t>11.2</t>
  </si>
  <si>
    <t>SQ1.3A3282</t>
  </si>
  <si>
    <t>SQ1_3A3282</t>
  </si>
  <si>
    <t>11.3</t>
  </si>
  <si>
    <t>3283.1柜左极限</t>
  </si>
  <si>
    <t>SQ1.4A3282</t>
  </si>
  <si>
    <t>SQ1_4A3282</t>
  </si>
  <si>
    <t>11.4</t>
  </si>
  <si>
    <t>3283.1柜右极限</t>
  </si>
  <si>
    <t>SQ1.5A3282</t>
  </si>
  <si>
    <t>SQ1_5A3282</t>
  </si>
  <si>
    <t>11.5</t>
  </si>
  <si>
    <t>3283.2柜左极限</t>
  </si>
  <si>
    <t>SQ1.6A3282</t>
  </si>
  <si>
    <t>SQ1_6A3282</t>
  </si>
  <si>
    <t>11.6</t>
  </si>
  <si>
    <t>3283.2柜右极限</t>
  </si>
  <si>
    <t>SQ1.7A3282</t>
  </si>
  <si>
    <t>SQ1_7A3282</t>
  </si>
  <si>
    <t>11.7</t>
  </si>
  <si>
    <t>3283.3柜左极限</t>
  </si>
  <si>
    <t>SQ1.8A3282</t>
  </si>
  <si>
    <t>SQ1_8A3282</t>
  </si>
  <si>
    <t>12.0</t>
  </si>
  <si>
    <t>3283.3柜右极限</t>
  </si>
  <si>
    <t>SQ1.1A3283.1</t>
  </si>
  <si>
    <t>SQ1_1A3283_1</t>
  </si>
  <si>
    <t>12.1</t>
  </si>
  <si>
    <t>SQ1.2A3283.1</t>
  </si>
  <si>
    <t>SQ1_2A3283_1</t>
  </si>
  <si>
    <t>12.2</t>
  </si>
  <si>
    <t>SQ1.3A3283.1</t>
  </si>
  <si>
    <t>SQ1_3A3283_1</t>
  </si>
  <si>
    <t>12.3</t>
  </si>
  <si>
    <t>SQ1.4A3283.1</t>
  </si>
  <si>
    <t>SQ1_4A3283_1</t>
  </si>
  <si>
    <t>12.4</t>
  </si>
  <si>
    <t>SQ1.1A3283.2</t>
  </si>
  <si>
    <t>SQ1_1A3283_2</t>
  </si>
  <si>
    <t>12.5</t>
  </si>
  <si>
    <t>SQ1.2A3283.2</t>
  </si>
  <si>
    <t>SQ1_2A3283_2</t>
  </si>
  <si>
    <t>12.6</t>
  </si>
  <si>
    <t>SQ1.3A3283.2</t>
  </si>
  <si>
    <t>SQ1_3A3283_2</t>
  </si>
  <si>
    <t>12.7</t>
  </si>
  <si>
    <t>SQ1.4A3283.2</t>
  </si>
  <si>
    <t>SQ1_4A3283_2</t>
  </si>
  <si>
    <t>13.0</t>
  </si>
  <si>
    <t>SQ1.1A3283.3</t>
  </si>
  <si>
    <t>SQ1_1A3283_3</t>
  </si>
  <si>
    <t>13.1</t>
  </si>
  <si>
    <t>SQ1.2A3283.3</t>
  </si>
  <si>
    <t>SQ1_2A3283_3</t>
  </si>
  <si>
    <t>13.2</t>
  </si>
  <si>
    <t>SQ1.3A3283.3</t>
  </si>
  <si>
    <t>SQ1_3A3283_3</t>
  </si>
  <si>
    <t>13.3</t>
  </si>
  <si>
    <t>SQ1.4A3283.3</t>
  </si>
  <si>
    <t>SQ1_4A3283_3</t>
  </si>
  <si>
    <t>13.4</t>
  </si>
  <si>
    <t>SQ1.1A2284</t>
  </si>
  <si>
    <t>SQ1_1A2284</t>
  </si>
  <si>
    <t>13.5</t>
  </si>
  <si>
    <t>SQ1.2A2284</t>
  </si>
  <si>
    <t>SQ1_2A2284</t>
  </si>
  <si>
    <t>13.6</t>
  </si>
  <si>
    <t>SQ1.3A2284</t>
  </si>
  <si>
    <t>SQ1_3A2284</t>
  </si>
  <si>
    <t>13.7</t>
  </si>
  <si>
    <t>2285.1柜左极限</t>
  </si>
  <si>
    <t>SQ1.4A2284</t>
  </si>
  <si>
    <t>SQ1_4A2284</t>
  </si>
  <si>
    <t>14.0</t>
  </si>
  <si>
    <t>2285.1柜右极限</t>
  </si>
  <si>
    <t>SQ1.5A2284</t>
  </si>
  <si>
    <t>SQ1_5A2284</t>
  </si>
  <si>
    <t>14.1</t>
  </si>
  <si>
    <t>2285.2柜左极限</t>
  </si>
  <si>
    <t>SQ1.6A2284</t>
  </si>
  <si>
    <t>SQ1_6A2284</t>
  </si>
  <si>
    <t>14.2</t>
  </si>
  <si>
    <t>2285.2柜右极限</t>
  </si>
  <si>
    <t>SQ1.1A2285.1</t>
  </si>
  <si>
    <t>SQ1_1A2285_1</t>
  </si>
  <si>
    <t>14.3</t>
  </si>
  <si>
    <t>SQ1.2A2285.1</t>
  </si>
  <si>
    <t>SQ1_2A2285_1</t>
  </si>
  <si>
    <t>14.4</t>
  </si>
  <si>
    <t>SQ1.3A2285.1</t>
  </si>
  <si>
    <t>SQ1_3A2285_1</t>
  </si>
  <si>
    <t>14.5</t>
  </si>
  <si>
    <t>SQ1.4A2285.1</t>
  </si>
  <si>
    <t>SQ1_4A2285_1</t>
  </si>
  <si>
    <t>14.6</t>
  </si>
  <si>
    <t>SQ1.1A2285.2</t>
  </si>
  <si>
    <t>SQ1_1A2285_2</t>
  </si>
  <si>
    <t>14.7</t>
  </si>
  <si>
    <t>SQ1.2A2285.2</t>
  </si>
  <si>
    <t>SQ1_2A2285_2</t>
  </si>
  <si>
    <t>15.0</t>
  </si>
  <si>
    <t>SQ1.3A2285.2</t>
  </si>
  <si>
    <t>SQ1_3A2285_2</t>
  </si>
  <si>
    <t>15.1</t>
  </si>
  <si>
    <t>SQ1.4A2285.2</t>
  </si>
  <si>
    <t>SQ1_4A2285_2</t>
  </si>
  <si>
    <t>15.2</t>
  </si>
  <si>
    <t>SQ1.1A3101</t>
  </si>
  <si>
    <t>SQ1_1A3101</t>
  </si>
  <si>
    <t>15.3</t>
  </si>
  <si>
    <t>翻箱机料箱到位</t>
  </si>
  <si>
    <t>SQ1.1A3263</t>
  </si>
  <si>
    <t>SQ1_1A3263</t>
  </si>
  <si>
    <t>15.4</t>
  </si>
  <si>
    <t>门安全开关1</t>
  </si>
  <si>
    <t>SQ1.2A3263</t>
  </si>
  <si>
    <t>SQ1_2A3263</t>
  </si>
  <si>
    <t>15.5</t>
  </si>
  <si>
    <t>门安全开关2</t>
  </si>
  <si>
    <t>SQ2.1A3263</t>
  </si>
  <si>
    <t>SQ2_1A3263</t>
  </si>
  <si>
    <t>15.6</t>
  </si>
  <si>
    <t>门安全开关检测</t>
  </si>
  <si>
    <t>IFIX变量描述</t>
    <phoneticPr fontId="1" type="noConversion"/>
  </si>
  <si>
    <t>B1.1A3103</t>
  </si>
  <si>
    <t>BQ1_1A3103</t>
  </si>
  <si>
    <t>高料位检测</t>
  </si>
  <si>
    <t>B1.1A3102</t>
  </si>
  <si>
    <t>BQ1_1A3102</t>
  </si>
  <si>
    <t>水平后端低料位光电检测</t>
  </si>
  <si>
    <t>B1.2A3102</t>
  </si>
  <si>
    <t>BQ1_2A3102</t>
  </si>
  <si>
    <t>水平后端高料位光电检测</t>
  </si>
  <si>
    <t>B1.3A3102</t>
  </si>
  <si>
    <t>BQ1_3A3102</t>
  </si>
  <si>
    <t>提升料位光电检测</t>
  </si>
  <si>
    <t>B1.2A3103</t>
  </si>
  <si>
    <t>BQ1_2A3103</t>
  </si>
  <si>
    <t>中料位检测</t>
  </si>
  <si>
    <t>B1.3A3103</t>
  </si>
  <si>
    <t>BQ1_3A3103</t>
  </si>
  <si>
    <t>低料位检测</t>
  </si>
  <si>
    <t>B1.1A3113.1</t>
  </si>
  <si>
    <t>BQ1_1A3113_1</t>
  </si>
  <si>
    <t>贮柜A高料位检测</t>
  </si>
  <si>
    <t>B1.2A3113.1</t>
  </si>
  <si>
    <t>BQ1_2A3113_1</t>
  </si>
  <si>
    <t>贮柜A中料位检测</t>
  </si>
  <si>
    <t>B1.3A3113.1</t>
  </si>
  <si>
    <t>BQ1_3A3113_1</t>
  </si>
  <si>
    <t>贮柜A低料位检测</t>
  </si>
  <si>
    <t>B2.1A3113.1</t>
  </si>
  <si>
    <t>BQ2_1A3113_1</t>
  </si>
  <si>
    <t>贮柜A堵料检测</t>
  </si>
  <si>
    <t>B1.4A3113.1</t>
  </si>
  <si>
    <t>BQ1_4A3113_1</t>
  </si>
  <si>
    <t>贮柜B高料位检测</t>
  </si>
  <si>
    <t>B1.5A3113.1</t>
  </si>
  <si>
    <t>BQ1_5A3113_1</t>
  </si>
  <si>
    <t>贮柜B中料位检测</t>
  </si>
  <si>
    <t>B1.6A3113.1</t>
  </si>
  <si>
    <t>BQ1_6A3113_1</t>
  </si>
  <si>
    <t>贮柜B低料位检测</t>
  </si>
  <si>
    <t>B2.2A3113.1</t>
  </si>
  <si>
    <t>BQ2_2A3113_1</t>
  </si>
  <si>
    <t>贮柜B堵料检测</t>
  </si>
  <si>
    <t>B1.1A3113.2</t>
  </si>
  <si>
    <t>BQ1_1A3113_2</t>
  </si>
  <si>
    <t>B1.2A3113.2</t>
  </si>
  <si>
    <t>BQ1_2A3113_2</t>
  </si>
  <si>
    <t>B1.3A3113.2</t>
  </si>
  <si>
    <t>BQ1_3A3113_2</t>
  </si>
  <si>
    <t>B2.1A3113.2</t>
  </si>
  <si>
    <t>BQ2_1A3113_2</t>
  </si>
  <si>
    <t>B1.4A3113.2</t>
  </si>
  <si>
    <t>BQ1_4A3113_2</t>
  </si>
  <si>
    <t>B1.5A3113.2</t>
  </si>
  <si>
    <t>BQ1_5A3113_2</t>
  </si>
  <si>
    <t>B1.6A3113.2</t>
  </si>
  <si>
    <t>BQ1_6A3113_2</t>
  </si>
  <si>
    <t>B2.2A3113.2</t>
  </si>
  <si>
    <t>BQ2_2A3113_2</t>
  </si>
  <si>
    <t>B1.1A3113.3</t>
  </si>
  <si>
    <t>BQ1_1A3113_3</t>
  </si>
  <si>
    <t>B1.2A3113.3</t>
  </si>
  <si>
    <t>BQ1_2A3113_3</t>
  </si>
  <si>
    <t>B1.3A3113.3</t>
  </si>
  <si>
    <t>BQ1_3A3113_3</t>
  </si>
  <si>
    <t>B2.1A3113.3</t>
  </si>
  <si>
    <t>BQ2_1A3113_3</t>
  </si>
  <si>
    <t>B1.4A3113.3</t>
  </si>
  <si>
    <t>BQ1_4A3113_3</t>
  </si>
  <si>
    <t>B1.5A3113.3</t>
  </si>
  <si>
    <t>BQ1_5A3113_3</t>
  </si>
  <si>
    <t>B1.6A3113.3</t>
  </si>
  <si>
    <t>BQ1_6A3113_3</t>
  </si>
  <si>
    <t>B2.2A3113.3</t>
  </si>
  <si>
    <t>BQ2_2A3113_3</t>
  </si>
  <si>
    <t>B1.1A3204</t>
  </si>
  <si>
    <t>BQ1_1A3204</t>
  </si>
  <si>
    <t>B1.2A3204</t>
  </si>
  <si>
    <t>BQ1_2A3204</t>
  </si>
  <si>
    <t>B1.3A3204</t>
  </si>
  <si>
    <t>BQ1_3A3204</t>
  </si>
  <si>
    <t>B1.4A3204</t>
  </si>
  <si>
    <t>BQ1_4A3204</t>
  </si>
  <si>
    <t>堵料检测</t>
  </si>
  <si>
    <t>B1.1A3215</t>
  </si>
  <si>
    <t>BQ1_1A3215</t>
  </si>
  <si>
    <t>水平后端低料位检测</t>
  </si>
  <si>
    <t>B1.2A3215</t>
  </si>
  <si>
    <t>BQ1_2A3215</t>
  </si>
  <si>
    <t>水平后端高料位检测</t>
  </si>
  <si>
    <t>B1.3A3215</t>
  </si>
  <si>
    <t>BQ1_3A3215</t>
  </si>
  <si>
    <t>过度仓料位检测</t>
  </si>
  <si>
    <t>B1.1A3237</t>
  </si>
  <si>
    <t>BQ1_1A3237</t>
  </si>
  <si>
    <t>喂料机料满检测</t>
  </si>
  <si>
    <t>B1.2A3237</t>
  </si>
  <si>
    <t>BQ1_2A3237</t>
  </si>
  <si>
    <t>喂料机料空检测</t>
  </si>
  <si>
    <t>B1.3A3237</t>
  </si>
  <si>
    <t>BQ1_3A3237</t>
  </si>
  <si>
    <t>喂料机有料检测</t>
  </si>
  <si>
    <t>B1.4A3237</t>
  </si>
  <si>
    <t>BQ1_4A3237</t>
  </si>
  <si>
    <t>喂料机堵料检测</t>
  </si>
  <si>
    <t>B1.1A3238</t>
  </si>
  <si>
    <t>BQ1_1A3238</t>
  </si>
  <si>
    <t>B1.2A3238</t>
  </si>
  <si>
    <t>BQ1_2A3238</t>
  </si>
  <si>
    <t>B1.3A3238</t>
  </si>
  <si>
    <t>BQ1_3A3238</t>
  </si>
  <si>
    <t>B1.1A3248.1</t>
  </si>
  <si>
    <t>BQ1_1A3248_1</t>
  </si>
  <si>
    <t>B1.2A3248.1</t>
  </si>
  <si>
    <t>BQ1_2A3248_1</t>
  </si>
  <si>
    <t>B1.3A3248.1</t>
  </si>
  <si>
    <t>BQ1_3A3248_1</t>
  </si>
  <si>
    <t>B2.1A3248.1</t>
  </si>
  <si>
    <t>BQ2_1A3248_1</t>
  </si>
  <si>
    <t>B1.4A3248.1</t>
  </si>
  <si>
    <t>BQ1_4A3248_1</t>
  </si>
  <si>
    <t>B1.5A3248.1</t>
  </si>
  <si>
    <t>BQ1_5A3248_1</t>
  </si>
  <si>
    <t>B1.6A3248.1</t>
  </si>
  <si>
    <t>BQ1_6A3248_1</t>
  </si>
  <si>
    <t>B2.2A3248.1</t>
  </si>
  <si>
    <t>BQ2_2A3248_1</t>
  </si>
  <si>
    <t>B1.1A3248.2</t>
  </si>
  <si>
    <t>BQ1_1A3248_2</t>
  </si>
  <si>
    <t>B1.2A3248.2</t>
  </si>
  <si>
    <t>BQ1_2A3248_2</t>
  </si>
  <si>
    <t>B1.3A3248.2</t>
  </si>
  <si>
    <t>BQ1_3A3248_2</t>
  </si>
  <si>
    <t>B2.1A3248.2</t>
  </si>
  <si>
    <t>BQ2_1A3248_2</t>
  </si>
  <si>
    <t>B1.4A3248.2</t>
  </si>
  <si>
    <t>BQ1_4A3248_2</t>
  </si>
  <si>
    <t>B1.5A3248.2</t>
  </si>
  <si>
    <t>BQ1_5A3248_2</t>
  </si>
  <si>
    <t>B1.6A3248.2</t>
  </si>
  <si>
    <t>BQ1_6A3248_2</t>
  </si>
  <si>
    <t>B2.2A3248.2</t>
  </si>
  <si>
    <t>BQ2_2A3248_2</t>
  </si>
  <si>
    <t>B1.0A3253</t>
  </si>
  <si>
    <t>BQ1_0A3253</t>
  </si>
  <si>
    <t>前寻堆料高检测</t>
  </si>
  <si>
    <t>B1.2A3253</t>
  </si>
  <si>
    <t>BQ1_2A3253</t>
  </si>
  <si>
    <t>前寻堆料低检测</t>
  </si>
  <si>
    <t>B1.4A3253</t>
  </si>
  <si>
    <t>BQ1_4A3253</t>
  </si>
  <si>
    <t>后寻堆料高检测</t>
  </si>
  <si>
    <t>B1.6A3253</t>
  </si>
  <si>
    <t>BQ1_6A3253</t>
  </si>
  <si>
    <t>后寻堆料低检测</t>
  </si>
  <si>
    <t>B8A3253</t>
  </si>
  <si>
    <t>BQ8A3253</t>
  </si>
  <si>
    <t>料满料位检测</t>
  </si>
  <si>
    <t>B6A3253</t>
  </si>
  <si>
    <t>BQ6A3253</t>
  </si>
  <si>
    <t>料空料位检测</t>
  </si>
  <si>
    <t>B4A3253</t>
  </si>
  <si>
    <t>BQ4A3253</t>
  </si>
  <si>
    <t>B2A3253</t>
  </si>
  <si>
    <t>BQ2A3253</t>
  </si>
  <si>
    <t>提升料位检测</t>
  </si>
  <si>
    <t>B1.1A3254</t>
  </si>
  <si>
    <t>BQ1_1A3254</t>
  </si>
  <si>
    <t>B1.2A3254</t>
  </si>
  <si>
    <t>BQ1_2A3254</t>
  </si>
  <si>
    <t>B1.3A3254</t>
  </si>
  <si>
    <t>BQ1_3A3254</t>
  </si>
  <si>
    <t>B1.4A3254</t>
  </si>
  <si>
    <t>BQ1_4A3254</t>
  </si>
  <si>
    <t>B1.1A3267</t>
  </si>
  <si>
    <t>BQ1_1A3267</t>
  </si>
  <si>
    <t>B1.2A3267</t>
  </si>
  <si>
    <t>BQ1_2A3267</t>
  </si>
  <si>
    <t>B1.3A3267</t>
  </si>
  <si>
    <t>BQ1_3A3267</t>
  </si>
  <si>
    <t>B1.4A3267</t>
  </si>
  <si>
    <t>BQ1_4A3267</t>
  </si>
  <si>
    <t>B1.1A3268</t>
  </si>
  <si>
    <t>BQ1_1A3268</t>
  </si>
  <si>
    <t>B1.2A3268</t>
  </si>
  <si>
    <t>BQ1_2A3268</t>
  </si>
  <si>
    <t>B1.3A3268</t>
  </si>
  <si>
    <t>BQ1_3A3268</t>
  </si>
  <si>
    <t>B1.1A3277.1</t>
  </si>
  <si>
    <t>BQ1_1A3277_1</t>
  </si>
  <si>
    <t>贮柜A料满检测</t>
  </si>
  <si>
    <t>B1.2A3277.1</t>
  </si>
  <si>
    <t>BQ1_2A3277_1</t>
  </si>
  <si>
    <t>贮柜B料满检测</t>
  </si>
  <si>
    <t>B1.1A3277.2</t>
  </si>
  <si>
    <t>BQ1_1A3277_2</t>
  </si>
  <si>
    <t>B1.2A3277.2</t>
  </si>
  <si>
    <t>BQ1_2A3277_2</t>
  </si>
  <si>
    <t>B1.1A3283.1</t>
  </si>
  <si>
    <t>BQ1_1A3283_1</t>
  </si>
  <si>
    <t>B1.2A3283.1</t>
  </si>
  <si>
    <t>BQ1_2A3283_1</t>
  </si>
  <si>
    <t>B2.1A3283.1</t>
  </si>
  <si>
    <t>BQ2_1A3283_1</t>
  </si>
  <si>
    <t>贮柜A物料检测</t>
  </si>
  <si>
    <t>B1.1A3283.2</t>
  </si>
  <si>
    <t>BQ1_1A3283_2</t>
  </si>
  <si>
    <t>B2.2A3283.1</t>
  </si>
  <si>
    <t>BQ2_2A3283_1</t>
  </si>
  <si>
    <t>贮柜B物料检测</t>
  </si>
  <si>
    <t>B1.2A3283.2</t>
  </si>
  <si>
    <t>BQ1_2A3283_2</t>
  </si>
  <si>
    <t>B2.1A3283.2</t>
  </si>
  <si>
    <t>BQ2_1A3283_2</t>
  </si>
  <si>
    <t>B1.1A3283.3</t>
  </si>
  <si>
    <t>BQ1_1A3283_3</t>
  </si>
  <si>
    <t>B2.2A3283.2</t>
  </si>
  <si>
    <t>BQ2_2A3283_2</t>
  </si>
  <si>
    <t>B1.2A3283.3</t>
  </si>
  <si>
    <t>BQ1_2A3283_3</t>
  </si>
  <si>
    <t>B2.1A3283.3</t>
  </si>
  <si>
    <t>BQ2_1A3283_3</t>
  </si>
  <si>
    <t>B2.2A3283.3</t>
  </si>
  <si>
    <t>BQ2_2A3283_3</t>
  </si>
  <si>
    <t>B1.1A2285.1</t>
  </si>
  <si>
    <t>BQ1_1A2285_1</t>
  </si>
  <si>
    <t>B1.2A2285.1</t>
  </si>
  <si>
    <t>BQ1_2A2285_1</t>
  </si>
  <si>
    <t>B2.1A2285.1</t>
  </si>
  <si>
    <t>BQ2_1A2285_1</t>
  </si>
  <si>
    <t>B2.2A2285.1</t>
  </si>
  <si>
    <t>BQ2_2A2285_1</t>
  </si>
  <si>
    <t>B1.1A2285.2</t>
  </si>
  <si>
    <t>BQ1_1A2285_2</t>
  </si>
  <si>
    <t>B1.2A2285.2</t>
  </si>
  <si>
    <t>BQ1_2A2285_2</t>
  </si>
  <si>
    <t>B2.1A2285.2</t>
  </si>
  <si>
    <t>BQ2_1A2285_2</t>
  </si>
  <si>
    <t>B2.2A2285.2</t>
  </si>
  <si>
    <t>BQ2_2A2285_2</t>
  </si>
  <si>
    <t>B1.4A3215</t>
  </si>
  <si>
    <t>BQ1_4A3215</t>
  </si>
  <si>
    <t>梗及梗丝段梗预处理</t>
    <phoneticPr fontId="1" type="noConversion"/>
  </si>
  <si>
    <t>梗及梗丝段烘梗丝</t>
    <phoneticPr fontId="1" type="noConversion"/>
  </si>
  <si>
    <t>梗及梗丝段梗预处理</t>
    <phoneticPr fontId="1" type="noConversion"/>
  </si>
  <si>
    <t>梗及梗丝段切梗加料</t>
    <phoneticPr fontId="1" type="noConversion"/>
  </si>
  <si>
    <t>工艺段代号</t>
  </si>
  <si>
    <t>工艺段名称</t>
  </si>
  <si>
    <t>BJZS.GX</t>
  </si>
  <si>
    <t>梗及梗丝处理段</t>
  </si>
  <si>
    <t>临时</t>
    <phoneticPr fontId="1" type="noConversion"/>
  </si>
  <si>
    <t>临时</t>
    <phoneticPr fontId="1" type="noConversion"/>
  </si>
  <si>
    <t>UDT_EM_Dumper</t>
  </si>
  <si>
    <t>UDT_EM_Reverion</t>
  </si>
  <si>
    <t>UDT_EM_MetalCnvr</t>
  </si>
  <si>
    <t>UDT_EM_CasingCyl_5M</t>
  </si>
  <si>
    <t>UDT_EM_AirSupplySystem</t>
  </si>
  <si>
    <t>UDT_EM_Vibratingconv_2V</t>
  </si>
  <si>
    <t>振动输送机3229[活门阀]金属探测仪</t>
    <phoneticPr fontId="1" type="noConversion"/>
  </si>
  <si>
    <t>UDT_Par_FBuffer_Rear</t>
  </si>
  <si>
    <t>后端进料喂料机3102参数</t>
  </si>
  <si>
    <t>FeedInFullPre</t>
  </si>
  <si>
    <t>Real</t>
  </si>
  <si>
    <t>落料点光电管料满长延时检测[停止进料用]</t>
  </si>
  <si>
    <t>HorizBandEmptyingPre</t>
  </si>
  <si>
    <t>水平带物料清空预设时间</t>
  </si>
  <si>
    <t>ElevatorEmptyingPre</t>
  </si>
  <si>
    <t>过度仓及陡带料空预设时间</t>
  </si>
  <si>
    <t>TransportFullPre</t>
  </si>
  <si>
    <t>过度料仓料满检测时间预设值</t>
  </si>
  <si>
    <t>TransportFullResetPre</t>
  </si>
  <si>
    <t>过度料仓料满复位时间预设值[提升料位露出允许底带步进时间]</t>
  </si>
  <si>
    <t>TobAdvancingPre</t>
  </si>
  <si>
    <t>步进长度预设值</t>
  </si>
  <si>
    <t>HorizBandStopPre</t>
  </si>
  <si>
    <t>底带控制光电管遮挡停底带时间预设值</t>
  </si>
  <si>
    <t>HorizBandRestartPre</t>
  </si>
  <si>
    <t>底带控制光电管露出重启底带时间预设值</t>
  </si>
  <si>
    <t>FeederFullPre</t>
  </si>
  <si>
    <t>喂料机料满检测延时时间[默认T#1s]</t>
  </si>
  <si>
    <t>FeederFullResetPre</t>
  </si>
  <si>
    <t>喂料机料满复位时间[亦是底带累积运行该时间后复位料满信号]</t>
  </si>
  <si>
    <t>HorizBandStopPhStuckPre</t>
  </si>
  <si>
    <t>底带控制光电管阻塞检测延时</t>
  </si>
  <si>
    <t>P12</t>
  </si>
  <si>
    <t>P13</t>
  </si>
  <si>
    <t>P14</t>
  </si>
  <si>
    <t>P15</t>
  </si>
  <si>
    <t>WP3102</t>
    <phoneticPr fontId="1" type="noConversion"/>
  </si>
  <si>
    <t>UDT_Par_FeedPipe</t>
  </si>
  <si>
    <t>计量管3103参数</t>
  </si>
  <si>
    <t>FeedBeltPreloadSpeed</t>
  </si>
  <si>
    <t>计量管预填充时进料带速度</t>
  </si>
  <si>
    <t>TrackCoeff</t>
  </si>
  <si>
    <t>跟踪因子</t>
  </si>
  <si>
    <t>PipelEmptyingPre</t>
  </si>
  <si>
    <t>计量管料空检测时间预设值</t>
  </si>
  <si>
    <t>PipelFullPre</t>
  </si>
  <si>
    <t>料满延时时间</t>
  </si>
  <si>
    <t>PipelFullResetPre</t>
  </si>
  <si>
    <t>料满复位延时时间</t>
  </si>
  <si>
    <t>StuckPhPre</t>
  </si>
  <si>
    <t>锥段光电管遮挡检测时间预设</t>
  </si>
  <si>
    <t>FeedPipelStuckPre</t>
  </si>
  <si>
    <t>计量管堵料检测时间预设值</t>
  </si>
  <si>
    <t>P8</t>
  </si>
  <si>
    <t>P9</t>
  </si>
  <si>
    <t>P10</t>
  </si>
  <si>
    <t>UDT_Par_CK</t>
  </si>
  <si>
    <t>电子秤3104参数</t>
  </si>
  <si>
    <t>EmptyTime</t>
  </si>
  <si>
    <t>物料清空时间预设值</t>
  </si>
  <si>
    <t>SimulationFlow</t>
  </si>
  <si>
    <t>模拟流量设定值</t>
  </si>
  <si>
    <t>FluactuationRange</t>
  </si>
  <si>
    <t>模拟流量波动范围[±Xx.xx Kg/h]</t>
  </si>
  <si>
    <t>P4</t>
  </si>
  <si>
    <t>P5</t>
  </si>
  <si>
    <t>UDT_Par_Reverion</t>
  </si>
  <si>
    <t>水槽式烟梗回潮机3107参数</t>
  </si>
  <si>
    <t>ScraperConveyerMtrSpeed_H</t>
  </si>
  <si>
    <t>网带电机高速设定</t>
  </si>
  <si>
    <t>ScraperConveyerMtrSpeed_L</t>
  </si>
  <si>
    <t>网带电机低速设定</t>
  </si>
  <si>
    <t>PumpMtrSpeed_H</t>
  </si>
  <si>
    <t>水泵电机高速设定</t>
  </si>
  <si>
    <t>PumpMtrSpeed_L</t>
  </si>
  <si>
    <t>水泵电机低速设定</t>
  </si>
  <si>
    <t>SP_PreHeatingTem</t>
  </si>
  <si>
    <t>预热水温设定</t>
  </si>
  <si>
    <t>SP_NormalRunTem</t>
  </si>
  <si>
    <t>生产水温设定</t>
  </si>
  <si>
    <t>TobPresOutletTunnelPre</t>
  </si>
  <si>
    <t>物料从入口到出口时间</t>
  </si>
  <si>
    <t>EmptyingPre</t>
  </si>
  <si>
    <t>设备物料排空的时间</t>
  </si>
  <si>
    <t>HeatingPre</t>
  </si>
  <si>
    <t>预热持续时间</t>
  </si>
  <si>
    <t>HeatingAfterLineStopPre</t>
  </si>
  <si>
    <t>整线停机后继续预热的时间</t>
  </si>
  <si>
    <t>FloodingWaterTimePre</t>
  </si>
  <si>
    <t>中料位露出进水时间</t>
  </si>
  <si>
    <t>WashingWithWaterPre</t>
  </si>
  <si>
    <t>水清洗时间</t>
  </si>
  <si>
    <t>HeatToNormalRunTempPre</t>
  </si>
  <si>
    <t>预热温度转生产温度转换时间</t>
  </si>
  <si>
    <t>Water&amp;HeatSupplyPausePre</t>
  </si>
  <si>
    <t>间歇补水增温停止持续时间</t>
  </si>
  <si>
    <t>Wate&amp;HeatrSupplyPulsePre</t>
  </si>
  <si>
    <t>间歇补水增温启动持续时间</t>
  </si>
  <si>
    <t>Par16</t>
  </si>
  <si>
    <t>Par17</t>
  </si>
  <si>
    <t>Par18</t>
  </si>
  <si>
    <t>Par19</t>
  </si>
  <si>
    <t>Par20</t>
  </si>
  <si>
    <t>UDT_Par_YH</t>
  </si>
  <si>
    <t>往复式布料机3112参数</t>
  </si>
  <si>
    <t>Int</t>
  </si>
  <si>
    <t>布料带物料清空时间</t>
  </si>
  <si>
    <t>StationDirChangesTurns</t>
  </si>
  <si>
    <t>柜边布料次数设定</t>
  </si>
  <si>
    <t>WheelsAdvancingPre</t>
  </si>
  <si>
    <t>步进时间/行程设定</t>
  </si>
  <si>
    <t>WheelsAutSpeed_H</t>
  </si>
  <si>
    <t>寻柜速度设定[高速]</t>
  </si>
  <si>
    <t>WheelsAutSpeed_L</t>
  </si>
  <si>
    <t>步进速度设定[低速]</t>
  </si>
  <si>
    <t>P6</t>
  </si>
  <si>
    <t>P7</t>
  </si>
  <si>
    <t>UDT_Par_PairedSilo_Load</t>
  </si>
  <si>
    <t>对顶贮柜3113.1进柜参数</t>
  </si>
  <si>
    <t>皮带输送机物料清空时间设定</t>
  </si>
  <si>
    <t>WheelsSpeed_H</t>
  </si>
  <si>
    <t>小车高速设定</t>
  </si>
  <si>
    <t>WheelsSpeed_L</t>
  </si>
  <si>
    <t>小车低速设定</t>
  </si>
  <si>
    <t>BandSpeed_H</t>
  </si>
  <si>
    <t>铺料带高速设定</t>
  </si>
  <si>
    <t>BandSpeed_L</t>
  </si>
  <si>
    <t>铺料带低速设定</t>
  </si>
  <si>
    <t>St1SiloFullPre</t>
  </si>
  <si>
    <t>1柜料满检测延时</t>
  </si>
  <si>
    <t>St2SiloFullPre</t>
  </si>
  <si>
    <t>2柜料满检测延时</t>
  </si>
  <si>
    <t>WheelsStopDelayPre</t>
  </si>
  <si>
    <t>布料时小车换向暂停时间[皮带先行时间]</t>
  </si>
  <si>
    <t>WheelsRunTimeOutDly</t>
  </si>
  <si>
    <t>布料小车运行超时预设</t>
  </si>
  <si>
    <t>WheelsResTimeOutDly</t>
  </si>
  <si>
    <t>布料小车初始化位置超时预设值</t>
  </si>
  <si>
    <t>P11</t>
  </si>
  <si>
    <t>对顶贮柜3113.2进柜参数</t>
  </si>
  <si>
    <t>对顶贮柜3113.3进柜参数</t>
  </si>
  <si>
    <t>UDT_Par_Silo_Disch</t>
  </si>
  <si>
    <t>对顶贮柜3113.1贮柜A出柜参数</t>
  </si>
  <si>
    <t>TotBlendTobPre_Imp</t>
  </si>
  <si>
    <t>贮柜地带总脉冲数</t>
  </si>
  <si>
    <t>TotBlendTobAdvPre_Imp</t>
  </si>
  <si>
    <t>推进过程脉冲数设定</t>
  </si>
  <si>
    <t>RunInPre_Imp</t>
  </si>
  <si>
    <t>头料过程脉冲数设定</t>
  </si>
  <si>
    <t>AlmostEmptyPre_Imp</t>
  </si>
  <si>
    <t>物料接近出空状态脉冲数设定</t>
  </si>
  <si>
    <t>RunOutPre_Imp</t>
  </si>
  <si>
    <t>尾料过程脉冲数设定</t>
  </si>
  <si>
    <t>CleaningPre_Imp</t>
  </si>
  <si>
    <t>清空过程脉冲数设定</t>
  </si>
  <si>
    <t>MinimumPhOffPre_Imp</t>
  </si>
  <si>
    <t>料空检测露出脉冲数预设</t>
  </si>
  <si>
    <t>DischFlowSP</t>
  </si>
  <si>
    <t>出柜流量设定值</t>
  </si>
  <si>
    <t>CoefficientAdj</t>
  </si>
  <si>
    <t>计算流量调节因子</t>
  </si>
  <si>
    <t>对顶贮柜3113.1贮柜B出柜参数</t>
  </si>
  <si>
    <t>对顶贮柜3113.2贮柜A出柜参数</t>
  </si>
  <si>
    <t>对顶贮柜3113.2贮柜B出柜参数</t>
  </si>
  <si>
    <t>对顶贮柜3113.3贮柜A出柜参数</t>
  </si>
  <si>
    <t>对顶贮柜3113.3贮柜B出柜参数</t>
  </si>
  <si>
    <t>计量管3203参数</t>
  </si>
  <si>
    <t>电子秤3205参数</t>
  </si>
  <si>
    <t>后端进料喂料机3215参数</t>
  </si>
  <si>
    <t>后端进料喂料机3237参数</t>
  </si>
  <si>
    <t>计量管3238参数</t>
  </si>
  <si>
    <t>电子秤3239参数</t>
  </si>
  <si>
    <t>往复式布料机3247参数</t>
  </si>
  <si>
    <t>对顶贮柜3248.1进柜参数</t>
  </si>
  <si>
    <t>对顶贮柜3248.2进柜参数</t>
  </si>
  <si>
    <t>对顶贮柜3248.1贮柜A出柜参数</t>
  </si>
  <si>
    <t>对顶贮柜3248.1贮柜B出柜参数</t>
  </si>
  <si>
    <t>对顶贮柜3248.2贮柜A出柜参数</t>
  </si>
  <si>
    <t>对顶贮柜3248.2贮柜B出柜参数</t>
  </si>
  <si>
    <t>UDT_Par_FBuffer_PS_Load</t>
  </si>
  <si>
    <t>仓式喂料机3253进料参数</t>
  </si>
  <si>
    <t>铺料带物料清空时间[单位-秒]</t>
  </si>
  <si>
    <t>BoxFullResePre_Imp</t>
  </si>
  <si>
    <t>料仓料满复位脉冲设定值</t>
  </si>
  <si>
    <t>WheelsBackingPre</t>
  </si>
  <si>
    <t>寻堆完成后小车继续后退的时间设定</t>
  </si>
  <si>
    <t>WheelsWaitingPre</t>
  </si>
  <si>
    <t>布料时小车停留的时间</t>
  </si>
  <si>
    <t>FirstPileBackResetPre</t>
  </si>
  <si>
    <t>后半仓第一堆布料超时复位时间预设值</t>
  </si>
  <si>
    <t>FrontBoxPartLoadPre</t>
  </si>
  <si>
    <t>前半仓料少检测延时</t>
  </si>
  <si>
    <t>FrontBoxEmptydPre</t>
  </si>
  <si>
    <t>前半仓料空检测延时</t>
  </si>
  <si>
    <t>UDT_Par_FBuffer_PS_Disch</t>
  </si>
  <si>
    <t>仓式喂料机3253出料参数</t>
  </si>
  <si>
    <t>底带手动步进时长设定</t>
  </si>
  <si>
    <t>HorizBandAutoSpeed</t>
  </si>
  <si>
    <t>底带自动运行速度</t>
  </si>
  <si>
    <t>计量管3254参数</t>
  </si>
  <si>
    <t>电子秤3255参数</t>
  </si>
  <si>
    <t>后端进料喂料机3267参数</t>
  </si>
  <si>
    <t>计量管3268参数</t>
  </si>
  <si>
    <t>电子秤3269参数</t>
  </si>
  <si>
    <t>往复式布料机3276参数</t>
  </si>
  <si>
    <t>对顶贮柜3277.1进柜参数</t>
  </si>
  <si>
    <t>对顶贮柜3277.2进柜参数</t>
  </si>
  <si>
    <t>往复式布料机2284参数</t>
  </si>
  <si>
    <t>对顶贮柜2285.1进柜参数</t>
  </si>
  <si>
    <t>对顶贮柜2285.2进柜参数</t>
  </si>
  <si>
    <t>往复式布料机3282参数</t>
  </si>
  <si>
    <t>对顶贮柜3283.1进柜参数</t>
  </si>
  <si>
    <t>对顶贮柜3283.2进柜参数</t>
  </si>
  <si>
    <t>对顶贮柜3283.3进柜参数</t>
  </si>
  <si>
    <t>UDT_Par_Dumper_0V</t>
  </si>
  <si>
    <t>机械式翻箱机3101参数</t>
  </si>
  <si>
    <t>AutoDownstrokePre</t>
  </si>
  <si>
    <t>AutoRunSpeed</t>
  </si>
  <si>
    <t>翻箱电机自动运行频率[Xx.xx Hz]</t>
  </si>
  <si>
    <t>AutoToRunPre</t>
  </si>
  <si>
    <t>SafetyPhAutAckPre</t>
  </si>
  <si>
    <t>SafetyPhOnDlyPre</t>
  </si>
  <si>
    <t>Par6</t>
  </si>
  <si>
    <t>备用</t>
  </si>
  <si>
    <t>Par7</t>
  </si>
  <si>
    <t>Par8</t>
  </si>
  <si>
    <t>Par9</t>
  </si>
  <si>
    <t>Par10</t>
  </si>
  <si>
    <t>UDT_Par_MetalCnvr</t>
  </si>
  <si>
    <t>振动输送机3229[活门阀]金属探测仪参数</t>
  </si>
  <si>
    <t>HopperOpenedPre</t>
  </si>
  <si>
    <t>BandAutSpeed</t>
  </si>
  <si>
    <t>Par3</t>
  </si>
  <si>
    <t>Par4</t>
  </si>
  <si>
    <t>Par5</t>
  </si>
  <si>
    <t>UDT_Par_CasingCyl_5M</t>
  </si>
  <si>
    <t>加料机3242参数</t>
  </si>
  <si>
    <t>PreheatingPre</t>
  </si>
  <si>
    <t>DryingOpenInPrehPre</t>
  </si>
  <si>
    <t>InfeedTobAbsencePre</t>
  </si>
  <si>
    <t>FirstTobaccoPre</t>
  </si>
  <si>
    <t>RunInEndPre</t>
  </si>
  <si>
    <t>RunOutPre</t>
  </si>
  <si>
    <t>TobPresenceOutletCylPre</t>
  </si>
  <si>
    <t>PIDFreezePre</t>
  </si>
  <si>
    <t>AirRecTempEnablePre</t>
  </si>
  <si>
    <t>AirRecTempDisablePre</t>
  </si>
  <si>
    <t>CylWashingTimePre</t>
  </si>
  <si>
    <t>DischRoomWashingTimePre</t>
  </si>
  <si>
    <t>FilterWashingTimePre</t>
  </si>
  <si>
    <t>FilterBlowTimePre</t>
  </si>
  <si>
    <t>FilterBlowStopTimePre</t>
  </si>
  <si>
    <t>OtherSysStopDlyPre</t>
  </si>
  <si>
    <t>PrehEndTempratureSet</t>
  </si>
  <si>
    <t>NormalRunTempSet</t>
  </si>
  <si>
    <t>CylAirActuatorsOpenSet</t>
  </si>
  <si>
    <t>FirstTobRotSpeed</t>
  </si>
  <si>
    <t>头料阶段滚筒运行速度预设值</t>
  </si>
  <si>
    <t>NormalRotSpeed</t>
  </si>
  <si>
    <t>生产阶段滚筒运行速度预设值</t>
  </si>
  <si>
    <t>RunOutRotSpeed</t>
  </si>
  <si>
    <t>尾料阶段滚筒运行速度预设值</t>
  </si>
  <si>
    <t>AirRecFanAutoSpeed</t>
  </si>
  <si>
    <t>循环风机自动运行速度预设值</t>
  </si>
  <si>
    <t>P1</t>
  </si>
  <si>
    <t>P2</t>
  </si>
  <si>
    <t>P3</t>
  </si>
  <si>
    <t>UDT_Par_AirSupplySystem</t>
  </si>
  <si>
    <t>风送系统3263参数</t>
  </si>
  <si>
    <t>StopIntervalTimePre</t>
  </si>
  <si>
    <t>电机停止间隔时间</t>
  </si>
  <si>
    <t>物料排空的时间</t>
  </si>
  <si>
    <t>SprayingContinuePre</t>
  </si>
  <si>
    <t>喷吹持续时间</t>
  </si>
  <si>
    <t>SprayingIntervalTimePre</t>
  </si>
  <si>
    <t>喷吹间隔时间</t>
  </si>
  <si>
    <t>CascadeStopTimePre</t>
  </si>
  <si>
    <t>级联停止设备时间</t>
  </si>
  <si>
    <t>DoorLimitStopTimePre</t>
  </si>
  <si>
    <t>门安全停止设备时间</t>
  </si>
  <si>
    <t>梗丝风送系统3234参数</t>
  </si>
  <si>
    <t>梗丝风送系统3236参数</t>
  </si>
  <si>
    <t>类型</t>
    <phoneticPr fontId="1" type="noConversion"/>
  </si>
  <si>
    <t>地址</t>
    <phoneticPr fontId="1" type="noConversion"/>
  </si>
  <si>
    <t>描述</t>
    <phoneticPr fontId="1" type="noConversion"/>
  </si>
  <si>
    <t>卸料后自动下降等待时间[x.xx 秒]0-600</t>
    <phoneticPr fontId="1" type="noConversion"/>
  </si>
  <si>
    <t>烟箱到位后自动翻箱延时[x.xx 秒]0-600</t>
    <phoneticPr fontId="1" type="noConversion"/>
  </si>
  <si>
    <t>安全门自动复位延时时间设定[x.xx 秒]0-600</t>
    <phoneticPr fontId="1" type="noConversion"/>
  </si>
  <si>
    <t>光电门检测触发延时时间设定[x.xx 秒]0-600</t>
    <phoneticPr fontId="1" type="noConversion"/>
  </si>
  <si>
    <t>活门延时关时间设定0-600</t>
    <phoneticPr fontId="1" type="noConversion"/>
  </si>
  <si>
    <t>输送带自动运行速度设定值0-60</t>
    <phoneticPr fontId="1" type="noConversion"/>
  </si>
  <si>
    <t>预热时间预设值[时间到达后开始检测温度]0-1800 s</t>
    <phoneticPr fontId="1" type="noConversion"/>
  </si>
  <si>
    <t>预热时排冷凝水打开时间预设值0-1800 s</t>
    <phoneticPr fontId="1" type="noConversion"/>
  </si>
  <si>
    <t>滚筒停止运行后[筒内无物料]保持的预热完成时间设定值0-600 s</t>
    <phoneticPr fontId="1" type="noConversion"/>
  </si>
  <si>
    <t>确认头料已进入滚筒的预设值0-600 s</t>
    <phoneticPr fontId="1" type="noConversion"/>
  </si>
  <si>
    <t>入口设备断料检测延时[无物料设定时长后认为断料]0-600 s</t>
    <phoneticPr fontId="1" type="noConversion"/>
  </si>
  <si>
    <t>头料结束时间预设0-600 s</t>
    <phoneticPr fontId="1" type="noConversion"/>
  </si>
  <si>
    <t>尾料开始时间预设0-600 s</t>
    <phoneticPr fontId="1" type="noConversion"/>
  </si>
  <si>
    <t>物料出现在滚筒出口时间预设0-600 s</t>
    <phoneticPr fontId="1" type="noConversion"/>
  </si>
  <si>
    <t>回风温度控制使能时间预设[来料延时]0-600 s</t>
    <phoneticPr fontId="1" type="noConversion"/>
  </si>
  <si>
    <t>回风温度控制禁止时间预设[缺料延时]0-600 s</t>
    <phoneticPr fontId="1" type="noConversion"/>
  </si>
  <si>
    <t>滚筒物料清空时间[大于RunInPre]0-1800 s</t>
    <phoneticPr fontId="1" type="noConversion"/>
  </si>
  <si>
    <t>滚筒清洗持续时间预设值0-1800 s</t>
    <phoneticPr fontId="1" type="noConversion"/>
  </si>
  <si>
    <t>滤网清洗时间预设值0-1800 s</t>
    <phoneticPr fontId="1" type="noConversion"/>
  </si>
  <si>
    <t>出料室清洗持续时间预设值0-1800 s</t>
    <phoneticPr fontId="1" type="noConversion"/>
  </si>
  <si>
    <t>滤网喷吹持续时间预设值0-600 s</t>
    <phoneticPr fontId="1" type="noConversion"/>
  </si>
  <si>
    <t>滤网喷吹间隔时间预设值0-1800 s</t>
    <phoneticPr fontId="1" type="noConversion"/>
  </si>
  <si>
    <t>外部系统停止延时0-600 s</t>
    <phoneticPr fontId="1" type="noConversion"/>
  </si>
  <si>
    <t>热风预热温度预设值0-200 oc</t>
    <phoneticPr fontId="1" type="noConversion"/>
  </si>
  <si>
    <t>热风生产温度预设值0-200 oc</t>
    <phoneticPr fontId="1" type="noConversion"/>
  </si>
  <si>
    <t>循环风门开度设置[0-关闭；90；全开]0-100 %</t>
    <phoneticPr fontId="1" type="noConversion"/>
  </si>
  <si>
    <t>物料从入口到出口时间 0-600 s</t>
    <phoneticPr fontId="1" type="noConversion"/>
  </si>
  <si>
    <t>物料排空的时间 0-1800 s</t>
    <phoneticPr fontId="1" type="noConversion"/>
  </si>
  <si>
    <t>电机停止间隔时间 0-600 s</t>
    <phoneticPr fontId="1" type="noConversion"/>
  </si>
  <si>
    <t>喷吹持续时间 0-60 s</t>
    <phoneticPr fontId="1" type="noConversion"/>
  </si>
  <si>
    <t>喷吹间隔时间 0-600 s</t>
    <phoneticPr fontId="1" type="noConversion"/>
  </si>
  <si>
    <t>级联停止设备时间 0-600 s</t>
    <phoneticPr fontId="1" type="noConversion"/>
  </si>
  <si>
    <t>门安全停止设备时间 0-60 s</t>
    <phoneticPr fontId="1" type="noConversion"/>
  </si>
  <si>
    <t>ifix变量名</t>
  </si>
  <si>
    <t>ifiX地址</t>
  </si>
  <si>
    <t>IFIX描述</t>
  </si>
  <si>
    <t>单位</t>
  </si>
  <si>
    <t>小数位数</t>
  </si>
  <si>
    <t>EM3102_PP01</t>
  </si>
  <si>
    <t>BJZS.GX.DB57,REAL10</t>
  </si>
  <si>
    <t>喂料机3102落料点光电管料满长延时检测[停止进料用]</t>
  </si>
  <si>
    <t>S</t>
  </si>
  <si>
    <t>EM3102_PP02</t>
  </si>
  <si>
    <t>BJZS.GX.DB57,REAL14</t>
  </si>
  <si>
    <t>喂料机3102水平带物料清空预设时间</t>
  </si>
  <si>
    <t>EM3102_PP03</t>
  </si>
  <si>
    <t>BJZS.GX.DB57,REAL18</t>
  </si>
  <si>
    <t>喂料机3102过度仓及陡带料空预设时间</t>
  </si>
  <si>
    <t>EM3102_PP04</t>
  </si>
  <si>
    <t>BJZS.GX.DB57,REAL22</t>
  </si>
  <si>
    <t>喂料机3102过度料仓料满检测时间预设值</t>
  </si>
  <si>
    <t>EM3102_PP05</t>
  </si>
  <si>
    <t>BJZS.GX.DB57,REAL26</t>
  </si>
  <si>
    <t>喂料机3102过度料仓料满复位时间预设值[提升料位露出允许底带步进时间]</t>
  </si>
  <si>
    <t>EM3102_PP06</t>
  </si>
  <si>
    <t>BJZS.GX.DB57,REAL30</t>
  </si>
  <si>
    <t>喂料机3102步进长度预设值</t>
  </si>
  <si>
    <t>EM3102_PP07</t>
  </si>
  <si>
    <t>BJZS.GX.DB57,REAL34</t>
  </si>
  <si>
    <t>喂料机3102底带控制光电管遮挡停底带时间预设值</t>
  </si>
  <si>
    <t>EM3102_PP08</t>
  </si>
  <si>
    <t>BJZS.GX.DB57,REAL38</t>
  </si>
  <si>
    <t>喂料机3102底带控制光电管露出重启底带时间预设值</t>
  </si>
  <si>
    <t>EM3102_PP09</t>
  </si>
  <si>
    <t>BJZS.GX.DB57,REAL42</t>
  </si>
  <si>
    <t>喂料机3102喂料机料满检测延时时间[默认T#1s]</t>
  </si>
  <si>
    <t>EM3102_PP10</t>
  </si>
  <si>
    <t>BJZS.GX.DB57,REAL46</t>
  </si>
  <si>
    <t>喂料机3102喂料机料满复位时间[亦是底带累积运行该时间后复位料满信号]</t>
  </si>
  <si>
    <t>EM3102_PP11</t>
  </si>
  <si>
    <t>BJZS.GX.DB57,REAL50</t>
  </si>
  <si>
    <t>喂料机3102底带控制光电管阻塞检测延时</t>
  </si>
  <si>
    <t>EM3102_PP12</t>
  </si>
  <si>
    <t>BJZS.GX.DB57,REAL54</t>
  </si>
  <si>
    <t>喂料机3102</t>
  </si>
  <si>
    <t>EM3102_PP13</t>
  </si>
  <si>
    <t>BJZS.GX.DB57,REAL58</t>
  </si>
  <si>
    <t>EM3102_PP14</t>
  </si>
  <si>
    <t>BJZS.GX.DB57,REAL62</t>
  </si>
  <si>
    <t>EM3102_PP15</t>
  </si>
  <si>
    <t>BJZS.GX.DB57,REAL66</t>
  </si>
  <si>
    <t>_PP00</t>
  </si>
  <si>
    <t>BJZS.GX.DB57,</t>
  </si>
  <si>
    <t/>
  </si>
  <si>
    <t>EM3103_PP01</t>
  </si>
  <si>
    <t>BJZS.GX.DB57,REAL70</t>
  </si>
  <si>
    <t>计量管3103计量管预填充时进料带速度</t>
  </si>
  <si>
    <t>HZ</t>
  </si>
  <si>
    <t>EM3103_PP02</t>
  </si>
  <si>
    <t>BJZS.GX.DB57,REAL74</t>
  </si>
  <si>
    <t>计量管3103跟踪因子</t>
  </si>
  <si>
    <t>EM3103_PP03</t>
  </si>
  <si>
    <t>BJZS.GX.DB57,REAL78</t>
  </si>
  <si>
    <t>计量管3103计量管料空检测时间预设值</t>
  </si>
  <si>
    <t>EM3103_PP04</t>
  </si>
  <si>
    <t>BJZS.GX.DB57,REAL82</t>
  </si>
  <si>
    <t>计量管3103料满延时时间</t>
  </si>
  <si>
    <t>EM3103_PP05</t>
  </si>
  <si>
    <t>BJZS.GX.DB57,REAL86</t>
  </si>
  <si>
    <t>计量管3103料满复位延时时间</t>
  </si>
  <si>
    <t>EM3103_PP06</t>
  </si>
  <si>
    <t>BJZS.GX.DB57,REAL90</t>
  </si>
  <si>
    <t>计量管3103锥段光电管遮挡检测时间预设</t>
  </si>
  <si>
    <t>EM3103_PP07</t>
  </si>
  <si>
    <t>BJZS.GX.DB57,REAL94</t>
  </si>
  <si>
    <t>计量管3103计量管堵料检测时间预设值</t>
  </si>
  <si>
    <t>EM3103_PP08</t>
  </si>
  <si>
    <t>BJZS.GX.DB57,REAL98</t>
  </si>
  <si>
    <t>EM3103_PP09</t>
  </si>
  <si>
    <t>BJZS.GX.DB57,REAL102</t>
  </si>
  <si>
    <t>EM3103_PP10</t>
  </si>
  <si>
    <t>BJZS.GX.DB57,REAL106</t>
  </si>
  <si>
    <t>EM3104_PP01</t>
  </si>
  <si>
    <t>BJZS.GX.DB57,REAL110</t>
  </si>
  <si>
    <t>电子秤3104物料清空时间预设值</t>
  </si>
  <si>
    <t>EM3104_PP02</t>
  </si>
  <si>
    <t>BJZS.GX.DB57,REAL114</t>
  </si>
  <si>
    <t>电子秤3104模拟流量设定值</t>
  </si>
  <si>
    <t>kg/h</t>
  </si>
  <si>
    <t>EM3104_PP03</t>
  </si>
  <si>
    <t>BJZS.GX.DB57,REAL118</t>
  </si>
  <si>
    <t>电子秤3104模拟流量波动范围</t>
  </si>
  <si>
    <t>EM3104_PP04</t>
  </si>
  <si>
    <t>BJZS.GX.DB57,REAL122</t>
  </si>
  <si>
    <t>EM3104_PP05</t>
  </si>
  <si>
    <t>BJZS.GX.DB57,REAL126</t>
  </si>
  <si>
    <t>EM3107_PP01</t>
  </si>
  <si>
    <t>BJZS.GX.DB57,REAL130</t>
  </si>
  <si>
    <t>水槽式烟梗回潮机3107网带电机高速设定</t>
  </si>
  <si>
    <t>EM3107_PP02</t>
  </si>
  <si>
    <t>BJZS.GX.DB57,REAL134</t>
  </si>
  <si>
    <t>水槽式烟梗回潮机3107网带电机低速设定</t>
  </si>
  <si>
    <t>EM3107_PP03</t>
  </si>
  <si>
    <t>BJZS.GX.DB57,REAL138</t>
  </si>
  <si>
    <t>水槽式烟梗回潮机3107水泵电机高速设定</t>
  </si>
  <si>
    <t>EM3107_PP04</t>
  </si>
  <si>
    <t>BJZS.GX.DB57,REAL142</t>
  </si>
  <si>
    <t>水槽式烟梗回潮机3107水泵电机低速设定</t>
  </si>
  <si>
    <t>EM3107_PP05</t>
  </si>
  <si>
    <t>BJZS.GX.DB57,REAL146</t>
  </si>
  <si>
    <t>水槽式烟梗回潮机3107预热水温设定</t>
  </si>
  <si>
    <t>℃</t>
  </si>
  <si>
    <t>EM3107_PP06</t>
  </si>
  <si>
    <t>BJZS.GX.DB57,REAL150</t>
  </si>
  <si>
    <t>水槽式烟梗回潮机3107生产水温设定</t>
  </si>
  <si>
    <t>EM3107_PP07</t>
  </si>
  <si>
    <t>BJZS.GX.DB57,REAL154</t>
  </si>
  <si>
    <t>水槽式烟梗回潮机3107物料从入口到出口时间</t>
  </si>
  <si>
    <t>EM3107_PP08</t>
  </si>
  <si>
    <t>BJZS.GX.DB57,REAL158</t>
  </si>
  <si>
    <t>水槽式烟梗回潮机3107设备物料排空的时间</t>
  </si>
  <si>
    <t>EM3107_PP09</t>
  </si>
  <si>
    <t>BJZS.GX.DB57,REAL162</t>
  </si>
  <si>
    <t>水槽式烟梗回潮机3107预热持续时间</t>
  </si>
  <si>
    <t>EM3107_PP10</t>
  </si>
  <si>
    <t>BJZS.GX.DB57,REAL166</t>
  </si>
  <si>
    <t>水槽式烟梗回潮机3107整线停机后继续预热的时间</t>
  </si>
  <si>
    <t>EM3107_PP11</t>
  </si>
  <si>
    <t>BJZS.GX.DB57,REAL170</t>
  </si>
  <si>
    <t>水槽式烟梗回潮机3107中料位露出进水时间</t>
  </si>
  <si>
    <t>EM3107_PP12</t>
  </si>
  <si>
    <t>BJZS.GX.DB57,REAL174</t>
  </si>
  <si>
    <t>水槽式烟梗回潮机3107水清洗时间</t>
  </si>
  <si>
    <t>EM3107_PP13</t>
  </si>
  <si>
    <t>BJZS.GX.DB57,REAL178</t>
  </si>
  <si>
    <t>水槽式烟梗回潮机3107预热温度转生产温度转换时间</t>
  </si>
  <si>
    <t>EM3107_PP14</t>
  </si>
  <si>
    <t>BJZS.GX.DB57,REAL182</t>
  </si>
  <si>
    <t>水槽式烟梗回潮机3107间歇补水增温停止持续时间</t>
  </si>
  <si>
    <t>EM3107_PP15</t>
  </si>
  <si>
    <t>BJZS.GX.DB57,REAL186</t>
  </si>
  <si>
    <t>水槽式烟梗回潮机3107间歇补水增温启动持续时间</t>
  </si>
  <si>
    <t>EM3107_PP16</t>
  </si>
  <si>
    <t>BJZS.GX.DB57,REAL190</t>
  </si>
  <si>
    <t>EM3107_PP17</t>
  </si>
  <si>
    <t>BJZS.GX.DB57,REAL194</t>
  </si>
  <si>
    <t>EM3107_PP18</t>
  </si>
  <si>
    <t>BJZS.GX.DB57,REAL198</t>
  </si>
  <si>
    <t>EM3107_PP19</t>
  </si>
  <si>
    <t>BJZS.GX.DB57,REAL202</t>
  </si>
  <si>
    <t>EM3107_PP20</t>
  </si>
  <si>
    <t>BJZS.GX.DB57,REAL206</t>
  </si>
  <si>
    <t>EM3112_PP01</t>
  </si>
  <si>
    <t>BJZS.GX.DB57,INT210</t>
  </si>
  <si>
    <t>往复式布料机3112布料带物料清空时间</t>
  </si>
  <si>
    <t>EM3112_PP02</t>
  </si>
  <si>
    <t>BJZS.GX.DB57,INT212</t>
  </si>
  <si>
    <t>往复式布料机3112柜边布料次数设定</t>
  </si>
  <si>
    <t>次</t>
  </si>
  <si>
    <t>EM3112_PP03</t>
  </si>
  <si>
    <t>BJZS.GX.DB57,REAL214</t>
  </si>
  <si>
    <t>往复式布料机3112步进时间/行程设定</t>
  </si>
  <si>
    <t>EM3112_PP04</t>
  </si>
  <si>
    <t>BJZS.GX.DB57,REAL218</t>
  </si>
  <si>
    <t>往复式布料机3112寻柜速度设定[高速]</t>
  </si>
  <si>
    <t>EM3112_PP05</t>
  </si>
  <si>
    <t>BJZS.GX.DB57,REAL222</t>
  </si>
  <si>
    <t>往复式布料机3112步进速度设定[低速]</t>
  </si>
  <si>
    <t>EM3112_PP06</t>
  </si>
  <si>
    <t>BJZS.GX.DB57,REAL226</t>
  </si>
  <si>
    <t>EM3112_PP07</t>
  </si>
  <si>
    <t>BJZS.GX.DB57,REAL230</t>
  </si>
  <si>
    <t>EM3112_PP08</t>
  </si>
  <si>
    <t>BJZS.GX.DB57,REAL234</t>
  </si>
  <si>
    <t>EM3112_PP09</t>
  </si>
  <si>
    <t>BJZS.GX.DB57,REAL238</t>
  </si>
  <si>
    <t>EM3112_PP10</t>
  </si>
  <si>
    <t>BJZS.GX.DB57,REAL242</t>
  </si>
  <si>
    <t>EM3113_1_IN_PP01</t>
  </si>
  <si>
    <t>BJZS.GX.DB57,INT246</t>
  </si>
  <si>
    <t>对顶贮柜3113.1皮带输送机物料清空时间设定</t>
  </si>
  <si>
    <t>EM3113_1_IN_PP02</t>
  </si>
  <si>
    <t>BJZS.GX.DB57,REAL248</t>
  </si>
  <si>
    <t>对顶贮柜3113.1小车高速设定</t>
  </si>
  <si>
    <t>EM3113_1_IN_PP03</t>
  </si>
  <si>
    <t>BJZS.GX.DB57,REAL252</t>
  </si>
  <si>
    <t>对顶贮柜3113.1小车低速设定</t>
  </si>
  <si>
    <t>EM3113_1_IN_PP04</t>
  </si>
  <si>
    <t>BJZS.GX.DB57,REAL256</t>
  </si>
  <si>
    <t>对顶贮柜3113.1铺料带高速设定</t>
  </si>
  <si>
    <t>EM3113_1_IN_PP05</t>
  </si>
  <si>
    <t>BJZS.GX.DB57,REAL260</t>
  </si>
  <si>
    <t>对顶贮柜3113.1铺料带低速设定</t>
  </si>
  <si>
    <t>EM3113_1_IN_PP06</t>
  </si>
  <si>
    <t>BJZS.GX.DB57,REAL264</t>
  </si>
  <si>
    <t>对顶贮柜3113.11柜料满检测延时</t>
  </si>
  <si>
    <t>EM3113_1_IN_PP07</t>
  </si>
  <si>
    <t>BJZS.GX.DB57,REAL268</t>
  </si>
  <si>
    <t>对顶贮柜3113.12柜料满检测延时</t>
  </si>
  <si>
    <t>EM3113_1_IN_PP08</t>
  </si>
  <si>
    <t>BJZS.GX.DB57,REAL272</t>
  </si>
  <si>
    <t>对顶贮柜3113.1布料时小车换向暂停时间[皮带先行时间]</t>
  </si>
  <si>
    <t>EM3113_1_IN_PP09</t>
  </si>
  <si>
    <t>BJZS.GX.DB57,REAL276</t>
  </si>
  <si>
    <t>对顶贮柜3113.1布料小车运行超时预设</t>
  </si>
  <si>
    <t>EM3113_1_IN_PP10</t>
  </si>
  <si>
    <t>BJZS.GX.DB57,REAL280</t>
  </si>
  <si>
    <t>对顶贮柜3113.1布料小车初始化位置超时预设值</t>
  </si>
  <si>
    <t>EM3113_1_IN_PP11</t>
  </si>
  <si>
    <t>BJZS.GX.DB57,REAL284</t>
  </si>
  <si>
    <t>对顶贮柜3113.1</t>
  </si>
  <si>
    <t>EM3113_1_IN_PP12</t>
  </si>
  <si>
    <t>BJZS.GX.DB57,REAL288</t>
  </si>
  <si>
    <t>EM3113_1_IN_PP13</t>
  </si>
  <si>
    <t>BJZS.GX.DB57,REAL292</t>
  </si>
  <si>
    <t>EM3113_1_IN_PP14</t>
  </si>
  <si>
    <t>BJZS.GX.DB57,REAL296</t>
  </si>
  <si>
    <t>EM3113_1_IN_PP15</t>
  </si>
  <si>
    <t>BJZS.GX.DB57,REAL300</t>
  </si>
  <si>
    <t>EM3113_2_IN_PP01</t>
  </si>
  <si>
    <t>BJZS.GX.DB57,INT304</t>
  </si>
  <si>
    <t>对顶贮柜3113.2皮带输送机物料清空时间设定</t>
  </si>
  <si>
    <t>EM3113_2_IN_PP02</t>
  </si>
  <si>
    <t>BJZS.GX.DB57,REAL306</t>
  </si>
  <si>
    <t>对顶贮柜3113.2小车高速设定</t>
  </si>
  <si>
    <t>EM3113_2_IN_PP03</t>
  </si>
  <si>
    <t>BJZS.GX.DB57,REAL310</t>
  </si>
  <si>
    <t>对顶贮柜3113.2小车低速设定</t>
  </si>
  <si>
    <t>EM3113_2_IN_PP04</t>
  </si>
  <si>
    <t>BJZS.GX.DB57,REAL314</t>
  </si>
  <si>
    <t>对顶贮柜3113.2铺料带高速设定</t>
  </si>
  <si>
    <t>EM3113_2_IN_PP05</t>
  </si>
  <si>
    <t>BJZS.GX.DB57,REAL318</t>
  </si>
  <si>
    <t>对顶贮柜3113.2铺料带低速设定</t>
  </si>
  <si>
    <t>EM3113_2_IN_PP06</t>
  </si>
  <si>
    <t>BJZS.GX.DB57,REAL322</t>
  </si>
  <si>
    <t>对顶贮柜3113.21柜料满检测延时</t>
  </si>
  <si>
    <t>EM3113_2_IN_PP07</t>
  </si>
  <si>
    <t>BJZS.GX.DB57,REAL326</t>
  </si>
  <si>
    <t>对顶贮柜3113.22柜料满检测延时</t>
  </si>
  <si>
    <t>EM3113_2_IN_PP08</t>
  </si>
  <si>
    <t>BJZS.GX.DB57,REAL330</t>
  </si>
  <si>
    <t>对顶贮柜3113.2布料时小车换向暂停时间[皮带先行时间]</t>
  </si>
  <si>
    <t>EM3113_2_IN_PP09</t>
  </si>
  <si>
    <t>BJZS.GX.DB57,REAL334</t>
  </si>
  <si>
    <t>对顶贮柜3113.2布料小车运行超时预设</t>
  </si>
  <si>
    <t>EM3113_2_IN_PP10</t>
  </si>
  <si>
    <t>BJZS.GX.DB57,REAL338</t>
  </si>
  <si>
    <t>对顶贮柜3113.2布料小车初始化位置超时预设值</t>
  </si>
  <si>
    <t>EM3113_2_IN_PP11</t>
  </si>
  <si>
    <t>BJZS.GX.DB57,REAL342</t>
  </si>
  <si>
    <t>对顶贮柜3113.2</t>
  </si>
  <si>
    <t>EM3113_2_IN_PP12</t>
  </si>
  <si>
    <t>BJZS.GX.DB57,REAL346</t>
  </si>
  <si>
    <t>EM3113_2_IN_PP13</t>
  </si>
  <si>
    <t>BJZS.GX.DB57,REAL350</t>
  </si>
  <si>
    <t>EM3113_2_IN_PP14</t>
  </si>
  <si>
    <t>BJZS.GX.DB57,REAL354</t>
  </si>
  <si>
    <t>EM3113_2_IN_PP15</t>
  </si>
  <si>
    <t>BJZS.GX.DB57,REAL358</t>
  </si>
  <si>
    <t>EM3113_3_IN_PP01</t>
  </si>
  <si>
    <t>BJZS.GX.DB57,INT362</t>
  </si>
  <si>
    <t>对顶贮柜3113.3皮带输送机物料清空时间设定</t>
  </si>
  <si>
    <t>EM3113_3_IN_PP02</t>
  </si>
  <si>
    <t>BJZS.GX.DB57,REAL364</t>
  </si>
  <si>
    <t>对顶贮柜3113.3小车高速设定</t>
  </si>
  <si>
    <t>EM3113_3_IN_PP03</t>
  </si>
  <si>
    <t>BJZS.GX.DB57,REAL368</t>
  </si>
  <si>
    <t>对顶贮柜3113.3小车低速设定</t>
  </si>
  <si>
    <t>EM3113_3_IN_PP04</t>
  </si>
  <si>
    <t>BJZS.GX.DB57,REAL372</t>
  </si>
  <si>
    <t>对顶贮柜3113.3铺料带高速设定</t>
  </si>
  <si>
    <t>EM3113_3_IN_PP05</t>
  </si>
  <si>
    <t>BJZS.GX.DB57,REAL376</t>
  </si>
  <si>
    <t>对顶贮柜3113.3铺料带低速设定</t>
  </si>
  <si>
    <t>EM3113_3_IN_PP06</t>
  </si>
  <si>
    <t>BJZS.GX.DB57,REAL380</t>
  </si>
  <si>
    <t>对顶贮柜3113.31柜料满检测延时</t>
  </si>
  <si>
    <t>EM3113_3_IN_PP07</t>
  </si>
  <si>
    <t>BJZS.GX.DB57,REAL384</t>
  </si>
  <si>
    <t>对顶贮柜3113.32柜料满检测延时</t>
  </si>
  <si>
    <t>EM3113_3_IN_PP08</t>
  </si>
  <si>
    <t>BJZS.GX.DB57,REAL388</t>
  </si>
  <si>
    <t>对顶贮柜3113.3布料时小车换向暂停时间[皮带先行时间]</t>
  </si>
  <si>
    <t>EM3113_3_IN_PP09</t>
  </si>
  <si>
    <t>BJZS.GX.DB57,REAL392</t>
  </si>
  <si>
    <t>对顶贮柜3113.3布料小车运行超时预设</t>
  </si>
  <si>
    <t>EM3113_3_IN_PP10</t>
  </si>
  <si>
    <t>BJZS.GX.DB57,REAL396</t>
  </si>
  <si>
    <t>对顶贮柜3113.3布料小车初始化位置超时预设值</t>
  </si>
  <si>
    <t>EM3113_3_IN_PP11</t>
  </si>
  <si>
    <t>BJZS.GX.DB57,REAL400</t>
  </si>
  <si>
    <t>对顶贮柜3113.3</t>
  </si>
  <si>
    <t>EM3113_3_IN_PP12</t>
  </si>
  <si>
    <t>BJZS.GX.DB57,REAL404</t>
  </si>
  <si>
    <t>EM3113_3_IN_PP13</t>
  </si>
  <si>
    <t>BJZS.GX.DB57,REAL408</t>
  </si>
  <si>
    <t>EM3113_3_IN_PP14</t>
  </si>
  <si>
    <t>BJZS.GX.DB57,REAL412</t>
  </si>
  <si>
    <t>EM3113_3_IN_PP15</t>
  </si>
  <si>
    <t>BJZS.GX.DB57,REAL416</t>
  </si>
  <si>
    <t>EM3113_1_A_OUT_PP01</t>
  </si>
  <si>
    <t>BJZS.GX.DB57,INT420</t>
  </si>
  <si>
    <t>对顶贮柜3113.1柜A贮柜地带总脉冲数</t>
  </si>
  <si>
    <t>-</t>
  </si>
  <si>
    <t>EM3113_1_A_OUT_PP02</t>
  </si>
  <si>
    <t>BJZS.GX.DB57,INT422</t>
  </si>
  <si>
    <t>对顶贮柜3113.1柜A推进过程脉冲数设定</t>
  </si>
  <si>
    <t>EM3113_1_A_OUT_PP03</t>
  </si>
  <si>
    <t>BJZS.GX.DB57,INT424</t>
  </si>
  <si>
    <t>对顶贮柜3113.1柜A头料过程脉冲数设定</t>
  </si>
  <si>
    <t>EM3113_1_A_OUT_PP04</t>
  </si>
  <si>
    <t>BJZS.GX.DB57,INT426</t>
  </si>
  <si>
    <t>对顶贮柜3113.1柜A物料接近出空状态脉冲数设定</t>
  </si>
  <si>
    <t>EM3113_1_A_OUT_PP05</t>
  </si>
  <si>
    <t>BJZS.GX.DB57,INT428</t>
  </si>
  <si>
    <t>对顶贮柜3113.1柜A尾料过程脉冲数设定</t>
  </si>
  <si>
    <t>EM3113_1_A_OUT_PP06</t>
  </si>
  <si>
    <t>BJZS.GX.DB57,INT430</t>
  </si>
  <si>
    <t>对顶贮柜3113.1柜A清空过程脉冲数设定</t>
  </si>
  <si>
    <t>EM3113_1_A_OUT_PP07</t>
  </si>
  <si>
    <t>BJZS.GX.DB57,INT432</t>
  </si>
  <si>
    <t>对顶贮柜3113.1柜A料空检测露出脉冲数预设</t>
  </si>
  <si>
    <t>EM3113_1_A_OUT_PP08</t>
  </si>
  <si>
    <t>BJZS.GX.DB57,REAL434</t>
  </si>
  <si>
    <t>对顶贮柜3113.1柜A出柜流量设定值</t>
  </si>
  <si>
    <t>EM3113_1_A_OUT_PP09</t>
  </si>
  <si>
    <t>BJZS.GX.DB57,REAL438</t>
  </si>
  <si>
    <t>对顶贮柜3113.1柜A计算流量调节因子</t>
  </si>
  <si>
    <t>EM3113_1_A_OUT_PP10</t>
  </si>
  <si>
    <t>BJZS.GX.DB57,REAL442</t>
  </si>
  <si>
    <t>对顶贮柜3113.1柜A</t>
  </si>
  <si>
    <t>EM3113_1_A_OUT_PP11</t>
  </si>
  <si>
    <t>BJZS.GX.DB57,REAL446</t>
  </si>
  <si>
    <t>EM3113_1_A_OUT_PP12</t>
  </si>
  <si>
    <t>BJZS.GX.DB57,REAL450</t>
  </si>
  <si>
    <t>EM3113_1_A_OUT_PP13</t>
  </si>
  <si>
    <t>BJZS.GX.DB57,REAL454</t>
  </si>
  <si>
    <t>EM3113_1_A_OUT_PP14</t>
  </si>
  <si>
    <t>BJZS.GX.DB57,REAL458</t>
  </si>
  <si>
    <t>EM3113_1_A_OUT_PP15</t>
  </si>
  <si>
    <t>BJZS.GX.DB57,REAL462</t>
  </si>
  <si>
    <t>EM3113_1_B_OUT_PP01</t>
  </si>
  <si>
    <t>BJZS.GX.DB57,INT466</t>
  </si>
  <si>
    <t>对顶贮柜3113.1柜B贮柜地带总脉冲数</t>
  </si>
  <si>
    <t>EM3113_1_B_OUT_PP02</t>
  </si>
  <si>
    <t>BJZS.GX.DB57,INT468</t>
  </si>
  <si>
    <t>对顶贮柜3113.1柜B推进过程脉冲数设定</t>
  </si>
  <si>
    <t>EM3113_1_B_OUT_PP03</t>
  </si>
  <si>
    <t>BJZS.GX.DB57,INT470</t>
  </si>
  <si>
    <t>对顶贮柜3113.1柜B头料过程脉冲数设定</t>
  </si>
  <si>
    <t>EM3113_1_B_OUT_PP04</t>
  </si>
  <si>
    <t>BJZS.GX.DB57,INT472</t>
  </si>
  <si>
    <t>对顶贮柜3113.1柜B物料接近出空状态脉冲数设定</t>
  </si>
  <si>
    <t>EM3113_1_B_OUT_PP05</t>
  </si>
  <si>
    <t>BJZS.GX.DB57,INT474</t>
  </si>
  <si>
    <t>对顶贮柜3113.1柜B尾料过程脉冲数设定</t>
  </si>
  <si>
    <t>EM3113_1_B_OUT_PP06</t>
  </si>
  <si>
    <t>BJZS.GX.DB57,INT476</t>
  </si>
  <si>
    <t>对顶贮柜3113.1柜B清空过程脉冲数设定</t>
  </si>
  <si>
    <t>EM3113_1_B_OUT_PP07</t>
  </si>
  <si>
    <t>BJZS.GX.DB57,INT478</t>
  </si>
  <si>
    <t>对顶贮柜3113.1柜B料空检测露出脉冲数预设</t>
  </si>
  <si>
    <t>EM3113_1_B_OUT_PP08</t>
  </si>
  <si>
    <t>BJZS.GX.DB57,REAL480</t>
  </si>
  <si>
    <t>对顶贮柜3113.1柜B出柜流量设定值</t>
  </si>
  <si>
    <t>EM3113_1_B_OUT_PP09</t>
  </si>
  <si>
    <t>BJZS.GX.DB57,REAL484</t>
  </si>
  <si>
    <t>对顶贮柜3113.1柜B计算流量调节因子</t>
  </si>
  <si>
    <t>EM3113_1_B_OUT_PP10</t>
  </si>
  <si>
    <t>BJZS.GX.DB57,REAL488</t>
  </si>
  <si>
    <t>对顶贮柜3113.1柜B</t>
  </si>
  <si>
    <t>EM3113_1_B_OUT_PP11</t>
  </si>
  <si>
    <t>BJZS.GX.DB57,REAL492</t>
  </si>
  <si>
    <t>EM3113_1_B_OUT_PP12</t>
  </si>
  <si>
    <t>BJZS.GX.DB57,REAL496</t>
  </si>
  <si>
    <t>EM3113_1_B_OUT_PP13</t>
  </si>
  <si>
    <t>BJZS.GX.DB57,REAL500</t>
  </si>
  <si>
    <t>EM3113_1_B_OUT_PP14</t>
  </si>
  <si>
    <t>BJZS.GX.DB57,REAL504</t>
  </si>
  <si>
    <t>EM3113_1_B_OUT_PP15</t>
  </si>
  <si>
    <t>BJZS.GX.DB57,REAL508</t>
  </si>
  <si>
    <t>EM3113_2_A_OUT_PP01</t>
  </si>
  <si>
    <t>BJZS.GX.DB57,INT512</t>
  </si>
  <si>
    <t>对顶贮柜3113.2柜A贮柜地带总脉冲数</t>
  </si>
  <si>
    <t>EM3113_2_A_OUT_PP02</t>
  </si>
  <si>
    <t>BJZS.GX.DB57,INT514</t>
  </si>
  <si>
    <t>对顶贮柜3113.2柜A推进过程脉冲数设定</t>
  </si>
  <si>
    <t>EM3113_2_A_OUT_PP03</t>
  </si>
  <si>
    <t>BJZS.GX.DB57,INT516</t>
  </si>
  <si>
    <t>对顶贮柜3113.2柜A头料过程脉冲数设定</t>
  </si>
  <si>
    <t>EM3113_2_A_OUT_PP04</t>
  </si>
  <si>
    <t>BJZS.GX.DB57,INT518</t>
  </si>
  <si>
    <t>对顶贮柜3113.2柜A物料接近出空状态脉冲数设定</t>
  </si>
  <si>
    <t>EM3113_2_A_OUT_PP05</t>
  </si>
  <si>
    <t>BJZS.GX.DB57,INT520</t>
  </si>
  <si>
    <t>对顶贮柜3113.2柜A尾料过程脉冲数设定</t>
  </si>
  <si>
    <t>EM3113_2_A_OUT_PP06</t>
  </si>
  <si>
    <t>BJZS.GX.DB57,INT522</t>
  </si>
  <si>
    <t>对顶贮柜3113.2柜A清空过程脉冲数设定</t>
  </si>
  <si>
    <t>EM3113_2_A_OUT_PP07</t>
  </si>
  <si>
    <t>BJZS.GX.DB57,INT524</t>
  </si>
  <si>
    <t>对顶贮柜3113.2柜A料空检测露出脉冲数预设</t>
  </si>
  <si>
    <t>EM3113_2_A_OUT_PP08</t>
  </si>
  <si>
    <t>BJZS.GX.DB57,REAL526</t>
  </si>
  <si>
    <t>对顶贮柜3113.2柜A出柜流量设定值</t>
  </si>
  <si>
    <t>EM3113_2_A_OUT_PP09</t>
  </si>
  <si>
    <t>BJZS.GX.DB57,REAL530</t>
  </si>
  <si>
    <t>对顶贮柜3113.2柜A计算流量调节因子</t>
  </si>
  <si>
    <t>EM3113_2_A_OUT_PP10</t>
  </si>
  <si>
    <t>BJZS.GX.DB57,REAL534</t>
  </si>
  <si>
    <t>对顶贮柜3113.2柜A</t>
  </si>
  <si>
    <t>EM3113_2_A_OUT_PP11</t>
  </si>
  <si>
    <t>BJZS.GX.DB57,REAL538</t>
  </si>
  <si>
    <t>EM3113_2_A_OUT_PP12</t>
  </si>
  <si>
    <t>BJZS.GX.DB57,REAL542</t>
  </si>
  <si>
    <t>EM3113_2_A_OUT_PP13</t>
  </si>
  <si>
    <t>BJZS.GX.DB57,REAL546</t>
  </si>
  <si>
    <t>EM3113_2_A_OUT_PP14</t>
  </si>
  <si>
    <t>BJZS.GX.DB57,REAL550</t>
  </si>
  <si>
    <t>EM3113_2_A_OUT_PP15</t>
  </si>
  <si>
    <t>BJZS.GX.DB57,REAL554</t>
  </si>
  <si>
    <t>EM3113_2_B_OUT_PP01</t>
  </si>
  <si>
    <t>BJZS.GX.DB57,INT558</t>
  </si>
  <si>
    <t>对顶贮柜3113.2柜B贮柜地带总脉冲数</t>
  </si>
  <si>
    <t>EM3113_2_B_OUT_PP02</t>
  </si>
  <si>
    <t>BJZS.GX.DB57,INT560</t>
  </si>
  <si>
    <t>对顶贮柜3113.2柜B推进过程脉冲数设定</t>
  </si>
  <si>
    <t>EM3113_2_B_OUT_PP03</t>
  </si>
  <si>
    <t>BJZS.GX.DB57,INT562</t>
  </si>
  <si>
    <t>对顶贮柜3113.2柜B头料过程脉冲数设定</t>
  </si>
  <si>
    <t>EM3113_2_B_OUT_PP04</t>
  </si>
  <si>
    <t>BJZS.GX.DB57,INT564</t>
  </si>
  <si>
    <t>对顶贮柜3113.2柜B物料接近出空状态脉冲数设定</t>
  </si>
  <si>
    <t>EM3113_2_B_OUT_PP05</t>
  </si>
  <si>
    <t>BJZS.GX.DB57,INT566</t>
  </si>
  <si>
    <t>对顶贮柜3113.2柜B尾料过程脉冲数设定</t>
  </si>
  <si>
    <t>EM3113_2_B_OUT_PP06</t>
  </si>
  <si>
    <t>BJZS.GX.DB57,INT568</t>
  </si>
  <si>
    <t>对顶贮柜3113.2柜B清空过程脉冲数设定</t>
  </si>
  <si>
    <t>EM3113_2_B_OUT_PP07</t>
  </si>
  <si>
    <t>BJZS.GX.DB57,INT570</t>
  </si>
  <si>
    <t>对顶贮柜3113.2柜B料空检测露出脉冲数预设</t>
  </si>
  <si>
    <t>EM3113_2_B_OUT_PP08</t>
  </si>
  <si>
    <t>BJZS.GX.DB57,REAL572</t>
  </si>
  <si>
    <t>对顶贮柜3113.2柜B出柜流量设定值</t>
  </si>
  <si>
    <t>EM3113_2_B_OUT_PP09</t>
  </si>
  <si>
    <t>BJZS.GX.DB57,REAL576</t>
  </si>
  <si>
    <t>对顶贮柜3113.2柜B计算流量调节因子</t>
  </si>
  <si>
    <t>EM3113_2_B_OUT_PP10</t>
  </si>
  <si>
    <t>BJZS.GX.DB57,REAL580</t>
  </si>
  <si>
    <t>对顶贮柜3113.2柜B</t>
  </si>
  <si>
    <t>EM3113_2_B_OUT_PP11</t>
  </si>
  <si>
    <t>BJZS.GX.DB57,REAL584</t>
  </si>
  <si>
    <t>EM3113_2_B_OUT_PP12</t>
  </si>
  <si>
    <t>BJZS.GX.DB57,REAL588</t>
  </si>
  <si>
    <t>EM3113_2_B_OUT_PP13</t>
  </si>
  <si>
    <t>BJZS.GX.DB57,REAL592</t>
  </si>
  <si>
    <t>EM3113_2_B_OUT_PP14</t>
  </si>
  <si>
    <t>BJZS.GX.DB57,REAL596</t>
  </si>
  <si>
    <t>EM3113_2_B_OUT_PP15</t>
  </si>
  <si>
    <t>BJZS.GX.DB57,REAL600</t>
  </si>
  <si>
    <t>EM3113_3_A_OUT_PP01</t>
  </si>
  <si>
    <t>BJZS.GX.DB57,INT604</t>
  </si>
  <si>
    <t>对顶贮柜3113.3柜A贮柜地带总脉冲数</t>
  </si>
  <si>
    <t>EM3113_3_A_OUT_PP02</t>
  </si>
  <si>
    <t>BJZS.GX.DB57,INT606</t>
  </si>
  <si>
    <t>对顶贮柜3113.3柜A推进过程脉冲数设定</t>
  </si>
  <si>
    <t>EM3113_3_A_OUT_PP03</t>
  </si>
  <si>
    <t>BJZS.GX.DB57,INT608</t>
  </si>
  <si>
    <t>对顶贮柜3113.3柜A头料过程脉冲数设定</t>
  </si>
  <si>
    <t>EM3113_3_A_OUT_PP04</t>
  </si>
  <si>
    <t>BJZS.GX.DB57,INT610</t>
  </si>
  <si>
    <t>对顶贮柜3113.3柜A物料接近出空状态脉冲数设定</t>
  </si>
  <si>
    <t>EM3113_3_A_OUT_PP05</t>
  </si>
  <si>
    <t>BJZS.GX.DB57,INT612</t>
  </si>
  <si>
    <t>对顶贮柜3113.3柜A尾料过程脉冲数设定</t>
  </si>
  <si>
    <t>EM3113_3_A_OUT_PP06</t>
  </si>
  <si>
    <t>BJZS.GX.DB57,INT614</t>
  </si>
  <si>
    <t>对顶贮柜3113.3柜A清空过程脉冲数设定</t>
  </si>
  <si>
    <t>EM3113_3_A_OUT_PP07</t>
  </si>
  <si>
    <t>BJZS.GX.DB57,INT616</t>
  </si>
  <si>
    <t>对顶贮柜3113.3柜A料空检测露出脉冲数预设</t>
  </si>
  <si>
    <t>EM3113_3_A_OUT_PP08</t>
  </si>
  <si>
    <t>BJZS.GX.DB57,REAL618</t>
  </si>
  <si>
    <t>对顶贮柜3113.3柜A出柜流量设定值</t>
  </si>
  <si>
    <t>EM3113_3_A_OUT_PP09</t>
  </si>
  <si>
    <t>BJZS.GX.DB57,REAL622</t>
  </si>
  <si>
    <t>对顶贮柜3113.3柜A计算流量调节因子</t>
  </si>
  <si>
    <t>EM3113_3_A_OUT_PP10</t>
  </si>
  <si>
    <t>BJZS.GX.DB57,REAL626</t>
  </si>
  <si>
    <t>对顶贮柜3113.3柜A</t>
  </si>
  <si>
    <t>EM3113_3_A_OUT_PP11</t>
  </si>
  <si>
    <t>BJZS.GX.DB57,REAL630</t>
  </si>
  <si>
    <t>EM3113_3_A_OUT_PP12</t>
  </si>
  <si>
    <t>BJZS.GX.DB57,REAL634</t>
  </si>
  <si>
    <t>EM3113_3_A_OUT_PP13</t>
  </si>
  <si>
    <t>BJZS.GX.DB57,REAL638</t>
  </si>
  <si>
    <t>EM3113_3_A_OUT_PP14</t>
  </si>
  <si>
    <t>BJZS.GX.DB57,REAL642</t>
  </si>
  <si>
    <t>EM3113_3_A_OUT_PP15</t>
  </si>
  <si>
    <t>BJZS.GX.DB57,REAL646</t>
  </si>
  <si>
    <t>EM3113_3_B_OUT_PP01</t>
  </si>
  <si>
    <t>BJZS.GX.DB57,INT650</t>
  </si>
  <si>
    <t>对顶贮柜3113.3柜B贮柜地带总脉冲数</t>
  </si>
  <si>
    <t>EM3113_3_B_OUT_PP02</t>
  </si>
  <si>
    <t>BJZS.GX.DB57,INT652</t>
  </si>
  <si>
    <t>对顶贮柜3113.3柜B推进过程脉冲数设定</t>
  </si>
  <si>
    <t>EM3113_3_B_OUT_PP03</t>
  </si>
  <si>
    <t>BJZS.GX.DB57,INT654</t>
  </si>
  <si>
    <t>对顶贮柜3113.3柜B头料过程脉冲数设定</t>
  </si>
  <si>
    <t>EM3113_3_B_OUT_PP04</t>
  </si>
  <si>
    <t>BJZS.GX.DB57,INT656</t>
  </si>
  <si>
    <t>对顶贮柜3113.3柜B物料接近出空状态脉冲数设定</t>
  </si>
  <si>
    <t>EM3113_3_B_OUT_PP05</t>
  </si>
  <si>
    <t>BJZS.GX.DB57,INT658</t>
  </si>
  <si>
    <t>对顶贮柜3113.3柜B尾料过程脉冲数设定</t>
  </si>
  <si>
    <t>EM3113_3_B_OUT_PP06</t>
  </si>
  <si>
    <t>BJZS.GX.DB57,INT660</t>
  </si>
  <si>
    <t>对顶贮柜3113.3柜B清空过程脉冲数设定</t>
  </si>
  <si>
    <t>EM3113_3_B_OUT_PP07</t>
  </si>
  <si>
    <t>BJZS.GX.DB57,INT662</t>
  </si>
  <si>
    <t>对顶贮柜3113.3柜B料空检测露出脉冲数预设</t>
  </si>
  <si>
    <t>EM3113_3_B_OUT_PP08</t>
  </si>
  <si>
    <t>BJZS.GX.DB57,REAL664</t>
  </si>
  <si>
    <t>对顶贮柜3113.3柜B出柜流量设定值</t>
  </si>
  <si>
    <t>EM3113_3_B_OUT_PP09</t>
  </si>
  <si>
    <t>BJZS.GX.DB57,REAL668</t>
  </si>
  <si>
    <t>对顶贮柜3113.3柜B计算流量调节因子</t>
  </si>
  <si>
    <t>EM3113_3_B_OUT_PP10</t>
  </si>
  <si>
    <t>BJZS.GX.DB57,REAL672</t>
  </si>
  <si>
    <t>对顶贮柜3113.3柜B</t>
  </si>
  <si>
    <t>EM3113_3_B_OUT_PP11</t>
  </si>
  <si>
    <t>BJZS.GX.DB57,REAL676</t>
  </si>
  <si>
    <t>EM3113_3_B_OUT_PP12</t>
  </si>
  <si>
    <t>BJZS.GX.DB57,REAL680</t>
  </si>
  <si>
    <t>EM3113_3_B_OUT_PP13</t>
  </si>
  <si>
    <t>BJZS.GX.DB57,REAL684</t>
  </si>
  <si>
    <t>EM3113_3_B_OUT_PP14</t>
  </si>
  <si>
    <t>BJZS.GX.DB57,REAL688</t>
  </si>
  <si>
    <t>EM3113_3_B_OUT_PP15</t>
  </si>
  <si>
    <t>BJZS.GX.DB57,REAL692</t>
  </si>
  <si>
    <t>EM3204_PP01</t>
  </si>
  <si>
    <t>BJZS.GX.DB57,REAL696</t>
  </si>
  <si>
    <t>计量管3204计量管预填充时进料带速度</t>
  </si>
  <si>
    <t>EM3204_PP02</t>
  </si>
  <si>
    <t>BJZS.GX.DB57,REAL700</t>
  </si>
  <si>
    <t>计量管3204跟踪因子</t>
  </si>
  <si>
    <t>EM3204_PP03</t>
  </si>
  <si>
    <t>BJZS.GX.DB57,REAL704</t>
  </si>
  <si>
    <t>计量管3204计量管料空检测时间预设值</t>
  </si>
  <si>
    <t>EM3204_PP04</t>
  </si>
  <si>
    <t>BJZS.GX.DB57,REAL708</t>
  </si>
  <si>
    <t>计量管3204料满延时时间</t>
  </si>
  <si>
    <t>EM3204_PP05</t>
  </si>
  <si>
    <t>BJZS.GX.DB57,REAL712</t>
  </si>
  <si>
    <t>计量管3204料满复位延时时间</t>
  </si>
  <si>
    <t>EM3204_PP06</t>
  </si>
  <si>
    <t>BJZS.GX.DB57,REAL716</t>
  </si>
  <si>
    <t>计量管3204锥段光电管遮挡检测时间预设</t>
  </si>
  <si>
    <t>EM3204_PP07</t>
  </si>
  <si>
    <t>BJZS.GX.DB57,REAL720</t>
  </si>
  <si>
    <t>计量管3204计量管堵料检测时间预设值</t>
  </si>
  <si>
    <t>EM3204_PP08</t>
  </si>
  <si>
    <t>BJZS.GX.DB57,REAL724</t>
  </si>
  <si>
    <t>计量管3204</t>
  </si>
  <si>
    <t>EM3204_PP09</t>
  </si>
  <si>
    <t>BJZS.GX.DB57,REAL728</t>
  </si>
  <si>
    <t>EM3204_PP10</t>
  </si>
  <si>
    <t>BJZS.GX.DB57,REAL732</t>
  </si>
  <si>
    <t>EM3205_PP01</t>
  </si>
  <si>
    <t>BJZS.GX.DB57,REAL736</t>
  </si>
  <si>
    <t>电子秤3205物料清空时间预设值</t>
  </si>
  <si>
    <t>EM3205_PP02</t>
  </si>
  <si>
    <t>BJZS.GX.DB57,REAL740</t>
  </si>
  <si>
    <t>电子秤3205模拟流量设定值</t>
  </si>
  <si>
    <t>EM3205_PP03</t>
  </si>
  <si>
    <t>BJZS.GX.DB57,REAL744</t>
  </si>
  <si>
    <t>电子秤3205模拟流量波动范围</t>
  </si>
  <si>
    <t>EM3205_PP04</t>
  </si>
  <si>
    <t>BJZS.GX.DB57,REAL748</t>
  </si>
  <si>
    <t>电子秤3205</t>
  </si>
  <si>
    <t>EM3205_PP05</t>
  </si>
  <si>
    <t>BJZS.GX.DB57,REAL752</t>
  </si>
  <si>
    <t>EM3215_PP01</t>
  </si>
  <si>
    <t>BJZS.GX.DB57,REAL756</t>
  </si>
  <si>
    <t>喂料机3215落料点光电管料满长延时检测[停止进料用]</t>
  </si>
  <si>
    <t>EM3215_PP02</t>
  </si>
  <si>
    <t>BJZS.GX.DB57,REAL760</t>
  </si>
  <si>
    <t>喂料机3215水平带物料清空预设时间</t>
  </si>
  <si>
    <t>EM3215_PP03</t>
  </si>
  <si>
    <t>BJZS.GX.DB57,REAL764</t>
  </si>
  <si>
    <t>喂料机3215过度仓及陡带料空预设时间</t>
  </si>
  <si>
    <t>EM3215_PP04</t>
  </si>
  <si>
    <t>BJZS.GX.DB57,REAL768</t>
  </si>
  <si>
    <t>喂料机3215过度料仓料满检测时间预设值</t>
  </si>
  <si>
    <t>EM3215_PP05</t>
  </si>
  <si>
    <t>BJZS.GX.DB57,REAL772</t>
  </si>
  <si>
    <t>喂料机3215过度料仓料满复位时间预设值[提升料位露出允许底带步进时间]</t>
  </si>
  <si>
    <t>EM3215_PP06</t>
  </si>
  <si>
    <t>BJZS.GX.DB57,REAL776</t>
  </si>
  <si>
    <t>喂料机3215步进长度预设值</t>
  </si>
  <si>
    <t>EM3215_PP07</t>
  </si>
  <si>
    <t>BJZS.GX.DB57,REAL780</t>
  </si>
  <si>
    <t>喂料机3215底带控制光电管遮挡停底带时间预设值</t>
  </si>
  <si>
    <t>EM3215_PP08</t>
  </si>
  <si>
    <t>BJZS.GX.DB57,REAL784</t>
  </si>
  <si>
    <t>喂料机3215底带控制光电管露出重启底带时间预设值</t>
  </si>
  <si>
    <t>EM3215_PP09</t>
  </si>
  <si>
    <t>BJZS.GX.DB57,REAL788</t>
  </si>
  <si>
    <t>喂料机3215喂料机料满检测延时时间[默认T#1s]</t>
  </si>
  <si>
    <t>EM3215_PP10</t>
  </si>
  <si>
    <t>BJZS.GX.DB57,REAL792</t>
  </si>
  <si>
    <t>喂料机3215喂料机料满复位时间[亦是底带累积运行该时间后复位料满信号]</t>
  </si>
  <si>
    <t>EM3215_PP11</t>
  </si>
  <si>
    <t>BJZS.GX.DB57,REAL796</t>
  </si>
  <si>
    <t>喂料机3215底带控制光电管阻塞检测延时</t>
  </si>
  <si>
    <t>EM3215_PP12</t>
  </si>
  <si>
    <t>BJZS.GX.DB57,REAL800</t>
  </si>
  <si>
    <t>喂料机3215</t>
  </si>
  <si>
    <t>EM3215_PP13</t>
  </si>
  <si>
    <t>BJZS.GX.DB57,REAL804</t>
  </si>
  <si>
    <t>EM3215_PP14</t>
  </si>
  <si>
    <t>BJZS.GX.DB57,REAL808</t>
  </si>
  <si>
    <t>EM3215_PP15</t>
  </si>
  <si>
    <t>BJZS.GX.DB57,REAL812</t>
  </si>
  <si>
    <t>EM3237_PP01</t>
  </si>
  <si>
    <t>BJZS.GX.DB57,REAL816</t>
  </si>
  <si>
    <t>喂料机3237落料点光电管料满长延时检测[停止进料用]</t>
  </si>
  <si>
    <t>EM3237_PP02</t>
  </si>
  <si>
    <t>BJZS.GX.DB57,REAL820</t>
  </si>
  <si>
    <t>喂料机3237水平带物料清空预设时间</t>
  </si>
  <si>
    <t>EM3237_PP03</t>
  </si>
  <si>
    <t>BJZS.GX.DB57,REAL824</t>
  </si>
  <si>
    <t>喂料机3237过度仓及陡带料空预设时间</t>
  </si>
  <si>
    <t>EM3237_PP04</t>
  </si>
  <si>
    <t>BJZS.GX.DB57,REAL828</t>
  </si>
  <si>
    <t>喂料机3237过度料仓料满检测时间预设值</t>
  </si>
  <si>
    <t>EM3237_PP05</t>
  </si>
  <si>
    <t>BJZS.GX.DB57,REAL832</t>
  </si>
  <si>
    <t>喂料机3237过度料仓料满复位时间预设值[提升料位露出允许底带步进时间]</t>
  </si>
  <si>
    <t>EM3237_PP06</t>
  </si>
  <si>
    <t>BJZS.GX.DB57,REAL836</t>
  </si>
  <si>
    <t>喂料机3237步进长度预设值</t>
  </si>
  <si>
    <t>EM3237_PP07</t>
  </si>
  <si>
    <t>BJZS.GX.DB57,REAL840</t>
  </si>
  <si>
    <t>喂料机3237底带控制光电管遮挡停底带时间预设值</t>
  </si>
  <si>
    <t>EM3237_PP08</t>
  </si>
  <si>
    <t>BJZS.GX.DB57,REAL844</t>
  </si>
  <si>
    <t>喂料机3237底带控制光电管露出重启底带时间预设值</t>
  </si>
  <si>
    <t>EM3237_PP09</t>
  </si>
  <si>
    <t>BJZS.GX.DB57,REAL848</t>
  </si>
  <si>
    <t>喂料机3237喂料机料满检测延时时间[默认T#1s]</t>
  </si>
  <si>
    <t>EM3237_PP10</t>
  </si>
  <si>
    <t>BJZS.GX.DB57,REAL852</t>
  </si>
  <si>
    <t>喂料机3237喂料机料满复位时间[亦是底带累积运行该时间后复位料满信号]</t>
  </si>
  <si>
    <t>EM3237_PP11</t>
  </si>
  <si>
    <t>BJZS.GX.DB57,REAL856</t>
  </si>
  <si>
    <t>喂料机3237底带控制光电管阻塞检测延时</t>
  </si>
  <si>
    <t>EM3237_PP12</t>
  </si>
  <si>
    <t>BJZS.GX.DB57,REAL860</t>
  </si>
  <si>
    <t>喂料机3237</t>
  </si>
  <si>
    <t>EM3237_PP13</t>
  </si>
  <si>
    <t>BJZS.GX.DB57,REAL864</t>
  </si>
  <si>
    <t>EM3237_PP14</t>
  </si>
  <si>
    <t>BJZS.GX.DB57,REAL868</t>
  </si>
  <si>
    <t>EM3237_PP15</t>
  </si>
  <si>
    <t>BJZS.GX.DB57,REAL872</t>
  </si>
  <si>
    <t>EM3238_PP01</t>
  </si>
  <si>
    <t>BJZS.GX.DB57,REAL876</t>
  </si>
  <si>
    <t>计量管3238计量管预填充时进料带速度</t>
  </si>
  <si>
    <t>EM3238_PP02</t>
  </si>
  <si>
    <t>BJZS.GX.DB57,REAL880</t>
  </si>
  <si>
    <t>计量管3238跟踪因子</t>
  </si>
  <si>
    <t>EM3238_PP03</t>
  </si>
  <si>
    <t>BJZS.GX.DB57,REAL884</t>
  </si>
  <si>
    <t>计量管3238计量管料空检测时间预设值</t>
  </si>
  <si>
    <t>EM3238_PP04</t>
  </si>
  <si>
    <t>BJZS.GX.DB57,REAL888</t>
  </si>
  <si>
    <t>计量管3238料满延时时间</t>
  </si>
  <si>
    <t>EM3238_PP05</t>
  </si>
  <si>
    <t>BJZS.GX.DB57,REAL892</t>
  </si>
  <si>
    <t>计量管3238料满复位延时时间</t>
  </si>
  <si>
    <t>EM3238_PP06</t>
  </si>
  <si>
    <t>BJZS.GX.DB57,REAL896</t>
  </si>
  <si>
    <t>计量管3238锥段光电管遮挡检测时间预设</t>
  </si>
  <si>
    <t>EM3238_PP07</t>
  </si>
  <si>
    <t>BJZS.GX.DB57,REAL900</t>
  </si>
  <si>
    <t>计量管3238计量管堵料检测时间预设值</t>
  </si>
  <si>
    <t>EM3238_PP08</t>
  </si>
  <si>
    <t>BJZS.GX.DB57,REAL904</t>
  </si>
  <si>
    <t>EM3238_PP09</t>
  </si>
  <si>
    <t>BJZS.GX.DB57,REAL908</t>
  </si>
  <si>
    <t>EM3238_PP10</t>
  </si>
  <si>
    <t>BJZS.GX.DB57,REAL912</t>
  </si>
  <si>
    <t>EM3239_PP01</t>
  </si>
  <si>
    <t>BJZS.GX.DB57,REAL916</t>
  </si>
  <si>
    <t>电子秤3239物料清空时间预设值</t>
  </si>
  <si>
    <t>EM3239_PP02</t>
  </si>
  <si>
    <t>BJZS.GX.DB57,REAL920</t>
  </si>
  <si>
    <t>电子秤3239模拟流量设定值</t>
  </si>
  <si>
    <t>EM3239_PP03</t>
  </si>
  <si>
    <t>BJZS.GX.DB57,REAL924</t>
  </si>
  <si>
    <t>电子秤3239模拟流量波动范围</t>
  </si>
  <si>
    <t>EM3239_PP04</t>
  </si>
  <si>
    <t>BJZS.GX.DB57,REAL928</t>
  </si>
  <si>
    <t>EM3239_PP05</t>
  </si>
  <si>
    <t>BJZS.GX.DB57,REAL932</t>
  </si>
  <si>
    <t>EM3247_PP01</t>
  </si>
  <si>
    <t>BJZS.GX.DB57,INT936</t>
  </si>
  <si>
    <t>往复式布料机3247布料带物料清空时间</t>
  </si>
  <si>
    <t>EM3247_PP02</t>
  </si>
  <si>
    <t>BJZS.GX.DB57,INT938</t>
  </si>
  <si>
    <t>往复式布料机3247柜边布料次数设定</t>
  </si>
  <si>
    <t>EM3247_PP03</t>
  </si>
  <si>
    <t>BJZS.GX.DB57,REAL940</t>
  </si>
  <si>
    <t>往复式布料机3247步进时间/行程设定</t>
  </si>
  <si>
    <t>EM3247_PP04</t>
  </si>
  <si>
    <t>BJZS.GX.DB57,REAL944</t>
  </si>
  <si>
    <t>往复式布料机3247寻柜速度设定[高速]</t>
  </si>
  <si>
    <t>EM3247_PP05</t>
  </si>
  <si>
    <t>BJZS.GX.DB57,REAL948</t>
  </si>
  <si>
    <t>往复式布料机3247步进速度设定[低速]</t>
  </si>
  <si>
    <t>EM3247_PP06</t>
  </si>
  <si>
    <t>BJZS.GX.DB57,REAL952</t>
  </si>
  <si>
    <t>EM3247_PP07</t>
  </si>
  <si>
    <t>BJZS.GX.DB57,REAL956</t>
  </si>
  <si>
    <t>EM3247_PP08</t>
  </si>
  <si>
    <t>BJZS.GX.DB57,REAL960</t>
  </si>
  <si>
    <t>EM3247_PP09</t>
  </si>
  <si>
    <t>BJZS.GX.DB57,REAL964</t>
  </si>
  <si>
    <t>EM3247_PP10</t>
  </si>
  <si>
    <t>BJZS.GX.DB57,REAL968</t>
  </si>
  <si>
    <t>EM3248_1_IN_PP01</t>
  </si>
  <si>
    <t>BJZS.GX.DB57,INT972</t>
  </si>
  <si>
    <t>对顶贮柜3248.1皮带输送机物料清空时间设定</t>
  </si>
  <si>
    <t>EM3248_1_IN_PP02</t>
  </si>
  <si>
    <t>BJZS.GX.DB57,REAL974</t>
  </si>
  <si>
    <t>对顶贮柜3248.1小车高速设定</t>
  </si>
  <si>
    <t>EM3248_1_IN_PP03</t>
  </si>
  <si>
    <t>BJZS.GX.DB57,REAL978</t>
  </si>
  <si>
    <t>对顶贮柜3248.1小车低速设定</t>
  </si>
  <si>
    <t>EM3248_1_IN_PP04</t>
  </si>
  <si>
    <t>BJZS.GX.DB57,REAL982</t>
  </si>
  <si>
    <t>对顶贮柜3248.1铺料带高速设定</t>
  </si>
  <si>
    <t>EM3248_1_IN_PP05</t>
  </si>
  <si>
    <t>BJZS.GX.DB57,REAL986</t>
  </si>
  <si>
    <t>对顶贮柜3248.1铺料带低速设定</t>
  </si>
  <si>
    <t>EM3248_1_IN_PP06</t>
  </si>
  <si>
    <t>BJZS.GX.DB57,REAL990</t>
  </si>
  <si>
    <t>对顶贮柜3248.11柜料满检测延时</t>
  </si>
  <si>
    <t>EM3248_1_IN_PP07</t>
  </si>
  <si>
    <t>BJZS.GX.DB57,REAL994</t>
  </si>
  <si>
    <t>对顶贮柜3248.12柜料满检测延时</t>
  </si>
  <si>
    <t>EM3248_1_IN_PP08</t>
  </si>
  <si>
    <t>BJZS.GX.DB57,REAL998</t>
  </si>
  <si>
    <t>对顶贮柜3248.1布料时小车换向暂停时间[皮带先行时间]</t>
  </si>
  <si>
    <t>EM3248_1_IN_PP09</t>
  </si>
  <si>
    <t>BJZS.GX.DB57,REAL1002</t>
  </si>
  <si>
    <t>对顶贮柜3248.1布料小车运行超时预设</t>
  </si>
  <si>
    <t>EM3248_1_IN_PP10</t>
  </si>
  <si>
    <t>BJZS.GX.DB57,REAL1006</t>
  </si>
  <si>
    <t>对顶贮柜3248.1布料小车初始化位置超时预设值</t>
  </si>
  <si>
    <t>EM3248_1_IN_PP11</t>
  </si>
  <si>
    <t>BJZS.GX.DB57,REAL1010</t>
  </si>
  <si>
    <t>对顶贮柜3248.1</t>
  </si>
  <si>
    <t>EM3248_1_IN_PP12</t>
  </si>
  <si>
    <t>BJZS.GX.DB57,REAL1014</t>
  </si>
  <si>
    <t>EM3248_1_IN_PP13</t>
  </si>
  <si>
    <t>BJZS.GX.DB57,REAL1018</t>
  </si>
  <si>
    <t>EM3248_1_IN_PP14</t>
  </si>
  <si>
    <t>BJZS.GX.DB57,REAL1022</t>
  </si>
  <si>
    <t>EM3248_1_IN_PP15</t>
  </si>
  <si>
    <t>BJZS.GX.DB57,REAL1026</t>
  </si>
  <si>
    <t>EM3248_2_IN_PP01</t>
  </si>
  <si>
    <t>BJZS.GX.DB57,INT1030</t>
  </si>
  <si>
    <t>对顶贮柜3248.2皮带输送机物料清空时间设定</t>
  </si>
  <si>
    <t>EM3248_2_IN_PP02</t>
  </si>
  <si>
    <t>BJZS.GX.DB57,REAL1032</t>
  </si>
  <si>
    <t>对顶贮柜3248.2小车高速设定</t>
  </si>
  <si>
    <t>EM3248_2_IN_PP03</t>
  </si>
  <si>
    <t>BJZS.GX.DB57,REAL1036</t>
  </si>
  <si>
    <t>对顶贮柜3248.2小车低速设定</t>
  </si>
  <si>
    <t>EM3248_2_IN_PP04</t>
  </si>
  <si>
    <t>BJZS.GX.DB57,REAL1040</t>
  </si>
  <si>
    <t>对顶贮柜3248.2铺料带高速设定</t>
  </si>
  <si>
    <t>EM3248_2_IN_PP05</t>
  </si>
  <si>
    <t>BJZS.GX.DB57,REAL1044</t>
  </si>
  <si>
    <t>对顶贮柜3248.2铺料带低速设定</t>
  </si>
  <si>
    <t>EM3248_2_IN_PP06</t>
  </si>
  <si>
    <t>BJZS.GX.DB57,REAL1048</t>
  </si>
  <si>
    <t>对顶贮柜3248.21柜料满检测延时</t>
  </si>
  <si>
    <t>EM3248_2_IN_PP07</t>
  </si>
  <si>
    <t>BJZS.GX.DB57,REAL1052</t>
  </si>
  <si>
    <t>对顶贮柜3248.22柜料满检测延时</t>
  </si>
  <si>
    <t>EM3248_2_IN_PP08</t>
  </si>
  <si>
    <t>BJZS.GX.DB57,REAL1056</t>
  </si>
  <si>
    <t>对顶贮柜3248.2布料时小车换向暂停时间[皮带先行时间]</t>
  </si>
  <si>
    <t>EM3248_2_IN_PP09</t>
  </si>
  <si>
    <t>BJZS.GX.DB57,REAL1060</t>
  </si>
  <si>
    <t>对顶贮柜3248.2布料小车运行超时预设</t>
  </si>
  <si>
    <t>EM3248_2_IN_PP10</t>
  </si>
  <si>
    <t>BJZS.GX.DB57,REAL1064</t>
  </si>
  <si>
    <t>对顶贮柜3248.2布料小车初始化位置超时预设值</t>
  </si>
  <si>
    <t>EM3248_2_IN_PP11</t>
  </si>
  <si>
    <t>BJZS.GX.DB57,REAL1068</t>
  </si>
  <si>
    <t>对顶贮柜3248.2</t>
  </si>
  <si>
    <t>EM3248_2_IN_PP12</t>
  </si>
  <si>
    <t>BJZS.GX.DB57,REAL1072</t>
  </si>
  <si>
    <t>EM3248_2_IN_PP13</t>
  </si>
  <si>
    <t>BJZS.GX.DB57,REAL1076</t>
  </si>
  <si>
    <t>EM3248_2_IN_PP14</t>
  </si>
  <si>
    <t>BJZS.GX.DB57,REAL1080</t>
  </si>
  <si>
    <t>EM3248_2_IN_PP15</t>
  </si>
  <si>
    <t>BJZS.GX.DB57,REAL1084</t>
  </si>
  <si>
    <t>EM3248_1_A_IN_PP01</t>
  </si>
  <si>
    <t>BJZS.GX.DB57,INT1088</t>
  </si>
  <si>
    <t>对顶贮柜3248.1柜A贮柜地带总脉冲数</t>
  </si>
  <si>
    <t>EM3248_1_A_IN_PP02</t>
  </si>
  <si>
    <t>BJZS.GX.DB57,INT1090</t>
  </si>
  <si>
    <t>对顶贮柜3248.1柜A推进过程脉冲数设定</t>
  </si>
  <si>
    <t>EM3248_1_A_IN_PP03</t>
  </si>
  <si>
    <t>BJZS.GX.DB57,INT1092</t>
  </si>
  <si>
    <t>对顶贮柜3248.1柜A头料过程脉冲数设定</t>
  </si>
  <si>
    <t>EM3248_1_A_IN_PP04</t>
  </si>
  <si>
    <t>BJZS.GX.DB57,INT1094</t>
  </si>
  <si>
    <t>对顶贮柜3248.1柜A物料接近出空状态脉冲数设定</t>
  </si>
  <si>
    <t>EM3248_1_A_IN_PP05</t>
  </si>
  <si>
    <t>BJZS.GX.DB57,INT1096</t>
  </si>
  <si>
    <t>对顶贮柜3248.1柜A尾料过程脉冲数设定</t>
  </si>
  <si>
    <t>EM3248_1_A_IN_PP06</t>
  </si>
  <si>
    <t>BJZS.GX.DB57,INT1098</t>
  </si>
  <si>
    <t>对顶贮柜3248.1柜A清空过程脉冲数设定</t>
  </si>
  <si>
    <t>EM3248_1_A_IN_PP07</t>
  </si>
  <si>
    <t>BJZS.GX.DB57,INT1100</t>
  </si>
  <si>
    <t>对顶贮柜3248.1柜A料空检测露出脉冲数预设</t>
  </si>
  <si>
    <t>EM3248_1_A_IN_PP08</t>
  </si>
  <si>
    <t>BJZS.GX.DB57,REAL1102</t>
  </si>
  <si>
    <t>对顶贮柜3248.1柜A出柜流量设定值</t>
  </si>
  <si>
    <t>EM3248_1_A_IN_PP09</t>
  </si>
  <si>
    <t>BJZS.GX.DB57,REAL1106</t>
  </si>
  <si>
    <t>对顶贮柜3248.1柜A计算流量调节因子</t>
  </si>
  <si>
    <t>EM3248_1_A_IN_PP10</t>
  </si>
  <si>
    <t>BJZS.GX.DB57,REAL1110</t>
  </si>
  <si>
    <t>对顶贮柜3248.1柜A</t>
  </si>
  <si>
    <t>EM3248_1_A_IN_PP11</t>
  </si>
  <si>
    <t>BJZS.GX.DB57,REAL1114</t>
  </si>
  <si>
    <t>EM3248_1_A_IN_PP12</t>
  </si>
  <si>
    <t>BJZS.GX.DB57,REAL1118</t>
  </si>
  <si>
    <t>EM3248_1_A_IN_PP13</t>
  </si>
  <si>
    <t>BJZS.GX.DB57,REAL1122</t>
  </si>
  <si>
    <t>EM3248_1_A_IN_PP14</t>
  </si>
  <si>
    <t>BJZS.GX.DB57,REAL1126</t>
  </si>
  <si>
    <t>EM3248_1_A_IN_PP15</t>
  </si>
  <si>
    <t>BJZS.GX.DB57,REAL1130</t>
  </si>
  <si>
    <t>EM3248_1_B_IN_PP01</t>
  </si>
  <si>
    <t>BJZS.GX.DB57,INT1134</t>
  </si>
  <si>
    <t>对顶贮柜3248.1柜B贮柜地带总脉冲数</t>
  </si>
  <si>
    <t>EM3248_1_B_IN_PP02</t>
  </si>
  <si>
    <t>BJZS.GX.DB57,INT1136</t>
  </si>
  <si>
    <t>对顶贮柜3248.1柜B推进过程脉冲数设定</t>
  </si>
  <si>
    <t>EM3248_1_B_IN_PP03</t>
  </si>
  <si>
    <t>BJZS.GX.DB57,INT1138</t>
  </si>
  <si>
    <t>对顶贮柜3248.1柜B头料过程脉冲数设定</t>
  </si>
  <si>
    <t>EM3248_1_B_IN_PP04</t>
  </si>
  <si>
    <t>BJZS.GX.DB57,INT1140</t>
  </si>
  <si>
    <t>对顶贮柜3248.1柜B物料接近出空状态脉冲数设定</t>
  </si>
  <si>
    <t>EM3248_1_B_IN_PP05</t>
  </si>
  <si>
    <t>BJZS.GX.DB57,INT1142</t>
  </si>
  <si>
    <t>对顶贮柜3248.1柜B尾料过程脉冲数设定</t>
  </si>
  <si>
    <t>EM3248_1_B_IN_PP06</t>
  </si>
  <si>
    <t>BJZS.GX.DB57,INT1144</t>
  </si>
  <si>
    <t>对顶贮柜3248.1柜B清空过程脉冲数设定</t>
  </si>
  <si>
    <t>EM3248_1_B_IN_PP07</t>
  </si>
  <si>
    <t>BJZS.GX.DB57,INT1146</t>
  </si>
  <si>
    <t>对顶贮柜3248.1柜B料空检测露出脉冲数预设</t>
  </si>
  <si>
    <t>EM3248_1_B_IN_PP08</t>
  </si>
  <si>
    <t>BJZS.GX.DB57,REAL1148</t>
  </si>
  <si>
    <t>对顶贮柜3248.1柜B出柜流量设定值</t>
  </si>
  <si>
    <t>EM3248_1_B_IN_PP09</t>
  </si>
  <si>
    <t>BJZS.GX.DB57,REAL1152</t>
  </si>
  <si>
    <t>对顶贮柜3248.1柜B计算流量调节因子</t>
  </si>
  <si>
    <t>EM3248_1_B_IN_PP10</t>
  </si>
  <si>
    <t>BJZS.GX.DB57,REAL1156</t>
  </si>
  <si>
    <t>对顶贮柜3248.1柜B</t>
  </si>
  <si>
    <t>EM3248_1_B_IN_PP11</t>
  </si>
  <si>
    <t>BJZS.GX.DB57,REAL1160</t>
  </si>
  <si>
    <t>EM3248_1_B_IN_PP12</t>
  </si>
  <si>
    <t>BJZS.GX.DB57,REAL1164</t>
  </si>
  <si>
    <t>EM3248_1_B_IN_PP13</t>
  </si>
  <si>
    <t>BJZS.GX.DB57,REAL1168</t>
  </si>
  <si>
    <t>EM3248_1_B_IN_PP14</t>
  </si>
  <si>
    <t>BJZS.GX.DB57,REAL1172</t>
  </si>
  <si>
    <t>EM3248_1_B_IN_PP15</t>
  </si>
  <si>
    <t>BJZS.GX.DB57,REAL1176</t>
  </si>
  <si>
    <t>EM3248_2_A_IN_PP01</t>
  </si>
  <si>
    <t>BJZS.GX.DB57,INT1180</t>
  </si>
  <si>
    <t>对顶贮柜3248.2柜A贮柜地带总脉冲数</t>
  </si>
  <si>
    <t>EM3248_2_A_IN_PP02</t>
  </si>
  <si>
    <t>BJZS.GX.DB57,INT1182</t>
  </si>
  <si>
    <t>对顶贮柜3248.2柜A推进过程脉冲数设定</t>
  </si>
  <si>
    <t>EM3248_2_A_IN_PP03</t>
  </si>
  <si>
    <t>BJZS.GX.DB57,INT1184</t>
  </si>
  <si>
    <t>对顶贮柜3248.2柜A头料过程脉冲数设定</t>
  </si>
  <si>
    <t>EM3248_2_A_IN_PP04</t>
  </si>
  <si>
    <t>BJZS.GX.DB57,INT1186</t>
  </si>
  <si>
    <t>对顶贮柜3248.2柜A物料接近出空状态脉冲数设定</t>
  </si>
  <si>
    <t>EM3248_2_A_IN_PP05</t>
  </si>
  <si>
    <t>BJZS.GX.DB57,INT1188</t>
  </si>
  <si>
    <t>对顶贮柜3248.2柜A尾料过程脉冲数设定</t>
  </si>
  <si>
    <t>EM3248_2_A_IN_PP06</t>
  </si>
  <si>
    <t>BJZS.GX.DB57,INT1190</t>
  </si>
  <si>
    <t>对顶贮柜3248.2柜A清空过程脉冲数设定</t>
  </si>
  <si>
    <t>EM3248_2_A_IN_PP07</t>
  </si>
  <si>
    <t>BJZS.GX.DB57,INT1192</t>
  </si>
  <si>
    <t>对顶贮柜3248.2柜A料空检测露出脉冲数预设</t>
  </si>
  <si>
    <t>EM3248_2_A_IN_PP08</t>
  </si>
  <si>
    <t>BJZS.GX.DB57,REAL1194</t>
  </si>
  <si>
    <t>对顶贮柜3248.2柜A出柜流量设定值</t>
  </si>
  <si>
    <t>EM3248_2_A_IN_PP09</t>
  </si>
  <si>
    <t>BJZS.GX.DB57,REAL1198</t>
  </si>
  <si>
    <t>对顶贮柜3248.2柜A计算流量调节因子</t>
  </si>
  <si>
    <t>EM3248_2_A_IN_PP10</t>
  </si>
  <si>
    <t>BJZS.GX.DB57,REAL1202</t>
  </si>
  <si>
    <t>对顶贮柜3248.2柜A</t>
  </si>
  <si>
    <t>EM3248_2_A_IN_PP11</t>
  </si>
  <si>
    <t>BJZS.GX.DB57,REAL1206</t>
  </si>
  <si>
    <t>EM3248_2_A_IN_PP12</t>
  </si>
  <si>
    <t>BJZS.GX.DB57,REAL1210</t>
  </si>
  <si>
    <t>EM3248_2_A_IN_PP13</t>
  </si>
  <si>
    <t>BJZS.GX.DB57,REAL1214</t>
  </si>
  <si>
    <t>EM3248_2_A_IN_PP14</t>
  </si>
  <si>
    <t>BJZS.GX.DB57,REAL1218</t>
  </si>
  <si>
    <t>EM3248_2_A_IN_PP15</t>
  </si>
  <si>
    <t>BJZS.GX.DB57,REAL1222</t>
  </si>
  <si>
    <t>EM3248_2_B_IN_PP01</t>
  </si>
  <si>
    <t>BJZS.GX.DB57,INT1226</t>
  </si>
  <si>
    <t>对顶贮柜3248.2柜B贮柜地带总脉冲数</t>
  </si>
  <si>
    <t>EM3248_2_B_IN_PP02</t>
  </si>
  <si>
    <t>BJZS.GX.DB57,INT1228</t>
  </si>
  <si>
    <t>对顶贮柜3248.2柜B推进过程脉冲数设定</t>
  </si>
  <si>
    <t>EM3248_2_B_IN_PP03</t>
  </si>
  <si>
    <t>BJZS.GX.DB57,INT1230</t>
  </si>
  <si>
    <t>对顶贮柜3248.2柜B头料过程脉冲数设定</t>
  </si>
  <si>
    <t>EM3248_2_B_IN_PP04</t>
  </si>
  <si>
    <t>BJZS.GX.DB57,INT1232</t>
  </si>
  <si>
    <t>对顶贮柜3248.2柜B物料接近出空状态脉冲数设定</t>
  </si>
  <si>
    <t>EM3248_2_B_IN_PP05</t>
  </si>
  <si>
    <t>BJZS.GX.DB57,INT1234</t>
  </si>
  <si>
    <t>对顶贮柜3248.2柜B尾料过程脉冲数设定</t>
  </si>
  <si>
    <t>EM3248_2_B_IN_PP06</t>
  </si>
  <si>
    <t>BJZS.GX.DB57,INT1236</t>
  </si>
  <si>
    <t>对顶贮柜3248.2柜B清空过程脉冲数设定</t>
  </si>
  <si>
    <t>EM3248_2_B_IN_PP07</t>
  </si>
  <si>
    <t>BJZS.GX.DB57,INT1238</t>
  </si>
  <si>
    <t>对顶贮柜3248.2柜B料空检测露出脉冲数预设</t>
  </si>
  <si>
    <t>EM3248_2_B_IN_PP08</t>
  </si>
  <si>
    <t>BJZS.GX.DB57,REAL1240</t>
  </si>
  <si>
    <t>对顶贮柜3248.2柜B出柜流量设定值</t>
  </si>
  <si>
    <t>EM3248_2_B_IN_PP09</t>
  </si>
  <si>
    <t>BJZS.GX.DB57,REAL1244</t>
  </si>
  <si>
    <t>对顶贮柜3248.2柜B计算流量调节因子</t>
  </si>
  <si>
    <t>EM3248_2_B_IN_PP10</t>
  </si>
  <si>
    <t>BJZS.GX.DB57,REAL1248</t>
  </si>
  <si>
    <t>对顶贮柜3248.2柜B</t>
  </si>
  <si>
    <t>EM3248_2_B_IN_PP11</t>
  </si>
  <si>
    <t>BJZS.GX.DB57,REAL1252</t>
  </si>
  <si>
    <t>EM3248_2_B_IN_PP12</t>
  </si>
  <si>
    <t>BJZS.GX.DB57,REAL1256</t>
  </si>
  <si>
    <t>EM3248_2_B_IN_PP13</t>
  </si>
  <si>
    <t>BJZS.GX.DB57,REAL1260</t>
  </si>
  <si>
    <t>EM3248_2_B_IN_PP14</t>
  </si>
  <si>
    <t>BJZS.GX.DB57,REAL1264</t>
  </si>
  <si>
    <t>EM3248_2_B_IN_PP15</t>
  </si>
  <si>
    <t>BJZS.GX.DB57,REAL1268</t>
  </si>
  <si>
    <t>EM3253_IN_PP01</t>
  </si>
  <si>
    <t>BJZS.GX.DB57,INT1272</t>
  </si>
  <si>
    <t>仓式喂料机3253铺料带物料清空时间[单位-秒]</t>
  </si>
  <si>
    <t>EM3253_IN_PP02</t>
  </si>
  <si>
    <t>BJZS.GX.DB57,INT1274</t>
  </si>
  <si>
    <t>仓式喂料机3253料仓料满复位脉冲设定值</t>
  </si>
  <si>
    <t>EM3253_IN_PP03</t>
  </si>
  <si>
    <t>BJZS.GX.DB57,REAL1276</t>
  </si>
  <si>
    <t>仓式喂料机3253寻堆完成后小车继续后退的时间设定</t>
  </si>
  <si>
    <t>EM3253_IN_PP04</t>
  </si>
  <si>
    <t>BJZS.GX.DB57,REAL1280</t>
  </si>
  <si>
    <t>仓式喂料机3253布料时小车停留的时间</t>
  </si>
  <si>
    <t>EM3253_IN_PP05</t>
  </si>
  <si>
    <t>BJZS.GX.DB57,REAL1284</t>
  </si>
  <si>
    <t>仓式喂料机3253后半仓第一堆布料超时复位时间预设值</t>
  </si>
  <si>
    <t>EM3253_IN_PP06</t>
  </si>
  <si>
    <t>BJZS.GX.DB57,REAL1288</t>
  </si>
  <si>
    <t>仓式喂料机3253前半仓料少检测延时</t>
  </si>
  <si>
    <t>EM3253_IN_PP07</t>
  </si>
  <si>
    <t>BJZS.GX.DB57,REAL1292</t>
  </si>
  <si>
    <t>仓式喂料机3253前半仓料空检测延时</t>
  </si>
  <si>
    <t>EM3253_IN_PP08</t>
  </si>
  <si>
    <t>BJZS.GX.DB57,REAL1296</t>
  </si>
  <si>
    <t>仓式喂料机3253</t>
  </si>
  <si>
    <t>EM3253_IN_PP09</t>
  </si>
  <si>
    <t>BJZS.GX.DB57,REAL1300</t>
  </si>
  <si>
    <t>EM3253_IN_PP10</t>
  </si>
  <si>
    <t>BJZS.GX.DB57,REAL1304</t>
  </si>
  <si>
    <t>EM3253_OUT_PP01</t>
  </si>
  <si>
    <t>BJZS.GX.DB57,REAL1308</t>
  </si>
  <si>
    <t>仓式喂料机3253水平带物料清空预设时间</t>
  </si>
  <si>
    <t>EM3253_OUT_PP02</t>
  </si>
  <si>
    <t>BJZS.GX.DB57,REAL1312</t>
  </si>
  <si>
    <t>仓式喂料机3253过度仓及陡带料空预设时间</t>
  </si>
  <si>
    <t>EM3253_OUT_PP03</t>
  </si>
  <si>
    <t>BJZS.GX.DB57,REAL1316</t>
  </si>
  <si>
    <t>仓式喂料机3253过度料仓料满检测时间预设值</t>
  </si>
  <si>
    <t>EM3253_OUT_PP04</t>
  </si>
  <si>
    <t>BJZS.GX.DB57,REAL1320</t>
  </si>
  <si>
    <t>仓式喂料机3253过度料仓料满复位时间预设值[提升料位露出允许底带步进时间]</t>
  </si>
  <si>
    <t>EM3253_OUT_PP05</t>
  </si>
  <si>
    <t>BJZS.GX.DB57,REAL1324</t>
  </si>
  <si>
    <t>仓式喂料机3253底带手动步进时长设定</t>
  </si>
  <si>
    <t>EM3253_OUT_PP06</t>
  </si>
  <si>
    <t>BJZS.GX.DB57,REAL1328</t>
  </si>
  <si>
    <t>仓式喂料机3253底带控制光电管遮挡停底带时间预设值</t>
  </si>
  <si>
    <t>EM3253_OUT_PP07</t>
  </si>
  <si>
    <t>BJZS.GX.DB57,REAL1332</t>
  </si>
  <si>
    <t>仓式喂料机3253底带控制光电管露出重启底带时间预设值</t>
  </si>
  <si>
    <t>EM3253_OUT_PP08</t>
  </si>
  <si>
    <t>BJZS.GX.DB57,REAL1336</t>
  </si>
  <si>
    <t>仓式喂料机3253底带自动运行速度</t>
  </si>
  <si>
    <t>EM3253_OUT_PP09</t>
  </si>
  <si>
    <t>BJZS.GX.DB57,REAL1340</t>
  </si>
  <si>
    <t>仓式喂料机3253底带控制光电管阻塞检测延时</t>
  </si>
  <si>
    <t>EM3253_OUT_PP10</t>
  </si>
  <si>
    <t>BJZS.GX.DB57,REAL1344</t>
  </si>
  <si>
    <t>EM3253_OUT_PP11</t>
  </si>
  <si>
    <t>BJZS.GX.DB57,REAL1348</t>
  </si>
  <si>
    <t>EM3253_OUT_PP12</t>
  </si>
  <si>
    <t>BJZS.GX.DB57,REAL1352</t>
  </si>
  <si>
    <t>EM3253_OUT_PP13</t>
  </si>
  <si>
    <t>BJZS.GX.DB57,REAL1356</t>
  </si>
  <si>
    <t>EM3253_OUT_PP14</t>
  </si>
  <si>
    <t>BJZS.GX.DB57,REAL1360</t>
  </si>
  <si>
    <t>EM3253_OUT_PP15</t>
  </si>
  <si>
    <t>BJZS.GX.DB57,REAL1364</t>
  </si>
  <si>
    <t>EM3254_PP01</t>
  </si>
  <si>
    <t>BJZS.GX.DB57,REAL1368</t>
  </si>
  <si>
    <t>计量管3254计量管预填充时进料带速度</t>
  </si>
  <si>
    <t>EM3254_PP02</t>
  </si>
  <si>
    <t>BJZS.GX.DB57,REAL1372</t>
  </si>
  <si>
    <t>计量管3254跟踪因子</t>
  </si>
  <si>
    <t>EM3254_PP03</t>
  </si>
  <si>
    <t>BJZS.GX.DB57,REAL1376</t>
  </si>
  <si>
    <t>计量管3254计量管料空检测时间预设值</t>
  </si>
  <si>
    <t>EM3254_PP04</t>
  </si>
  <si>
    <t>BJZS.GX.DB57,REAL1380</t>
  </si>
  <si>
    <t>计量管3254料满延时时间</t>
  </si>
  <si>
    <t>EM3254_PP05</t>
  </si>
  <si>
    <t>BJZS.GX.DB57,REAL1384</t>
  </si>
  <si>
    <t>计量管3254料满复位延时时间</t>
  </si>
  <si>
    <t>EM3254_PP06</t>
  </si>
  <si>
    <t>BJZS.GX.DB57,REAL1388</t>
  </si>
  <si>
    <t>计量管3254锥段光电管遮挡检测时间预设</t>
  </si>
  <si>
    <t>EM3254_PP07</t>
  </si>
  <si>
    <t>BJZS.GX.DB57,REAL1392</t>
  </si>
  <si>
    <t>计量管3254计量管堵料检测时间预设值</t>
  </si>
  <si>
    <t>EM3254_PP08</t>
  </si>
  <si>
    <t>BJZS.GX.DB57,REAL1396</t>
  </si>
  <si>
    <t>EM3254_PP09</t>
  </si>
  <si>
    <t>BJZS.GX.DB57,REAL1400</t>
  </si>
  <si>
    <t>EM3254_PP10</t>
  </si>
  <si>
    <t>BJZS.GX.DB57,REAL1404</t>
  </si>
  <si>
    <t>EM3255_PP01</t>
  </si>
  <si>
    <t>BJZS.GX.DB57,REAL1408</t>
  </si>
  <si>
    <t>电子秤3255物料清空时间预设值</t>
  </si>
  <si>
    <t>EM3255_PP02</t>
  </si>
  <si>
    <t>BJZS.GX.DB57,REAL1412</t>
  </si>
  <si>
    <t>电子秤3255模拟流量设定值</t>
  </si>
  <si>
    <t>EM3255_PP03</t>
  </si>
  <si>
    <t>BJZS.GX.DB57,REAL1416</t>
  </si>
  <si>
    <t>电子秤3255模拟流量波动范围</t>
  </si>
  <si>
    <t>EM3255_PP04</t>
  </si>
  <si>
    <t>BJZS.GX.DB57,REAL1420</t>
  </si>
  <si>
    <t>EM3255_PP05</t>
  </si>
  <si>
    <t>BJZS.GX.DB57,REAL1424</t>
  </si>
  <si>
    <t>EM3267_PP01</t>
  </si>
  <si>
    <t>BJZS.GX.DB57,REAL1428</t>
  </si>
  <si>
    <t>喂料机3267落料点光电管料满长延时检测[停止进料用]</t>
  </si>
  <si>
    <t>EM3267_PP02</t>
  </si>
  <si>
    <t>BJZS.GX.DB57,REAL1432</t>
  </si>
  <si>
    <t>喂料机3267水平带物料清空预设时间</t>
  </si>
  <si>
    <t>EM3267_PP03</t>
  </si>
  <si>
    <t>BJZS.GX.DB57,REAL1436</t>
  </si>
  <si>
    <t>喂料机3267过度仓及陡带料空预设时间</t>
  </si>
  <si>
    <t>EM3267_PP04</t>
  </si>
  <si>
    <t>BJZS.GX.DB57,REAL1440</t>
  </si>
  <si>
    <t>喂料机3267过度料仓料满检测时间预设值</t>
  </si>
  <si>
    <t>EM3267_PP05</t>
  </si>
  <si>
    <t>BJZS.GX.DB57,REAL1444</t>
  </si>
  <si>
    <t>喂料机3267过度料仓料满复位时间预设值[提升料位露出允许底带步进时间]</t>
  </si>
  <si>
    <t>EM3267_PP06</t>
  </si>
  <si>
    <t>BJZS.GX.DB57,REAL1448</t>
  </si>
  <si>
    <t>喂料机3267步进长度预设值</t>
  </si>
  <si>
    <t>EM3267_PP07</t>
  </si>
  <si>
    <t>BJZS.GX.DB57,REAL1452</t>
  </si>
  <si>
    <t>喂料机3267底带控制光电管遮挡停底带时间预设值</t>
  </si>
  <si>
    <t>EM3267_PP08</t>
  </si>
  <si>
    <t>BJZS.GX.DB57,REAL1456</t>
  </si>
  <si>
    <t>喂料机3267底带控制光电管露出重启底带时间预设值</t>
  </si>
  <si>
    <t>EM3267_PP09</t>
  </si>
  <si>
    <t>BJZS.GX.DB57,REAL1460</t>
  </si>
  <si>
    <t>喂料机3267喂料机料满检测延时时间[默认T#1s]</t>
  </si>
  <si>
    <t>EM3267_PP10</t>
  </si>
  <si>
    <t>BJZS.GX.DB57,REAL1464</t>
  </si>
  <si>
    <t>喂料机3267喂料机料满复位时间[亦是底带累积运行该时间后复位料满信号]</t>
  </si>
  <si>
    <t>EM3267_PP11</t>
  </si>
  <si>
    <t>BJZS.GX.DB57,REAL1468</t>
  </si>
  <si>
    <t>喂料机3267底带控制光电管阻塞检测延时</t>
  </si>
  <si>
    <t>EM3267_PP12</t>
  </si>
  <si>
    <t>BJZS.GX.DB57,REAL1472</t>
  </si>
  <si>
    <t>喂料机3267</t>
  </si>
  <si>
    <t>EM3267_PP13</t>
  </si>
  <si>
    <t>BJZS.GX.DB57,REAL1476</t>
  </si>
  <si>
    <t>EM3267_PP14</t>
  </si>
  <si>
    <t>BJZS.GX.DB57,REAL1480</t>
  </si>
  <si>
    <t>EM3267_PP15</t>
  </si>
  <si>
    <t>BJZS.GX.DB57,REAL1484</t>
  </si>
  <si>
    <t>EM3268_PP01</t>
  </si>
  <si>
    <t>BJZS.GX.DB57,REAL1488</t>
  </si>
  <si>
    <t>计量管3268计量管预填充时进料带速度</t>
  </si>
  <si>
    <t>EM3268_PP02</t>
  </si>
  <si>
    <t>BJZS.GX.DB57,REAL1492</t>
  </si>
  <si>
    <t>计量管3268跟踪因子</t>
  </si>
  <si>
    <t>EM3268_PP03</t>
  </si>
  <si>
    <t>BJZS.GX.DB57,REAL1496</t>
  </si>
  <si>
    <t>计量管3268计量管料空检测时间预设值</t>
  </si>
  <si>
    <t>EM3268_PP04</t>
  </si>
  <si>
    <t>BJZS.GX.DB57,REAL1500</t>
  </si>
  <si>
    <t>计量管3268料满延时时间</t>
  </si>
  <si>
    <t>EM3268_PP05</t>
  </si>
  <si>
    <t>BJZS.GX.DB57,REAL1504</t>
  </si>
  <si>
    <t>计量管3268料满复位延时时间</t>
  </si>
  <si>
    <t>EM3268_PP06</t>
  </si>
  <si>
    <t>BJZS.GX.DB57,REAL1508</t>
  </si>
  <si>
    <t>计量管3268锥段光电管遮挡检测时间预设</t>
  </si>
  <si>
    <t>EM3268_PP07</t>
  </si>
  <si>
    <t>BJZS.GX.DB57,REAL1512</t>
  </si>
  <si>
    <t>计量管3268计量管堵料检测时间预设值</t>
  </si>
  <si>
    <t>EM3268_PP08</t>
  </si>
  <si>
    <t>BJZS.GX.DB57,REAL1516</t>
  </si>
  <si>
    <t>EM3268_PP09</t>
  </si>
  <si>
    <t>BJZS.GX.DB57,REAL1520</t>
  </si>
  <si>
    <t>EM3268_PP10</t>
  </si>
  <si>
    <t>BJZS.GX.DB57,REAL1524</t>
  </si>
  <si>
    <t>EM3269_PP01</t>
  </si>
  <si>
    <t>BJZS.GX.DB57,REAL1528</t>
  </si>
  <si>
    <t>电子秤3269物料清空时间预设值</t>
  </si>
  <si>
    <t>EM3269_PP02</t>
  </si>
  <si>
    <t>BJZS.GX.DB57,REAL1532</t>
  </si>
  <si>
    <t>电子秤3269模拟流量设定值</t>
  </si>
  <si>
    <t>EM3269_PP03</t>
  </si>
  <si>
    <t>BJZS.GX.DB57,REAL1536</t>
  </si>
  <si>
    <t>电子秤3269模拟流量波动范围</t>
  </si>
  <si>
    <t>EM3269_PP04</t>
  </si>
  <si>
    <t>BJZS.GX.DB57,REAL1540</t>
  </si>
  <si>
    <t>EM3269_PP05</t>
  </si>
  <si>
    <t>BJZS.GX.DB57,REAL1544</t>
  </si>
  <si>
    <t>BJZS.GX.DB57,INT1548</t>
  </si>
  <si>
    <t>往复式布料机3276布料带物料清空时间</t>
  </si>
  <si>
    <t>BJZS.GX.DB57,INT1550</t>
  </si>
  <si>
    <t>往复式布料机3276柜边布料次数设定</t>
  </si>
  <si>
    <t>BJZS.GX.DB57,REAL1552</t>
  </si>
  <si>
    <t>往复式布料机3276步进时间/行程设定</t>
  </si>
  <si>
    <t>BJZS.GX.DB57,REAL1556</t>
  </si>
  <si>
    <t>往复式布料机3276寻柜速度设定[高速]</t>
  </si>
  <si>
    <t>BJZS.GX.DB57,REAL1560</t>
  </si>
  <si>
    <t>往复式布料机3276步进速度设定[低速]</t>
  </si>
  <si>
    <t>BJZS.GX.DB57,REAL1564</t>
  </si>
  <si>
    <t>BJZS.GX.DB57,REAL1568</t>
  </si>
  <si>
    <t>BJZS.GX.DB57,REAL1572</t>
  </si>
  <si>
    <t>BJZS.GX.DB57,REAL1576</t>
  </si>
  <si>
    <t>BJZS.GX.DB57,REAL1580</t>
  </si>
  <si>
    <t>EM3277_1_IN_PP01</t>
  </si>
  <si>
    <t>BJZS.GX.DB57,INT1584</t>
  </si>
  <si>
    <t>对顶贮柜3277.1皮带输送机物料清空时间设定</t>
  </si>
  <si>
    <t>EM3277_1_IN_PP02</t>
  </si>
  <si>
    <t>BJZS.GX.DB57,REAL1586</t>
  </si>
  <si>
    <t>对顶贮柜3277.1小车高速设定</t>
  </si>
  <si>
    <t>EM3277_1_IN_PP03</t>
  </si>
  <si>
    <t>BJZS.GX.DB57,REAL1590</t>
  </si>
  <si>
    <t>对顶贮柜3277.1小车低速设定</t>
  </si>
  <si>
    <t>EM3277_1_IN_PP04</t>
  </si>
  <si>
    <t>BJZS.GX.DB57,REAL1594</t>
  </si>
  <si>
    <t>对顶贮柜3277.1铺料带高速设定</t>
  </si>
  <si>
    <t>EM3277_1_IN_PP05</t>
  </si>
  <si>
    <t>BJZS.GX.DB57,REAL1598</t>
  </si>
  <si>
    <t>对顶贮柜3277.1铺料带低速设定</t>
  </si>
  <si>
    <t>EM3277_1_IN_PP06</t>
  </si>
  <si>
    <t>BJZS.GX.DB57,REAL1602</t>
  </si>
  <si>
    <t>对顶贮柜3277.11柜料满检测延时</t>
  </si>
  <si>
    <t>EM3277_1_IN_PP07</t>
  </si>
  <si>
    <t>BJZS.GX.DB57,REAL1606</t>
  </si>
  <si>
    <t>对顶贮柜3277.12柜料满检测延时</t>
  </si>
  <si>
    <t>EM3277_1_IN_PP08</t>
  </si>
  <si>
    <t>BJZS.GX.DB57,REAL1610</t>
  </si>
  <si>
    <t>对顶贮柜3277.1布料时小车换向暂停时间[皮带先行时间]</t>
  </si>
  <si>
    <t>EM3277_1_IN_PP09</t>
  </si>
  <si>
    <t>BJZS.GX.DB57,REAL1614</t>
  </si>
  <si>
    <t>对顶贮柜3277.1布料小车运行超时预设</t>
  </si>
  <si>
    <t>EM3277_1_IN_PP10</t>
  </si>
  <si>
    <t>BJZS.GX.DB57,REAL1618</t>
  </si>
  <si>
    <t>对顶贮柜3277.1布料小车初始化位置超时预设值</t>
  </si>
  <si>
    <t>EM3277_1_IN_PP11</t>
  </si>
  <si>
    <t>BJZS.GX.DB57,REAL1622</t>
  </si>
  <si>
    <t>对顶贮柜3277.1</t>
  </si>
  <si>
    <t>EM3277_1_IN_PP12</t>
  </si>
  <si>
    <t>BJZS.GX.DB57,REAL1626</t>
  </si>
  <si>
    <t>EM3277_1_IN_PP13</t>
  </si>
  <si>
    <t>BJZS.GX.DB57,REAL1630</t>
  </si>
  <si>
    <t>EM3277_1_IN_PP14</t>
  </si>
  <si>
    <t>BJZS.GX.DB57,REAL1634</t>
  </si>
  <si>
    <t>EM3277_1_IN_PP15</t>
  </si>
  <si>
    <t>BJZS.GX.DB57,REAL1638</t>
  </si>
  <si>
    <t>EM3277_2_IN_PP01</t>
  </si>
  <si>
    <t>BJZS.GX.DB57,INT1642</t>
  </si>
  <si>
    <t>对顶贮柜3277.2皮带输送机物料清空时间设定</t>
  </si>
  <si>
    <t>EM3277_2_IN_PP02</t>
  </si>
  <si>
    <t>BJZS.GX.DB57,REAL1644</t>
  </si>
  <si>
    <t>对顶贮柜3277.2小车高速设定</t>
  </si>
  <si>
    <t>EM3277_2_IN_PP03</t>
  </si>
  <si>
    <t>BJZS.GX.DB57,REAL1648</t>
  </si>
  <si>
    <t>对顶贮柜3277.2小车低速设定</t>
  </si>
  <si>
    <t>EM3277_2_IN_PP04</t>
  </si>
  <si>
    <t>BJZS.GX.DB57,REAL1652</t>
  </si>
  <si>
    <t>对顶贮柜3277.2铺料带高速设定</t>
  </si>
  <si>
    <t>EM3277_2_IN_PP05</t>
  </si>
  <si>
    <t>BJZS.GX.DB57,REAL1656</t>
  </si>
  <si>
    <t>对顶贮柜3277.2铺料带低速设定</t>
  </si>
  <si>
    <t>EM3277_2_IN_PP06</t>
  </si>
  <si>
    <t>BJZS.GX.DB57,REAL1660</t>
  </si>
  <si>
    <t>对顶贮柜3277.21柜料满检测延时</t>
  </si>
  <si>
    <t>EM3277_2_IN_PP07</t>
  </si>
  <si>
    <t>BJZS.GX.DB57,REAL1664</t>
  </si>
  <si>
    <t>对顶贮柜3277.22柜料满检测延时</t>
  </si>
  <si>
    <t>EM3277_2_IN_PP08</t>
  </si>
  <si>
    <t>BJZS.GX.DB57,REAL1668</t>
  </si>
  <si>
    <t>对顶贮柜3277.2布料时小车换向暂停时间[皮带先行时间]</t>
  </si>
  <si>
    <t>EM3277_2_IN_PP09</t>
  </si>
  <si>
    <t>BJZS.GX.DB57,REAL1672</t>
  </si>
  <si>
    <t>对顶贮柜3277.2布料小车运行超时预设</t>
  </si>
  <si>
    <t>EM3277_2_IN_PP10</t>
  </si>
  <si>
    <t>BJZS.GX.DB57,REAL1676</t>
  </si>
  <si>
    <t>对顶贮柜3277.2布料小车初始化位置超时预设值</t>
  </si>
  <si>
    <t>EM3277_2_IN_PP11</t>
  </si>
  <si>
    <t>BJZS.GX.DB57,REAL1680</t>
  </si>
  <si>
    <t>对顶贮柜3277.2</t>
  </si>
  <si>
    <t>EM3277_2_IN_PP12</t>
  </si>
  <si>
    <t>BJZS.GX.DB57,REAL1684</t>
  </si>
  <si>
    <t>EM3277_2_IN_PP13</t>
  </si>
  <si>
    <t>BJZS.GX.DB57,REAL1688</t>
  </si>
  <si>
    <t>EM3277_2_IN_PP14</t>
  </si>
  <si>
    <t>BJZS.GX.DB57,REAL1692</t>
  </si>
  <si>
    <t>EM3277_2_IN_PP15</t>
  </si>
  <si>
    <t>BJZS.GX.DB57,REAL1696</t>
  </si>
  <si>
    <t>EM2284_PP01</t>
  </si>
  <si>
    <t>BJZS.GX.DB57,INT1700</t>
  </si>
  <si>
    <t>往复式布料机2284布料带物料清空时间</t>
  </si>
  <si>
    <t>EM2284_PP02</t>
  </si>
  <si>
    <t>BJZS.GX.DB57,INT1702</t>
  </si>
  <si>
    <t>往复式布料机2284柜边布料次数设定</t>
  </si>
  <si>
    <t>EM2284_PP03</t>
  </si>
  <si>
    <t>BJZS.GX.DB57,REAL1704</t>
  </si>
  <si>
    <t>往复式布料机2284步进时间/行程设定</t>
  </si>
  <si>
    <t>EM2284_PP04</t>
  </si>
  <si>
    <t>BJZS.GX.DB57,REAL1708</t>
  </si>
  <si>
    <t>往复式布料机2284寻柜速度设定[高速]</t>
  </si>
  <si>
    <t>EM2284_PP05</t>
  </si>
  <si>
    <t>BJZS.GX.DB57,REAL1712</t>
  </si>
  <si>
    <t>往复式布料机2284步进速度设定[低速]</t>
  </si>
  <si>
    <t>EM2284_PP06</t>
  </si>
  <si>
    <t>BJZS.GX.DB57,REAL1716</t>
  </si>
  <si>
    <t>EM2284_PP07</t>
  </si>
  <si>
    <t>BJZS.GX.DB57,REAL1720</t>
  </si>
  <si>
    <t>EM2284_PP08</t>
  </si>
  <si>
    <t>BJZS.GX.DB57,REAL1724</t>
  </si>
  <si>
    <t>EM2284_PP09</t>
  </si>
  <si>
    <t>BJZS.GX.DB57,REAL1728</t>
  </si>
  <si>
    <t>EM2284_PP10</t>
  </si>
  <si>
    <t>BJZS.GX.DB57,REAL1732</t>
  </si>
  <si>
    <t>EM2285_1_IN_PP01</t>
  </si>
  <si>
    <t>BJZS.GX.DB57,INT1736</t>
  </si>
  <si>
    <t>对顶贮柜2285.1皮带输送机物料清空时间设定</t>
  </si>
  <si>
    <t>EM2285_1_IN_PP02</t>
  </si>
  <si>
    <t>BJZS.GX.DB57,REAL1738</t>
  </si>
  <si>
    <t>对顶贮柜2285.1小车高速设定</t>
  </si>
  <si>
    <t>EM2285_1_IN_PP03</t>
  </si>
  <si>
    <t>BJZS.GX.DB57,REAL1742</t>
  </si>
  <si>
    <t>对顶贮柜2285.1小车低速设定</t>
  </si>
  <si>
    <t>EM2285_1_IN_PP04</t>
  </si>
  <si>
    <t>BJZS.GX.DB57,REAL1746</t>
  </si>
  <si>
    <t>对顶贮柜2285.1铺料带高速设定</t>
  </si>
  <si>
    <t>EM2285_1_IN_PP05</t>
  </si>
  <si>
    <t>BJZS.GX.DB57,REAL1750</t>
  </si>
  <si>
    <t>对顶贮柜2285.1铺料带低速设定</t>
  </si>
  <si>
    <t>EM2285_1_IN_PP06</t>
  </si>
  <si>
    <t>BJZS.GX.DB57,REAL1754</t>
  </si>
  <si>
    <t>对顶贮柜2285.11柜料满检测延时</t>
  </si>
  <si>
    <t>EM2285_1_IN_PP07</t>
  </si>
  <si>
    <t>BJZS.GX.DB57,REAL1758</t>
  </si>
  <si>
    <t>对顶贮柜2285.12柜料满检测延时</t>
  </si>
  <si>
    <t>EM2285_1_IN_PP08</t>
  </si>
  <si>
    <t>BJZS.GX.DB57,REAL1762</t>
  </si>
  <si>
    <t>对顶贮柜2285.1布料时小车换向暂停时间[皮带先行时间]</t>
  </si>
  <si>
    <t>EM2285_1_IN_PP09</t>
  </si>
  <si>
    <t>BJZS.GX.DB57,REAL1766</t>
  </si>
  <si>
    <t>对顶贮柜2285.1布料小车运行超时预设</t>
  </si>
  <si>
    <t>EM2285_1_IN_PP10</t>
  </si>
  <si>
    <t>BJZS.GX.DB57,REAL1770</t>
  </si>
  <si>
    <t>对顶贮柜2285.1布料小车初始化位置超时预设值</t>
  </si>
  <si>
    <t>EM2285_1_IN_PP11</t>
  </si>
  <si>
    <t>BJZS.GX.DB57,REAL1774</t>
  </si>
  <si>
    <t>对顶贮柜2285.1</t>
  </si>
  <si>
    <t>EM2285_1_IN_PP12</t>
  </si>
  <si>
    <t>BJZS.GX.DB57,REAL1778</t>
  </si>
  <si>
    <t>EM2285_1_IN_PP13</t>
  </si>
  <si>
    <t>BJZS.GX.DB57,REAL1782</t>
  </si>
  <si>
    <t>EM2285_1_IN_PP14</t>
  </si>
  <si>
    <t>BJZS.GX.DB57,REAL1786</t>
  </si>
  <si>
    <t>EM2285_1_IN_PP15</t>
  </si>
  <si>
    <t>BJZS.GX.DB57,REAL1790</t>
  </si>
  <si>
    <t>EM2285_2_IN_PP01</t>
  </si>
  <si>
    <t>BJZS.GX.DB57,INT1794</t>
  </si>
  <si>
    <t>对顶贮柜2285.2皮带输送机物料清空时间设定</t>
  </si>
  <si>
    <t>EM2285_2_IN_PP02</t>
  </si>
  <si>
    <t>BJZS.GX.DB57,REAL1796</t>
  </si>
  <si>
    <t>对顶贮柜2285.2小车高速设定</t>
  </si>
  <si>
    <t>EM2285_2_IN_PP03</t>
  </si>
  <si>
    <t>BJZS.GX.DB57,REAL1800</t>
  </si>
  <si>
    <t>对顶贮柜2285.2小车低速设定</t>
  </si>
  <si>
    <t>EM2285_2_IN_PP04</t>
  </si>
  <si>
    <t>BJZS.GX.DB57,REAL1804</t>
  </si>
  <si>
    <t>对顶贮柜2285.2铺料带高速设定</t>
  </si>
  <si>
    <t>EM2285_2_IN_PP05</t>
  </si>
  <si>
    <t>BJZS.GX.DB57,REAL1808</t>
  </si>
  <si>
    <t>对顶贮柜2285.2铺料带低速设定</t>
  </si>
  <si>
    <t>EM2285_2_IN_PP06</t>
  </si>
  <si>
    <t>BJZS.GX.DB57,REAL1812</t>
  </si>
  <si>
    <t>对顶贮柜2285.21柜料满检测延时</t>
  </si>
  <si>
    <t>EM2285_2_IN_PP07</t>
  </si>
  <si>
    <t>BJZS.GX.DB57,REAL1816</t>
  </si>
  <si>
    <t>对顶贮柜2285.22柜料满检测延时</t>
  </si>
  <si>
    <t>EM2285_2_IN_PP08</t>
  </si>
  <si>
    <t>BJZS.GX.DB57,REAL1820</t>
  </si>
  <si>
    <t>对顶贮柜2285.2布料时小车换向暂停时间[皮带先行时间]</t>
  </si>
  <si>
    <t>EM2285_2_IN_PP09</t>
  </si>
  <si>
    <t>BJZS.GX.DB57,REAL1824</t>
  </si>
  <si>
    <t>对顶贮柜2285.2布料小车运行超时预设</t>
  </si>
  <si>
    <t>EM2285_2_IN_PP10</t>
  </si>
  <si>
    <t>BJZS.GX.DB57,REAL1828</t>
  </si>
  <si>
    <t>对顶贮柜2285.2布料小车初始化位置超时预设值</t>
  </si>
  <si>
    <t>EM2285_2_IN_PP11</t>
  </si>
  <si>
    <t>BJZS.GX.DB57,REAL1832</t>
  </si>
  <si>
    <t>对顶贮柜2285.2</t>
  </si>
  <si>
    <t>EM2285_2_IN_PP12</t>
  </si>
  <si>
    <t>BJZS.GX.DB57,REAL1836</t>
  </si>
  <si>
    <t>EM2285_2_IN_PP13</t>
  </si>
  <si>
    <t>BJZS.GX.DB57,REAL1840</t>
  </si>
  <si>
    <t>EM2285_2_IN_PP14</t>
  </si>
  <si>
    <t>BJZS.GX.DB57,REAL1844</t>
  </si>
  <si>
    <t>EM2285_2_IN_PP15</t>
  </si>
  <si>
    <t>BJZS.GX.DB57,REAL1848</t>
  </si>
  <si>
    <t>EM3282_PP01</t>
  </si>
  <si>
    <t>BJZS.GX.DB57,INT1852</t>
  </si>
  <si>
    <t>往复式布料机3282布料带物料清空时间</t>
  </si>
  <si>
    <t>EM3282_PP02</t>
  </si>
  <si>
    <t>BJZS.GX.DB57,INT1854</t>
  </si>
  <si>
    <t>往复式布料机3282柜边布料次数设定</t>
  </si>
  <si>
    <t>EM3282_PP03</t>
  </si>
  <si>
    <t>BJZS.GX.DB57,REAL1856</t>
  </si>
  <si>
    <t>往复式布料机3282步进时间/行程设定</t>
  </si>
  <si>
    <t>EM3282_PP04</t>
  </si>
  <si>
    <t>BJZS.GX.DB57,REAL1860</t>
  </si>
  <si>
    <t>往复式布料机3282寻柜速度设定[高速]</t>
  </si>
  <si>
    <t>EM3282_PP05</t>
  </si>
  <si>
    <t>BJZS.GX.DB57,REAL1864</t>
  </si>
  <si>
    <t>往复式布料机3282步进速度设定[低速]</t>
  </si>
  <si>
    <t>EM3282_PP06</t>
  </si>
  <si>
    <t>BJZS.GX.DB57,REAL1868</t>
  </si>
  <si>
    <t>EM3282_PP07</t>
  </si>
  <si>
    <t>BJZS.GX.DB57,REAL1872</t>
  </si>
  <si>
    <t>EM3282_PP08</t>
  </si>
  <si>
    <t>BJZS.GX.DB57,REAL1876</t>
  </si>
  <si>
    <t>EM3282_PP09</t>
  </si>
  <si>
    <t>BJZS.GX.DB57,REAL1880</t>
  </si>
  <si>
    <t>EM3282_PP10</t>
  </si>
  <si>
    <t>BJZS.GX.DB57,REAL1884</t>
  </si>
  <si>
    <t>EM3283_1_IN_PP01</t>
  </si>
  <si>
    <t>BJZS.GX.DB57,INT1888</t>
  </si>
  <si>
    <t>对顶贮柜3283.1皮带输送机物料清空时间设定</t>
  </si>
  <si>
    <t>EM3283_1_IN_PP02</t>
  </si>
  <si>
    <t>BJZS.GX.DB57,REAL1890</t>
  </si>
  <si>
    <t>对顶贮柜3283.1小车高速设定</t>
  </si>
  <si>
    <t>EM3283_1_IN_PP03</t>
  </si>
  <si>
    <t>BJZS.GX.DB57,REAL1894</t>
  </si>
  <si>
    <t>对顶贮柜3283.1小车低速设定</t>
  </si>
  <si>
    <t>EM3283_1_IN_PP04</t>
  </si>
  <si>
    <t>BJZS.GX.DB57,REAL1898</t>
  </si>
  <si>
    <t>对顶贮柜3283.1铺料带高速设定</t>
  </si>
  <si>
    <t>EM3283_1_IN_PP05</t>
  </si>
  <si>
    <t>BJZS.GX.DB57,REAL1902</t>
  </si>
  <si>
    <t>对顶贮柜3283.1铺料带低速设定</t>
  </si>
  <si>
    <t>EM3283_1_IN_PP06</t>
  </si>
  <si>
    <t>BJZS.GX.DB57,REAL1906</t>
  </si>
  <si>
    <t>对顶贮柜3283.11柜料满检测延时</t>
  </si>
  <si>
    <t>EM3283_1_IN_PP07</t>
  </si>
  <si>
    <t>BJZS.GX.DB57,REAL1910</t>
  </si>
  <si>
    <t>对顶贮柜3283.12柜料满检测延时</t>
  </si>
  <si>
    <t>EM3283_1_IN_PP08</t>
  </si>
  <si>
    <t>BJZS.GX.DB57,REAL1914</t>
  </si>
  <si>
    <t>对顶贮柜3283.1布料时小车换向暂停时间[皮带先行时间]</t>
  </si>
  <si>
    <t>EM3283_1_IN_PP09</t>
  </si>
  <si>
    <t>BJZS.GX.DB57,REAL1918</t>
  </si>
  <si>
    <t>对顶贮柜3283.1布料小车运行超时预设</t>
  </si>
  <si>
    <t>EM3283_1_IN_PP10</t>
  </si>
  <si>
    <t>BJZS.GX.DB57,REAL1922</t>
  </si>
  <si>
    <t>对顶贮柜3283.1布料小车初始化位置超时预设值</t>
  </si>
  <si>
    <t>EM3283_1_IN_PP11</t>
  </si>
  <si>
    <t>BJZS.GX.DB57,REAL1926</t>
  </si>
  <si>
    <t>对顶贮柜3283.1</t>
  </si>
  <si>
    <t>EM3283_1_IN_PP12</t>
  </si>
  <si>
    <t>BJZS.GX.DB57,REAL1930</t>
  </si>
  <si>
    <t>EM3283_1_IN_PP13</t>
  </si>
  <si>
    <t>BJZS.GX.DB57,REAL1934</t>
  </si>
  <si>
    <t>EM3283_1_IN_PP14</t>
  </si>
  <si>
    <t>BJZS.GX.DB57,REAL1938</t>
  </si>
  <si>
    <t>EM3283_1_IN_PP15</t>
  </si>
  <si>
    <t>BJZS.GX.DB57,REAL1942</t>
  </si>
  <si>
    <t>EM3283_2_IN_PP01</t>
  </si>
  <si>
    <t>BJZS.GX.DB57,INT1946</t>
  </si>
  <si>
    <t>对顶贮柜3283.2皮带输送机物料清空时间设定</t>
  </si>
  <si>
    <t>EM3283_2_IN_PP02</t>
  </si>
  <si>
    <t>BJZS.GX.DB57,REAL1948</t>
  </si>
  <si>
    <t>对顶贮柜3283.2小车高速设定</t>
  </si>
  <si>
    <t>EM3283_2_IN_PP03</t>
  </si>
  <si>
    <t>BJZS.GX.DB57,REAL1952</t>
  </si>
  <si>
    <t>对顶贮柜3283.2小车低速设定</t>
  </si>
  <si>
    <t>EM3283_2_IN_PP04</t>
  </si>
  <si>
    <t>BJZS.GX.DB57,REAL1956</t>
  </si>
  <si>
    <t>对顶贮柜3283.2铺料带高速设定</t>
  </si>
  <si>
    <t>EM3283_2_IN_PP05</t>
  </si>
  <si>
    <t>BJZS.GX.DB57,REAL1960</t>
  </si>
  <si>
    <t>对顶贮柜3283.2铺料带低速设定</t>
  </si>
  <si>
    <t>EM3283_2_IN_PP06</t>
  </si>
  <si>
    <t>BJZS.GX.DB57,REAL1964</t>
  </si>
  <si>
    <t>对顶贮柜3283.21柜料满检测延时</t>
  </si>
  <si>
    <t>EM3283_2_IN_PP07</t>
  </si>
  <si>
    <t>BJZS.GX.DB57,REAL1968</t>
  </si>
  <si>
    <t>对顶贮柜3283.22柜料满检测延时</t>
  </si>
  <si>
    <t>EM3283_2_IN_PP08</t>
  </si>
  <si>
    <t>BJZS.GX.DB57,REAL1972</t>
  </si>
  <si>
    <t>对顶贮柜3283.2布料时小车换向暂停时间[皮带先行时间]</t>
  </si>
  <si>
    <t>EM3283_2_IN_PP09</t>
  </si>
  <si>
    <t>BJZS.GX.DB57,REAL1976</t>
  </si>
  <si>
    <t>对顶贮柜3283.2布料小车运行超时预设</t>
  </si>
  <si>
    <t>EM3283_2_IN_PP10</t>
  </si>
  <si>
    <t>BJZS.GX.DB57,REAL1980</t>
  </si>
  <si>
    <t>对顶贮柜3283.2布料小车初始化位置超时预设值</t>
  </si>
  <si>
    <t>EM3283_2_IN_PP11</t>
  </si>
  <si>
    <t>BJZS.GX.DB57,REAL1984</t>
  </si>
  <si>
    <t>对顶贮柜3283.2</t>
  </si>
  <si>
    <t>EM3283_2_IN_PP12</t>
  </si>
  <si>
    <t>BJZS.GX.DB57,REAL1988</t>
  </si>
  <si>
    <t>EM3283_2_IN_PP13</t>
  </si>
  <si>
    <t>BJZS.GX.DB57,REAL1992</t>
  </si>
  <si>
    <t>EM3283_2_IN_PP14</t>
  </si>
  <si>
    <t>BJZS.GX.DB57,REAL1996</t>
  </si>
  <si>
    <t>EM3283_2_IN_PP15</t>
  </si>
  <si>
    <t>BJZS.GX.DB57,REAL2000</t>
  </si>
  <si>
    <t>EM3283_3_IN_PP01</t>
  </si>
  <si>
    <t>BJZS.GX.DB57,INT2004</t>
  </si>
  <si>
    <t>对顶贮柜3283.3皮带输送机物料清空时间设定</t>
  </si>
  <si>
    <t>EM3283_3_IN_PP02</t>
  </si>
  <si>
    <t>BJZS.GX.DB57,REAL2006</t>
  </si>
  <si>
    <t>对顶贮柜3283.3小车高速设定</t>
  </si>
  <si>
    <t>EM3283_3_IN_PP03</t>
  </si>
  <si>
    <t>BJZS.GX.DB57,REAL2010</t>
  </si>
  <si>
    <t>对顶贮柜3283.3小车低速设定</t>
  </si>
  <si>
    <t>EM3283_3_IN_PP04</t>
  </si>
  <si>
    <t>BJZS.GX.DB57,REAL2014</t>
  </si>
  <si>
    <t>对顶贮柜3283.3铺料带高速设定</t>
  </si>
  <si>
    <t>EM3283_3_IN_PP05</t>
  </si>
  <si>
    <t>BJZS.GX.DB57,REAL2018</t>
  </si>
  <si>
    <t>对顶贮柜3283.3铺料带低速设定</t>
  </si>
  <si>
    <t>EM3283_3_IN_PP06</t>
  </si>
  <si>
    <t>BJZS.GX.DB57,REAL2022</t>
  </si>
  <si>
    <t>对顶贮柜3283.31柜料满检测延时</t>
  </si>
  <si>
    <t>EM3283_3_IN_PP07</t>
  </si>
  <si>
    <t>BJZS.GX.DB57,REAL2026</t>
  </si>
  <si>
    <t>对顶贮柜3283.32柜料满检测延时</t>
  </si>
  <si>
    <t>EM3283_3_IN_PP08</t>
  </si>
  <si>
    <t>BJZS.GX.DB57,REAL2030</t>
  </si>
  <si>
    <t>对顶贮柜3283.3布料时小车换向暂停时间[皮带先行时间]</t>
  </si>
  <si>
    <t>EM3283_3_IN_PP09</t>
  </si>
  <si>
    <t>BJZS.GX.DB57,REAL2034</t>
  </si>
  <si>
    <t>对顶贮柜3283.3布料小车运行超时预设</t>
  </si>
  <si>
    <t>EM3283_3_IN_PP10</t>
  </si>
  <si>
    <t>BJZS.GX.DB57,REAL2038</t>
  </si>
  <si>
    <t>对顶贮柜3283.3布料小车初始化位置超时预设值</t>
  </si>
  <si>
    <t>EM3283_3_IN_PP11</t>
  </si>
  <si>
    <t>BJZS.GX.DB57,REAL2042</t>
  </si>
  <si>
    <t>对顶贮柜3283.3</t>
  </si>
  <si>
    <t>EM3283_3_IN_PP12</t>
  </si>
  <si>
    <t>BJZS.GX.DB57,REAL2046</t>
  </si>
  <si>
    <t>EM3283_3_IN_PP13</t>
  </si>
  <si>
    <t>BJZS.GX.DB57,REAL2050</t>
  </si>
  <si>
    <t>EM3283_3_IN_PP14</t>
  </si>
  <si>
    <t>BJZS.GX.DB57,REAL2054</t>
  </si>
  <si>
    <t>EM3283_3_IN_PP15</t>
  </si>
  <si>
    <t>BJZS.GX.DB57,REAL2058</t>
  </si>
  <si>
    <t>EM3101_PP01</t>
  </si>
  <si>
    <t>BJZS.GX.DB57,REAL2062</t>
  </si>
  <si>
    <t>机械式翻箱机3101卸料后自动下降等待时间[x.xx 秒]</t>
  </si>
  <si>
    <t>EM3101_PP02</t>
  </si>
  <si>
    <t>BJZS.GX.DB57,REAL2066</t>
  </si>
  <si>
    <t>机械式翻箱机3101翻箱电机自动运行频率[Xx.xx Hz]</t>
  </si>
  <si>
    <t>Hz</t>
  </si>
  <si>
    <t>EM3101_PP03</t>
  </si>
  <si>
    <t>BJZS.GX.DB57,REAL2070</t>
  </si>
  <si>
    <t>机械式翻箱机3101烟箱到位后自动翻箱延时[x.xx 秒]</t>
  </si>
  <si>
    <t>EM3101_PP04</t>
  </si>
  <si>
    <t>BJZS.GX.DB57,REAL2074</t>
  </si>
  <si>
    <t>机械式翻箱机3101安全门自动复位延时时间设定[x.xx 秒]</t>
  </si>
  <si>
    <t>EM3101_PP05</t>
  </si>
  <si>
    <t>BJZS.GX.DB57,REAL2078</t>
  </si>
  <si>
    <t>机械式翻箱机3101光电门检测触发延时时间设定[x.xx 秒]</t>
  </si>
  <si>
    <t>EM3101_PP06</t>
  </si>
  <si>
    <t>BJZS.GX.DB57,REAL2082</t>
  </si>
  <si>
    <t>机械式翻箱机3101备用</t>
  </si>
  <si>
    <t>EM3101_PP07</t>
  </si>
  <si>
    <t>BJZS.GX.DB57,REAL2086</t>
  </si>
  <si>
    <t>EM3101_PP08</t>
  </si>
  <si>
    <t>BJZS.GX.DB57,REAL2090</t>
  </si>
  <si>
    <t>EM3101_PP09</t>
  </si>
  <si>
    <t>BJZS.GX.DB57,REAL2094</t>
  </si>
  <si>
    <t>EM3101_PP10</t>
  </si>
  <si>
    <t>BJZS.GX.DB57,REAL2098</t>
  </si>
  <si>
    <t>EM3229_PP01</t>
  </si>
  <si>
    <t>BJZS.GX.DB57,REAL2102</t>
  </si>
  <si>
    <t>振送机3229活门延时关时间设定</t>
  </si>
  <si>
    <t>EM3229_PP02</t>
  </si>
  <si>
    <t>BJZS.GX.DB57,REAL2106</t>
  </si>
  <si>
    <t>振送机3229输送带自动运行速度设定值</t>
  </si>
  <si>
    <t>EM3229_PP03</t>
  </si>
  <si>
    <t>BJZS.GX.DB57,REAL2110</t>
  </si>
  <si>
    <t>振送机3229备用</t>
  </si>
  <si>
    <t>EM3229_PP04</t>
  </si>
  <si>
    <t>BJZS.GX.DB57,REAL2114</t>
  </si>
  <si>
    <t>EM3229_PP05</t>
  </si>
  <si>
    <t>BJZS.GX.DB57,REAL2118</t>
  </si>
  <si>
    <t>EM3242_PP01</t>
  </si>
  <si>
    <t>BJZS.GX.DB57,REAL2122</t>
  </si>
  <si>
    <t>加料机3242预热时间预设值[时间到达后开始检测温度]</t>
  </si>
  <si>
    <t>EM3242_PP02</t>
  </si>
  <si>
    <t>BJZS.GX.DB57,REAL2126</t>
  </si>
  <si>
    <t>加料机3242预热时排冷凝水打开时间预设值</t>
  </si>
  <si>
    <t>EM3242_PP03</t>
  </si>
  <si>
    <t>BJZS.GX.DB57,REAL2130</t>
  </si>
  <si>
    <t>加料机3242滚筒停止运行后[筒内无物料]保持的预热完成时间设定值</t>
  </si>
  <si>
    <t>EM3242_PP04</t>
  </si>
  <si>
    <t>BJZS.GX.DB57,REAL2134</t>
  </si>
  <si>
    <t>加料机3242入口设备断料检测延时[无物料设定时长后认为断料]</t>
  </si>
  <si>
    <t>EM3242_PP05</t>
  </si>
  <si>
    <t>BJZS.GX.DB57,REAL2138</t>
  </si>
  <si>
    <t>加料机3242确认头料已进入滚筒的预设值</t>
  </si>
  <si>
    <t>EM3242_PP06</t>
  </si>
  <si>
    <t>BJZS.GX.DB57,REAL2142</t>
  </si>
  <si>
    <t>加料机3242头料结束时间预设</t>
  </si>
  <si>
    <t>EM3242_PP07</t>
  </si>
  <si>
    <t>BJZS.GX.DB57,REAL2146</t>
  </si>
  <si>
    <t>加料机3242尾料开始时间预设</t>
  </si>
  <si>
    <t>EM3242_PP08</t>
  </si>
  <si>
    <t>BJZS.GX.DB57,REAL2150</t>
  </si>
  <si>
    <t>加料机3242物料出现在滚筒出口时间预设</t>
  </si>
  <si>
    <t>EM3242_PP09</t>
  </si>
  <si>
    <t>BJZS.GX.DB57,REAL2154</t>
  </si>
  <si>
    <t>加料机3242滚筒物料清空时间[大于RunInPre]</t>
  </si>
  <si>
    <t>EM3242_PP10</t>
  </si>
  <si>
    <t>BJZS.GX.DB57,REAL2158</t>
  </si>
  <si>
    <t>EM3242_PP11</t>
  </si>
  <si>
    <t>BJZS.GX.DB57,REAL2162</t>
  </si>
  <si>
    <t>加料机3242回风温度控制使能时间预设[来料延时]</t>
  </si>
  <si>
    <t>EM3242_PP12</t>
  </si>
  <si>
    <t>BJZS.GX.DB57,REAL2166</t>
  </si>
  <si>
    <t>加料机3242回风温度控制禁止时间预设[缺料延时]</t>
  </si>
  <si>
    <t>EM3242_PP13</t>
  </si>
  <si>
    <t>BJZS.GX.DB57,REAL2170</t>
  </si>
  <si>
    <t>加料机3242滚筒清洗持续时间预设值</t>
  </si>
  <si>
    <t>EM3242_PP14</t>
  </si>
  <si>
    <t>BJZS.GX.DB57,REAL2174</t>
  </si>
  <si>
    <t>加料机3242出料室清洗持续时间预设值</t>
  </si>
  <si>
    <t>EM3242_PP15</t>
  </si>
  <si>
    <t>BJZS.GX.DB57,REAL2178</t>
  </si>
  <si>
    <t>加料机3242滤网清洗时间预设值</t>
  </si>
  <si>
    <t>EM3242_PP16</t>
  </si>
  <si>
    <t>BJZS.GX.DB57,REAL2182</t>
  </si>
  <si>
    <t>加料机3242滤网喷吹持续时间预设值</t>
  </si>
  <si>
    <t>EM3242_PP17</t>
  </si>
  <si>
    <t>BJZS.GX.DB57,REAL2186</t>
  </si>
  <si>
    <t>加料机3242滤网喷吹间隔时间预设值</t>
  </si>
  <si>
    <t>EM3242_PP18</t>
  </si>
  <si>
    <t>BJZS.GX.DB57,REAL2190</t>
  </si>
  <si>
    <t>加料机3242外部系统停止延时</t>
  </si>
  <si>
    <t>EM3242_PP19</t>
  </si>
  <si>
    <t>BJZS.GX.DB57,REAL2194</t>
  </si>
  <si>
    <t>加料机3242热风预热温度预设值</t>
  </si>
  <si>
    <t>EM3242_PP20</t>
  </si>
  <si>
    <t>BJZS.GX.DB57,REAL2198</t>
  </si>
  <si>
    <t>加料机3242热风生产温度预设值</t>
  </si>
  <si>
    <t>EM3242_PP21</t>
  </si>
  <si>
    <t>BJZS.GX.DB57,REAL2202</t>
  </si>
  <si>
    <t>加料机3242循环风门开度设置[0-关闭；90；全开]</t>
  </si>
  <si>
    <t>%</t>
  </si>
  <si>
    <t>EM3242_PP22</t>
  </si>
  <si>
    <t>BJZS.GX.DB57,REAL2206</t>
  </si>
  <si>
    <t>加料机3242头料阶段滚筒运行速度预设值</t>
  </si>
  <si>
    <t>EM3242_PP23</t>
  </si>
  <si>
    <t>BJZS.GX.DB57,REAL2210</t>
  </si>
  <si>
    <t>加料机3242生产阶段滚筒运行速度预设值</t>
  </si>
  <si>
    <t>EM3242_PP24</t>
  </si>
  <si>
    <t>BJZS.GX.DB57,REAL2214</t>
  </si>
  <si>
    <t>加料机3242尾料阶段滚筒运行速度预设值</t>
  </si>
  <si>
    <t>EM3242_PP25</t>
  </si>
  <si>
    <t>BJZS.GX.DB57,REAL2218</t>
  </si>
  <si>
    <t>加料机3242循环风机自动运行速度预设值</t>
  </si>
  <si>
    <t>EM3242_PP26</t>
  </si>
  <si>
    <t>BJZS.GX.DB57,REAL2222</t>
  </si>
  <si>
    <t>EM3242_PP27</t>
  </si>
  <si>
    <t>BJZS.GX.DB57,REAL2226</t>
  </si>
  <si>
    <t>EM3242_PP28</t>
  </si>
  <si>
    <t>BJZS.GX.DB57,REAL2230</t>
  </si>
  <si>
    <t>EM3242_PP29</t>
  </si>
  <si>
    <t>BJZS.GX.DB57,REAL2234</t>
  </si>
  <si>
    <t>EM3242_PP30</t>
  </si>
  <si>
    <t>BJZS.GX.DB57,REAL2238</t>
  </si>
  <si>
    <t>EM3242_PP31</t>
  </si>
  <si>
    <t>BJZS.GX.DB57,REAL2242</t>
  </si>
  <si>
    <t>EM3242_PP32</t>
  </si>
  <si>
    <t>BJZS.GX.DB57,REAL2246</t>
  </si>
  <si>
    <t>EM3242_PP33</t>
  </si>
  <si>
    <t>BJZS.GX.DB57,REAL2250</t>
  </si>
  <si>
    <t>EM3242_PP34</t>
  </si>
  <si>
    <t>BJZS.GX.DB57,REAL2254</t>
  </si>
  <si>
    <t>EM3242_PP35</t>
  </si>
  <si>
    <t>BJZS.GX.DB57,REAL2258</t>
  </si>
  <si>
    <t>EM3263_PP01</t>
  </si>
  <si>
    <t>BJZS.GX.DB57,REAL2262</t>
  </si>
  <si>
    <t>风送系统3263电机停止间隔时间</t>
  </si>
  <si>
    <t>EM3263_PP02</t>
  </si>
  <si>
    <t>BJZS.GX.DB57,REAL2266</t>
  </si>
  <si>
    <t>风送系统3263物料从入口到出口时间</t>
  </si>
  <si>
    <t>EM3263_PP03</t>
  </si>
  <si>
    <t>BJZS.GX.DB57,REAL2270</t>
  </si>
  <si>
    <t>风送系统3263物料排空的时间</t>
  </si>
  <si>
    <t>EM3263_PP04</t>
  </si>
  <si>
    <t>BJZS.GX.DB57,REAL2274</t>
  </si>
  <si>
    <t>风送系统3263喷吹持续时间</t>
  </si>
  <si>
    <t>EM3263_PP05</t>
  </si>
  <si>
    <t>BJZS.GX.DB57,REAL2278</t>
  </si>
  <si>
    <t>风送系统3263喷吹间隔时间</t>
  </si>
  <si>
    <t>EM3263_PP06</t>
  </si>
  <si>
    <t>BJZS.GX.DB57,REAL2282</t>
  </si>
  <si>
    <t>风送系统3263级联停止设备时间</t>
  </si>
  <si>
    <t>EM3263_PP07</t>
  </si>
  <si>
    <t>BJZS.GX.DB57,REAL2286</t>
  </si>
  <si>
    <t>风送系统3263门安全停止设备时间</t>
  </si>
  <si>
    <t>EM3263_PP08</t>
  </si>
  <si>
    <t>BJZS.GX.DB57,REAL2290</t>
  </si>
  <si>
    <t>EM3263_PP09</t>
  </si>
  <si>
    <t>BJZS.GX.DB57,REAL2294</t>
  </si>
  <si>
    <t>EM3234_PP01</t>
  </si>
  <si>
    <t>BJZS.GX.DB57,REAL2298</t>
  </si>
  <si>
    <t>梗丝风送系统3234电机停止间隔时间</t>
  </si>
  <si>
    <t>EM3234_PP02</t>
  </si>
  <si>
    <t>BJZS.GX.DB57,REAL2302</t>
  </si>
  <si>
    <t>梗丝风送系统3234物料从入口到出口时间</t>
  </si>
  <si>
    <t>EM3234_PP03</t>
  </si>
  <si>
    <t>BJZS.GX.DB57,REAL2306</t>
  </si>
  <si>
    <t>梗丝风送系统3234物料排空的时间</t>
  </si>
  <si>
    <t>EM3234_PP04</t>
  </si>
  <si>
    <t>BJZS.GX.DB57,REAL2310</t>
  </si>
  <si>
    <t>梗丝风送系统3234喷吹持续时间</t>
  </si>
  <si>
    <t>EM3234_PP05</t>
  </si>
  <si>
    <t>BJZS.GX.DB57,REAL2314</t>
  </si>
  <si>
    <t>梗丝风送系统3234喷吹间隔时间</t>
  </si>
  <si>
    <t>EM3234_PP06</t>
  </si>
  <si>
    <t>BJZS.GX.DB57,REAL2318</t>
  </si>
  <si>
    <t>梗丝风送系统3234级联停止设备时间</t>
  </si>
  <si>
    <t>EM3234_PP07</t>
  </si>
  <si>
    <t>BJZS.GX.DB57,REAL2322</t>
  </si>
  <si>
    <t>梗丝风送系统3234门安全停止设备时间</t>
  </si>
  <si>
    <t>EM3234_PP08</t>
  </si>
  <si>
    <t>BJZS.GX.DB57,REAL2326</t>
  </si>
  <si>
    <t>EM3234_PP09</t>
  </si>
  <si>
    <t>BJZS.GX.DB57,REAL2330</t>
  </si>
  <si>
    <t>EM3236_PP01</t>
  </si>
  <si>
    <t>BJZS.GX.DB57,REAL2334</t>
  </si>
  <si>
    <t>梗丝风送系统3236电机停止间隔时间</t>
  </si>
  <si>
    <t>EM3236_PP02</t>
  </si>
  <si>
    <t>BJZS.GX.DB57,REAL2338</t>
  </si>
  <si>
    <t>梗丝风送系统3236物料从入口到出口时间</t>
  </si>
  <si>
    <t>EM3236_PP03</t>
  </si>
  <si>
    <t>BJZS.GX.DB57,REAL2342</t>
  </si>
  <si>
    <t>梗丝风送系统3236物料排空的时间</t>
  </si>
  <si>
    <t>EM3236_PP04</t>
  </si>
  <si>
    <t>BJZS.GX.DB57,REAL2346</t>
  </si>
  <si>
    <t>梗丝风送系统3236喷吹持续时间</t>
  </si>
  <si>
    <t>EM3236_PP05</t>
  </si>
  <si>
    <t>BJZS.GX.DB57,REAL2350</t>
  </si>
  <si>
    <t>梗丝风送系统3236喷吹间隔时间</t>
  </si>
  <si>
    <t>EM3236_PP06</t>
  </si>
  <si>
    <t>BJZS.GX.DB57,REAL2354</t>
  </si>
  <si>
    <t>梗丝风送系统3236级联停止设备时间</t>
  </si>
  <si>
    <t>EM3236_PP07</t>
  </si>
  <si>
    <t>BJZS.GX.DB57,REAL2358</t>
  </si>
  <si>
    <t>梗丝风送系统3236门安全停止设备时间</t>
  </si>
  <si>
    <t>EM3236_PP08</t>
  </si>
  <si>
    <t>BJZS.GX.DB57,REAL2362</t>
  </si>
  <si>
    <t>EM3236_PP09</t>
  </si>
  <si>
    <t>BJZS.GX.DB57,REAL2366</t>
  </si>
  <si>
    <t>0.00</t>
  </si>
  <si>
    <t>0.00</t>
    <phoneticPr fontId="1" type="noConversion"/>
  </si>
  <si>
    <t>0.0</t>
    <phoneticPr fontId="1" type="noConversion"/>
  </si>
  <si>
    <t>0</t>
  </si>
  <si>
    <t>0</t>
    <phoneticPr fontId="1" type="noConversion"/>
  </si>
  <si>
    <t>0</t>
    <phoneticPr fontId="1" type="noConversion"/>
  </si>
  <si>
    <t>0</t>
    <phoneticPr fontId="1" type="noConversion"/>
  </si>
  <si>
    <t>600.00</t>
  </si>
  <si>
    <t>1800.00</t>
  </si>
  <si>
    <t>60.00</t>
  </si>
  <si>
    <t>50.0</t>
  </si>
  <si>
    <t>10.00</t>
  </si>
  <si>
    <t>15000.0</t>
  </si>
  <si>
    <t>1000.0</t>
  </si>
  <si>
    <t>60.0</t>
  </si>
  <si>
    <t>200.0</t>
  </si>
  <si>
    <t>1800</t>
  </si>
  <si>
    <t>5</t>
  </si>
  <si>
    <t>600</t>
  </si>
  <si>
    <t>200.00</t>
  </si>
  <si>
    <t>100.0</t>
  </si>
  <si>
    <t>最大值</t>
    <phoneticPr fontId="1" type="noConversion"/>
  </si>
  <si>
    <t>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</si>
</sst>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2" xfId="0" applyFill="1" applyBorder="1">
      <alignment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0" fillId="0" borderId="3" xfId="0" applyNumberFormat="1" applyFill="1" applyBorder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2" fillId="0" borderId="4" xfId="0" applyFont="1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0" fillId="6" borderId="4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B1:N99"/>
  <sheetViews>
    <sheetView workbookViewId="0">
      <selection activeCell="J1" sqref="J1"/>
    </sheetView>
  </sheetViews>
  <sheetFormatPr defaultRowHeight="14" x14ac:dyDescent="0.25"/>
  <cols>
    <col min="2" max="2" width="22.6328125" style="11" customWidth="1"/>
    <col min="3" max="3" width="32.453125" style="11" customWidth="1"/>
    <col min="4" max="4" width="17.26953125" style="11" customWidth="1"/>
    <col min="5" max="5" width="34.36328125" style="11" customWidth="1"/>
    <col min="6" max="6" width="11.7265625" style="10" customWidth="1"/>
    <col min="7" max="7" width="13" style="10" customWidth="1"/>
    <col min="8" max="8" width="14.08984375" style="12" customWidth="1"/>
    <col min="9" max="9" width="23.08984375" customWidth="1"/>
    <col min="10" max="10" width="34.90625" customWidth="1"/>
    <col min="11" max="11" width="15.7265625" customWidth="1"/>
    <col min="12" max="12" width="21.90625" customWidth="1"/>
    <col min="13" max="13" width="14.26953125" customWidth="1"/>
    <col min="14" max="14" width="17.453125" customWidth="1"/>
  </cols>
  <sheetData>
    <row r="1" spans="2:14" x14ac:dyDescent="0.25">
      <c r="B1" s="2" t="s">
        <v>0</v>
      </c>
      <c r="C1" s="2" t="s">
        <v>1</v>
      </c>
      <c r="D1" s="2" t="s">
        <v>2</v>
      </c>
      <c r="E1" s="2" t="s">
        <v>3</v>
      </c>
      <c r="F1" s="3"/>
      <c r="G1" s="3" t="s">
        <v>2</v>
      </c>
      <c r="H1" s="4" t="s">
        <v>2</v>
      </c>
      <c r="I1" s="13" t="s">
        <v>392</v>
      </c>
      <c r="J1" s="13" t="s">
        <v>393</v>
      </c>
      <c r="K1" s="5" t="s">
        <v>4</v>
      </c>
      <c r="L1" s="5" t="s">
        <v>5</v>
      </c>
      <c r="M1" t="s">
        <v>1079</v>
      </c>
      <c r="N1" t="s">
        <v>1080</v>
      </c>
    </row>
    <row r="2" spans="2:14" x14ac:dyDescent="0.25">
      <c r="B2" s="6" t="s">
        <v>6</v>
      </c>
      <c r="C2" s="6" t="s">
        <v>7</v>
      </c>
      <c r="D2" s="7">
        <v>0</v>
      </c>
      <c r="E2" s="6" t="s">
        <v>8</v>
      </c>
      <c r="F2" s="8"/>
      <c r="G2" s="8">
        <v>0</v>
      </c>
      <c r="H2" s="4">
        <v>0</v>
      </c>
      <c r="I2" s="5" t="s">
        <v>9</v>
      </c>
      <c r="J2" s="5" t="s">
        <v>10</v>
      </c>
      <c r="K2" s="5" t="s">
        <v>11</v>
      </c>
      <c r="L2" s="5" t="s">
        <v>12</v>
      </c>
      <c r="M2" t="s">
        <v>1081</v>
      </c>
      <c r="N2" t="s">
        <v>1082</v>
      </c>
    </row>
    <row r="3" spans="2:14" x14ac:dyDescent="0.25">
      <c r="B3" s="6" t="s">
        <v>13</v>
      </c>
      <c r="C3" s="6" t="s">
        <v>14</v>
      </c>
      <c r="D3" s="7">
        <v>56</v>
      </c>
      <c r="E3" s="6" t="s">
        <v>15</v>
      </c>
      <c r="F3" s="8"/>
      <c r="G3" s="8">
        <v>56</v>
      </c>
      <c r="H3" s="4">
        <v>56</v>
      </c>
      <c r="I3" s="5" t="s">
        <v>16</v>
      </c>
      <c r="J3" s="5" t="s">
        <v>15</v>
      </c>
      <c r="K3" s="5" t="s">
        <v>11</v>
      </c>
      <c r="L3" s="5" t="s">
        <v>12</v>
      </c>
      <c r="M3" t="s">
        <v>1081</v>
      </c>
      <c r="N3" t="s">
        <v>1082</v>
      </c>
    </row>
    <row r="4" spans="2:14" x14ac:dyDescent="0.25">
      <c r="B4" s="6" t="s">
        <v>17</v>
      </c>
      <c r="C4" s="6" t="s">
        <v>18</v>
      </c>
      <c r="D4" s="7">
        <v>88</v>
      </c>
      <c r="E4" s="6" t="s">
        <v>19</v>
      </c>
      <c r="F4" s="8"/>
      <c r="G4" s="8">
        <v>88</v>
      </c>
      <c r="H4" s="4">
        <v>88</v>
      </c>
      <c r="I4" s="5" t="s">
        <v>20</v>
      </c>
      <c r="J4" s="5" t="s">
        <v>19</v>
      </c>
      <c r="K4" s="5" t="s">
        <v>11</v>
      </c>
      <c r="L4" s="5" t="s">
        <v>12</v>
      </c>
      <c r="M4" t="s">
        <v>1081</v>
      </c>
      <c r="N4" t="s">
        <v>1082</v>
      </c>
    </row>
    <row r="5" spans="2:14" x14ac:dyDescent="0.25">
      <c r="B5" s="6" t="s">
        <v>21</v>
      </c>
      <c r="C5" s="6" t="s">
        <v>22</v>
      </c>
      <c r="D5" s="7">
        <v>226</v>
      </c>
      <c r="E5" s="6" t="s">
        <v>23</v>
      </c>
      <c r="F5" s="8"/>
      <c r="G5" s="8">
        <v>226</v>
      </c>
      <c r="H5" s="4">
        <v>226</v>
      </c>
      <c r="I5" s="5" t="s">
        <v>24</v>
      </c>
      <c r="J5" s="5" t="s">
        <v>23</v>
      </c>
      <c r="K5" s="5" t="s">
        <v>11</v>
      </c>
      <c r="L5" s="5" t="s">
        <v>25</v>
      </c>
      <c r="M5" t="s">
        <v>1081</v>
      </c>
      <c r="N5" t="s">
        <v>1082</v>
      </c>
    </row>
    <row r="6" spans="2:14" x14ac:dyDescent="0.25">
      <c r="B6" s="6" t="s">
        <v>26</v>
      </c>
      <c r="C6" s="6" t="s">
        <v>22</v>
      </c>
      <c r="D6" s="7">
        <v>230</v>
      </c>
      <c r="E6" s="6" t="s">
        <v>27</v>
      </c>
      <c r="F6" s="8"/>
      <c r="G6" s="8">
        <v>230</v>
      </c>
      <c r="H6" s="4">
        <v>230</v>
      </c>
      <c r="I6" s="5" t="s">
        <v>28</v>
      </c>
      <c r="J6" s="5" t="s">
        <v>29</v>
      </c>
      <c r="K6" s="5" t="s">
        <v>30</v>
      </c>
      <c r="L6" s="5" t="s">
        <v>25</v>
      </c>
      <c r="M6" t="s">
        <v>1081</v>
      </c>
      <c r="N6" t="s">
        <v>1082</v>
      </c>
    </row>
    <row r="7" spans="2:14" x14ac:dyDescent="0.25">
      <c r="B7" s="6" t="s">
        <v>31</v>
      </c>
      <c r="C7" s="6" t="s">
        <v>22</v>
      </c>
      <c r="D7" s="7">
        <v>234</v>
      </c>
      <c r="E7" s="6" t="s">
        <v>32</v>
      </c>
      <c r="F7" s="8"/>
      <c r="G7" s="8">
        <v>234</v>
      </c>
      <c r="H7" s="4">
        <v>234</v>
      </c>
      <c r="I7" s="5" t="s">
        <v>33</v>
      </c>
      <c r="J7" s="5" t="s">
        <v>34</v>
      </c>
      <c r="K7" s="5" t="s">
        <v>11</v>
      </c>
      <c r="L7" s="5" t="s">
        <v>25</v>
      </c>
      <c r="M7" t="s">
        <v>1081</v>
      </c>
      <c r="N7" t="s">
        <v>1082</v>
      </c>
    </row>
    <row r="8" spans="2:14" x14ac:dyDescent="0.25">
      <c r="B8" s="6" t="s">
        <v>35</v>
      </c>
      <c r="C8" s="6" t="s">
        <v>22</v>
      </c>
      <c r="D8" s="7">
        <v>238</v>
      </c>
      <c r="E8" s="6" t="s">
        <v>36</v>
      </c>
      <c r="F8" s="8"/>
      <c r="G8" s="8">
        <v>238</v>
      </c>
      <c r="H8" s="4">
        <v>238</v>
      </c>
      <c r="I8" s="5" t="s">
        <v>37</v>
      </c>
      <c r="J8" s="5" t="s">
        <v>38</v>
      </c>
      <c r="K8" s="5" t="s">
        <v>11</v>
      </c>
      <c r="L8" s="5" t="s">
        <v>25</v>
      </c>
      <c r="M8" t="s">
        <v>1081</v>
      </c>
      <c r="N8" t="s">
        <v>1082</v>
      </c>
    </row>
    <row r="9" spans="2:14" x14ac:dyDescent="0.25">
      <c r="B9" s="6" t="s">
        <v>39</v>
      </c>
      <c r="C9" s="6" t="s">
        <v>22</v>
      </c>
      <c r="D9" s="7">
        <v>242</v>
      </c>
      <c r="E9" s="6" t="s">
        <v>40</v>
      </c>
      <c r="F9" s="8"/>
      <c r="G9" s="8">
        <v>242</v>
      </c>
      <c r="H9" s="4">
        <v>242</v>
      </c>
      <c r="I9" s="5" t="s">
        <v>41</v>
      </c>
      <c r="J9" s="5" t="s">
        <v>42</v>
      </c>
      <c r="K9" s="5" t="s">
        <v>11</v>
      </c>
      <c r="L9" s="5" t="s">
        <v>12</v>
      </c>
      <c r="M9" t="s">
        <v>1081</v>
      </c>
      <c r="N9" t="s">
        <v>1082</v>
      </c>
    </row>
    <row r="10" spans="2:14" x14ac:dyDescent="0.25">
      <c r="B10" s="6" t="s">
        <v>43</v>
      </c>
      <c r="C10" s="6" t="s">
        <v>22</v>
      </c>
      <c r="D10" s="7">
        <v>246</v>
      </c>
      <c r="E10" s="6" t="s">
        <v>44</v>
      </c>
      <c r="F10" s="8"/>
      <c r="G10" s="8">
        <v>246</v>
      </c>
      <c r="H10" s="4">
        <v>246</v>
      </c>
      <c r="I10" s="5" t="s">
        <v>45</v>
      </c>
      <c r="J10" s="5" t="s">
        <v>46</v>
      </c>
      <c r="K10" s="5" t="s">
        <v>11</v>
      </c>
      <c r="L10" s="5" t="s">
        <v>12</v>
      </c>
      <c r="M10" t="s">
        <v>1081</v>
      </c>
      <c r="N10" t="s">
        <v>1082</v>
      </c>
    </row>
    <row r="11" spans="2:14" x14ac:dyDescent="0.25">
      <c r="B11" s="6" t="s">
        <v>47</v>
      </c>
      <c r="C11" s="6" t="s">
        <v>48</v>
      </c>
      <c r="D11" s="7">
        <v>250</v>
      </c>
      <c r="E11" s="6" t="s">
        <v>49</v>
      </c>
      <c r="F11" s="8"/>
      <c r="G11" s="8">
        <v>250</v>
      </c>
      <c r="H11" s="4">
        <v>250</v>
      </c>
      <c r="I11" s="5" t="s">
        <v>50</v>
      </c>
      <c r="J11" s="5" t="s">
        <v>49</v>
      </c>
      <c r="K11" s="5" t="s">
        <v>30</v>
      </c>
      <c r="L11" s="5" t="s">
        <v>12</v>
      </c>
      <c r="M11" t="s">
        <v>1081</v>
      </c>
      <c r="N11" t="s">
        <v>1082</v>
      </c>
    </row>
    <row r="12" spans="2:14" x14ac:dyDescent="0.25">
      <c r="B12" s="6" t="s">
        <v>51</v>
      </c>
      <c r="C12" s="6" t="s">
        <v>52</v>
      </c>
      <c r="D12" s="7">
        <v>306</v>
      </c>
      <c r="E12" s="6" t="s">
        <v>53</v>
      </c>
      <c r="F12" s="8"/>
      <c r="G12" s="8">
        <v>306</v>
      </c>
      <c r="H12" s="4">
        <v>306</v>
      </c>
      <c r="I12" s="5" t="s">
        <v>54</v>
      </c>
      <c r="J12" s="5" t="s">
        <v>55</v>
      </c>
      <c r="K12" s="5" t="s">
        <v>11</v>
      </c>
      <c r="L12" s="5" t="s">
        <v>12</v>
      </c>
      <c r="M12" t="s">
        <v>1081</v>
      </c>
      <c r="N12" t="s">
        <v>1082</v>
      </c>
    </row>
    <row r="13" spans="2:14" x14ac:dyDescent="0.25">
      <c r="B13" s="6" t="s">
        <v>56</v>
      </c>
      <c r="C13" s="6" t="s">
        <v>52</v>
      </c>
      <c r="D13" s="7">
        <v>336</v>
      </c>
      <c r="E13" s="6" t="s">
        <v>57</v>
      </c>
      <c r="F13" s="8"/>
      <c r="G13" s="8">
        <v>336</v>
      </c>
      <c r="H13" s="4">
        <v>336</v>
      </c>
      <c r="I13" s="5" t="s">
        <v>58</v>
      </c>
      <c r="J13" s="5" t="s">
        <v>59</v>
      </c>
      <c r="K13" s="5" t="s">
        <v>11</v>
      </c>
      <c r="L13" s="5" t="s">
        <v>12</v>
      </c>
      <c r="M13" t="s">
        <v>1081</v>
      </c>
      <c r="N13" t="s">
        <v>1082</v>
      </c>
    </row>
    <row r="14" spans="2:14" x14ac:dyDescent="0.25">
      <c r="B14" s="6" t="s">
        <v>60</v>
      </c>
      <c r="C14" s="6" t="s">
        <v>52</v>
      </c>
      <c r="D14" s="7">
        <v>366</v>
      </c>
      <c r="E14" s="6" t="s">
        <v>61</v>
      </c>
      <c r="F14" s="8"/>
      <c r="G14" s="8">
        <v>366</v>
      </c>
      <c r="H14" s="4">
        <v>366</v>
      </c>
      <c r="I14" s="5" t="s">
        <v>62</v>
      </c>
      <c r="J14" s="5" t="s">
        <v>63</v>
      </c>
      <c r="K14" s="5" t="s">
        <v>30</v>
      </c>
      <c r="L14" s="5" t="s">
        <v>12</v>
      </c>
      <c r="M14" t="s">
        <v>1081</v>
      </c>
      <c r="N14" t="s">
        <v>1082</v>
      </c>
    </row>
    <row r="15" spans="2:14" x14ac:dyDescent="0.25">
      <c r="B15" s="6" t="s">
        <v>64</v>
      </c>
      <c r="C15" s="6" t="s">
        <v>65</v>
      </c>
      <c r="D15" s="7">
        <v>396</v>
      </c>
      <c r="E15" s="6" t="s">
        <v>66</v>
      </c>
      <c r="F15" s="8"/>
      <c r="G15" s="8">
        <v>396</v>
      </c>
      <c r="H15" s="4">
        <v>396</v>
      </c>
      <c r="I15" s="5" t="s">
        <v>67</v>
      </c>
      <c r="J15" s="5" t="s">
        <v>68</v>
      </c>
      <c r="K15" s="5" t="s">
        <v>69</v>
      </c>
      <c r="L15" s="5" t="s">
        <v>70</v>
      </c>
      <c r="M15" t="s">
        <v>1081</v>
      </c>
      <c r="N15" t="s">
        <v>1082</v>
      </c>
    </row>
    <row r="16" spans="2:14" x14ac:dyDescent="0.25">
      <c r="B16" s="6" t="s">
        <v>71</v>
      </c>
      <c r="C16" s="6" t="s">
        <v>65</v>
      </c>
      <c r="D16" s="7">
        <v>464</v>
      </c>
      <c r="E16" s="6" t="s">
        <v>72</v>
      </c>
      <c r="F16" s="8"/>
      <c r="G16" s="8">
        <v>464</v>
      </c>
      <c r="H16" s="4">
        <v>464</v>
      </c>
      <c r="I16" s="5" t="s">
        <v>73</v>
      </c>
      <c r="J16" s="5" t="s">
        <v>74</v>
      </c>
      <c r="K16" s="5" t="s">
        <v>69</v>
      </c>
      <c r="L16" s="5" t="s">
        <v>70</v>
      </c>
      <c r="M16" t="s">
        <v>1081</v>
      </c>
      <c r="N16" t="s">
        <v>1082</v>
      </c>
    </row>
    <row r="17" spans="2:14" x14ac:dyDescent="0.25">
      <c r="B17" s="6" t="s">
        <v>75</v>
      </c>
      <c r="C17" s="6" t="s">
        <v>22</v>
      </c>
      <c r="D17" s="7">
        <v>532</v>
      </c>
      <c r="E17" s="6" t="s">
        <v>76</v>
      </c>
      <c r="F17" s="8"/>
      <c r="G17" s="8">
        <v>532</v>
      </c>
      <c r="H17" s="4">
        <v>532</v>
      </c>
      <c r="I17" s="5" t="s">
        <v>77</v>
      </c>
      <c r="J17" s="5" t="s">
        <v>78</v>
      </c>
      <c r="K17" s="5" t="s">
        <v>69</v>
      </c>
      <c r="L17" s="5" t="s">
        <v>79</v>
      </c>
      <c r="M17" t="s">
        <v>1081</v>
      </c>
      <c r="N17" t="s">
        <v>1082</v>
      </c>
    </row>
    <row r="18" spans="2:14" x14ac:dyDescent="0.25">
      <c r="B18" s="6" t="s">
        <v>80</v>
      </c>
      <c r="C18" s="6" t="s">
        <v>65</v>
      </c>
      <c r="D18" s="7">
        <v>536</v>
      </c>
      <c r="E18" s="6" t="s">
        <v>81</v>
      </c>
      <c r="F18" s="8"/>
      <c r="G18" s="8">
        <v>536</v>
      </c>
      <c r="H18" s="4">
        <v>536</v>
      </c>
      <c r="I18" s="5" t="s">
        <v>82</v>
      </c>
      <c r="J18" s="5" t="s">
        <v>83</v>
      </c>
      <c r="K18" s="5" t="s">
        <v>69</v>
      </c>
      <c r="L18" s="5" t="s">
        <v>70</v>
      </c>
      <c r="M18" t="s">
        <v>1081</v>
      </c>
      <c r="N18" t="s">
        <v>1082</v>
      </c>
    </row>
    <row r="19" spans="2:14" x14ac:dyDescent="0.25">
      <c r="B19" s="6" t="s">
        <v>84</v>
      </c>
      <c r="C19" s="6" t="s">
        <v>65</v>
      </c>
      <c r="D19" s="7">
        <v>604</v>
      </c>
      <c r="E19" s="6" t="s">
        <v>85</v>
      </c>
      <c r="F19" s="8"/>
      <c r="G19" s="8">
        <v>604</v>
      </c>
      <c r="H19" s="4">
        <v>604</v>
      </c>
      <c r="I19" s="5" t="s">
        <v>86</v>
      </c>
      <c r="J19" s="5" t="s">
        <v>87</v>
      </c>
      <c r="K19" s="5" t="s">
        <v>69</v>
      </c>
      <c r="L19" s="5" t="s">
        <v>70</v>
      </c>
      <c r="M19" t="s">
        <v>1081</v>
      </c>
      <c r="N19" t="s">
        <v>1082</v>
      </c>
    </row>
    <row r="20" spans="2:14" x14ac:dyDescent="0.25">
      <c r="B20" s="6" t="s">
        <v>88</v>
      </c>
      <c r="C20" s="6" t="s">
        <v>65</v>
      </c>
      <c r="D20" s="7">
        <v>672</v>
      </c>
      <c r="E20" s="6" t="s">
        <v>89</v>
      </c>
      <c r="F20" s="8"/>
      <c r="G20" s="8">
        <v>672</v>
      </c>
      <c r="H20" s="4">
        <v>672</v>
      </c>
      <c r="I20" s="5" t="s">
        <v>90</v>
      </c>
      <c r="J20" s="5" t="s">
        <v>91</v>
      </c>
      <c r="K20" s="5" t="s">
        <v>69</v>
      </c>
      <c r="L20" s="5" t="s">
        <v>70</v>
      </c>
      <c r="M20" t="s">
        <v>1081</v>
      </c>
      <c r="N20" t="s">
        <v>1082</v>
      </c>
    </row>
    <row r="21" spans="2:14" x14ac:dyDescent="0.25">
      <c r="B21" s="6" t="s">
        <v>92</v>
      </c>
      <c r="C21" s="6" t="s">
        <v>65</v>
      </c>
      <c r="D21" s="7">
        <v>740</v>
      </c>
      <c r="E21" s="6" t="s">
        <v>93</v>
      </c>
      <c r="F21" s="8"/>
      <c r="G21" s="8">
        <v>740</v>
      </c>
      <c r="H21" s="4">
        <v>740</v>
      </c>
      <c r="I21" s="5" t="s">
        <v>94</v>
      </c>
      <c r="J21" s="5" t="s">
        <v>95</v>
      </c>
      <c r="K21" s="5" t="s">
        <v>69</v>
      </c>
      <c r="L21" s="5" t="s">
        <v>79</v>
      </c>
      <c r="M21" t="s">
        <v>1081</v>
      </c>
      <c r="N21" t="s">
        <v>1082</v>
      </c>
    </row>
    <row r="22" spans="2:14" x14ac:dyDescent="0.25">
      <c r="B22" s="6" t="s">
        <v>96</v>
      </c>
      <c r="C22" s="6" t="s">
        <v>22</v>
      </c>
      <c r="D22" s="7">
        <v>808</v>
      </c>
      <c r="E22" s="6" t="s">
        <v>97</v>
      </c>
      <c r="F22" s="8"/>
      <c r="G22" s="8">
        <v>808</v>
      </c>
      <c r="H22" s="4">
        <v>808</v>
      </c>
      <c r="I22" s="5" t="s">
        <v>98</v>
      </c>
      <c r="J22" s="5" t="s">
        <v>99</v>
      </c>
      <c r="K22" s="5" t="s">
        <v>69</v>
      </c>
      <c r="L22" s="5" t="s">
        <v>70</v>
      </c>
      <c r="M22" t="s">
        <v>1081</v>
      </c>
      <c r="N22" t="s">
        <v>1082</v>
      </c>
    </row>
    <row r="23" spans="2:14" x14ac:dyDescent="0.25">
      <c r="B23" s="6" t="s">
        <v>100</v>
      </c>
      <c r="C23" s="6" t="s">
        <v>22</v>
      </c>
      <c r="D23" s="7">
        <v>812</v>
      </c>
      <c r="E23" s="6" t="s">
        <v>101</v>
      </c>
      <c r="F23" s="8"/>
      <c r="G23" s="8">
        <v>812</v>
      </c>
      <c r="H23" s="4">
        <v>812</v>
      </c>
      <c r="I23" s="5" t="s">
        <v>102</v>
      </c>
      <c r="J23" s="5" t="s">
        <v>103</v>
      </c>
      <c r="K23" s="5" t="s">
        <v>69</v>
      </c>
      <c r="L23" s="5" t="s">
        <v>70</v>
      </c>
      <c r="M23" t="s">
        <v>1081</v>
      </c>
      <c r="N23" t="s">
        <v>1082</v>
      </c>
    </row>
    <row r="24" spans="2:14" x14ac:dyDescent="0.25">
      <c r="B24" s="6" t="s">
        <v>104</v>
      </c>
      <c r="C24" s="6" t="s">
        <v>14</v>
      </c>
      <c r="D24" s="7">
        <v>816</v>
      </c>
      <c r="E24" s="6" t="s">
        <v>105</v>
      </c>
      <c r="F24" s="8"/>
      <c r="G24" s="8">
        <v>816</v>
      </c>
      <c r="H24" s="4">
        <v>816</v>
      </c>
      <c r="I24" s="5" t="s">
        <v>106</v>
      </c>
      <c r="J24" s="5" t="s">
        <v>105</v>
      </c>
      <c r="K24" s="5" t="s">
        <v>69</v>
      </c>
      <c r="L24" s="5" t="s">
        <v>70</v>
      </c>
      <c r="M24" t="s">
        <v>1081</v>
      </c>
      <c r="N24" t="s">
        <v>1082</v>
      </c>
    </row>
    <row r="25" spans="2:14" x14ac:dyDescent="0.25">
      <c r="B25" s="6" t="s">
        <v>107</v>
      </c>
      <c r="C25" s="6" t="s">
        <v>18</v>
      </c>
      <c r="D25" s="7">
        <v>848</v>
      </c>
      <c r="E25" s="6" t="s">
        <v>108</v>
      </c>
      <c r="F25" s="8"/>
      <c r="G25" s="8">
        <v>848</v>
      </c>
      <c r="H25" s="4">
        <v>848</v>
      </c>
      <c r="I25" s="5" t="s">
        <v>109</v>
      </c>
      <c r="J25" s="5" t="s">
        <v>108</v>
      </c>
      <c r="K25" s="5" t="s">
        <v>69</v>
      </c>
      <c r="L25" s="5" t="s">
        <v>70</v>
      </c>
      <c r="M25" t="s">
        <v>1081</v>
      </c>
      <c r="N25" t="s">
        <v>1082</v>
      </c>
    </row>
    <row r="26" spans="2:14" x14ac:dyDescent="0.25">
      <c r="B26" s="6" t="s">
        <v>110</v>
      </c>
      <c r="C26" s="6" t="s">
        <v>22</v>
      </c>
      <c r="D26" s="7">
        <v>986</v>
      </c>
      <c r="E26" s="6" t="s">
        <v>111</v>
      </c>
      <c r="F26" s="8"/>
      <c r="G26" s="8">
        <v>986</v>
      </c>
      <c r="H26" s="4">
        <v>986</v>
      </c>
      <c r="I26" s="5" t="s">
        <v>112</v>
      </c>
      <c r="J26" s="5" t="s">
        <v>113</v>
      </c>
      <c r="K26" s="5" t="s">
        <v>69</v>
      </c>
      <c r="L26" s="5" t="s">
        <v>79</v>
      </c>
      <c r="M26" t="s">
        <v>1081</v>
      </c>
      <c r="N26" t="s">
        <v>1082</v>
      </c>
    </row>
    <row r="27" spans="2:14" x14ac:dyDescent="0.25">
      <c r="B27" s="6" t="s">
        <v>114</v>
      </c>
      <c r="C27" s="6" t="s">
        <v>22</v>
      </c>
      <c r="D27" s="7">
        <v>990</v>
      </c>
      <c r="E27" s="6" t="s">
        <v>115</v>
      </c>
      <c r="F27" s="8"/>
      <c r="G27" s="8">
        <v>990</v>
      </c>
      <c r="H27" s="4">
        <v>990</v>
      </c>
      <c r="I27" s="5" t="s">
        <v>116</v>
      </c>
      <c r="J27" s="5" t="s">
        <v>117</v>
      </c>
      <c r="K27" s="5" t="s">
        <v>69</v>
      </c>
      <c r="L27" s="5" t="s">
        <v>79</v>
      </c>
      <c r="M27" t="s">
        <v>1081</v>
      </c>
      <c r="N27" t="s">
        <v>1082</v>
      </c>
    </row>
    <row r="28" spans="2:14" x14ac:dyDescent="0.25">
      <c r="B28" s="6" t="s">
        <v>118</v>
      </c>
      <c r="C28" s="6" t="s">
        <v>22</v>
      </c>
      <c r="D28" s="7">
        <v>994</v>
      </c>
      <c r="E28" s="6" t="s">
        <v>119</v>
      </c>
      <c r="F28" s="8"/>
      <c r="G28" s="8">
        <v>994</v>
      </c>
      <c r="H28" s="4">
        <v>994</v>
      </c>
      <c r="I28" s="5" t="s">
        <v>120</v>
      </c>
      <c r="J28" s="5" t="s">
        <v>121</v>
      </c>
      <c r="K28" s="5" t="s">
        <v>69</v>
      </c>
      <c r="L28" s="5" t="s">
        <v>70</v>
      </c>
      <c r="M28" t="s">
        <v>1081</v>
      </c>
      <c r="N28" t="s">
        <v>1082</v>
      </c>
    </row>
    <row r="29" spans="2:14" x14ac:dyDescent="0.25">
      <c r="B29" s="6" t="s">
        <v>122</v>
      </c>
      <c r="C29" s="6" t="s">
        <v>22</v>
      </c>
      <c r="D29" s="7">
        <v>998</v>
      </c>
      <c r="E29" s="6" t="s">
        <v>123</v>
      </c>
      <c r="F29" s="8"/>
      <c r="G29" s="8">
        <v>998</v>
      </c>
      <c r="H29" s="4">
        <v>998</v>
      </c>
      <c r="I29" s="5" t="s">
        <v>124</v>
      </c>
      <c r="J29" s="5" t="s">
        <v>125</v>
      </c>
      <c r="K29" s="5" t="s">
        <v>69</v>
      </c>
      <c r="L29" s="5" t="s">
        <v>70</v>
      </c>
      <c r="M29" t="s">
        <v>1081</v>
      </c>
      <c r="N29" t="s">
        <v>1082</v>
      </c>
    </row>
    <row r="30" spans="2:14" x14ac:dyDescent="0.25">
      <c r="B30" s="6" t="s">
        <v>126</v>
      </c>
      <c r="C30" s="6" t="s">
        <v>22</v>
      </c>
      <c r="D30" s="7">
        <v>1002</v>
      </c>
      <c r="E30" s="6" t="s">
        <v>127</v>
      </c>
      <c r="F30" s="8"/>
      <c r="G30" s="8">
        <v>1002</v>
      </c>
      <c r="H30" s="4">
        <v>1002</v>
      </c>
      <c r="I30" s="5" t="s">
        <v>128</v>
      </c>
      <c r="J30" s="5" t="s">
        <v>129</v>
      </c>
      <c r="K30" s="5" t="s">
        <v>69</v>
      </c>
      <c r="L30" s="5" t="s">
        <v>79</v>
      </c>
      <c r="M30" t="s">
        <v>1081</v>
      </c>
      <c r="N30" t="s">
        <v>1082</v>
      </c>
    </row>
    <row r="31" spans="2:14" x14ac:dyDescent="0.25">
      <c r="B31" s="6" t="s">
        <v>130</v>
      </c>
      <c r="C31" s="6" t="s">
        <v>7</v>
      </c>
      <c r="D31" s="7">
        <v>1006</v>
      </c>
      <c r="E31" s="6" t="s">
        <v>131</v>
      </c>
      <c r="F31" s="8"/>
      <c r="G31" s="8">
        <v>1006</v>
      </c>
      <c r="H31" s="4">
        <v>1006</v>
      </c>
      <c r="I31" s="5" t="s">
        <v>132</v>
      </c>
      <c r="J31" s="5" t="s">
        <v>133</v>
      </c>
      <c r="K31" s="5" t="s">
        <v>69</v>
      </c>
      <c r="L31" s="5" t="s">
        <v>70</v>
      </c>
      <c r="M31" t="s">
        <v>1081</v>
      </c>
      <c r="N31" t="s">
        <v>1082</v>
      </c>
    </row>
    <row r="32" spans="2:14" x14ac:dyDescent="0.25">
      <c r="B32" s="6" t="s">
        <v>134</v>
      </c>
      <c r="C32" s="6" t="s">
        <v>22</v>
      </c>
      <c r="D32" s="7">
        <v>1062</v>
      </c>
      <c r="E32" s="6" t="s">
        <v>135</v>
      </c>
      <c r="F32" s="8"/>
      <c r="G32" s="8">
        <v>1062</v>
      </c>
      <c r="H32" s="4">
        <v>1062</v>
      </c>
      <c r="I32" s="5" t="s">
        <v>136</v>
      </c>
      <c r="J32" s="5" t="s">
        <v>137</v>
      </c>
      <c r="K32" s="5" t="s">
        <v>69</v>
      </c>
      <c r="L32" s="5" t="s">
        <v>70</v>
      </c>
      <c r="M32" t="s">
        <v>1081</v>
      </c>
      <c r="N32" t="s">
        <v>1082</v>
      </c>
    </row>
    <row r="33" spans="2:14" x14ac:dyDescent="0.25">
      <c r="B33" s="6" t="s">
        <v>138</v>
      </c>
      <c r="C33" s="6" t="s">
        <v>22</v>
      </c>
      <c r="D33" s="7">
        <v>1066</v>
      </c>
      <c r="E33" s="6" t="s">
        <v>139</v>
      </c>
      <c r="F33" s="8"/>
      <c r="G33" s="8">
        <v>1066</v>
      </c>
      <c r="H33" s="4">
        <v>1066</v>
      </c>
      <c r="I33" s="5" t="s">
        <v>140</v>
      </c>
      <c r="J33" s="5" t="s">
        <v>137</v>
      </c>
      <c r="K33" s="5" t="s">
        <v>69</v>
      </c>
      <c r="L33" s="5" t="s">
        <v>70</v>
      </c>
      <c r="M33" t="s">
        <v>1081</v>
      </c>
      <c r="N33" t="s">
        <v>1082</v>
      </c>
    </row>
    <row r="34" spans="2:14" x14ac:dyDescent="0.25">
      <c r="B34" s="6" t="s">
        <v>141</v>
      </c>
      <c r="C34" s="6" t="s">
        <v>22</v>
      </c>
      <c r="D34" s="7">
        <v>1070</v>
      </c>
      <c r="E34" s="6" t="s">
        <v>142</v>
      </c>
      <c r="F34" s="8"/>
      <c r="G34" s="8">
        <v>1070</v>
      </c>
      <c r="H34" s="4">
        <v>1070</v>
      </c>
      <c r="I34" s="5" t="s">
        <v>143</v>
      </c>
      <c r="J34" s="5" t="s">
        <v>144</v>
      </c>
      <c r="K34" s="5" t="s">
        <v>69</v>
      </c>
      <c r="L34" s="5" t="s">
        <v>79</v>
      </c>
      <c r="M34" t="s">
        <v>1081</v>
      </c>
      <c r="N34" t="s">
        <v>1082</v>
      </c>
    </row>
    <row r="35" spans="2:14" x14ac:dyDescent="0.25">
      <c r="B35" s="6" t="s">
        <v>145</v>
      </c>
      <c r="C35" s="6" t="s">
        <v>22</v>
      </c>
      <c r="D35" s="7">
        <v>1074</v>
      </c>
      <c r="E35" s="6" t="s">
        <v>146</v>
      </c>
      <c r="F35" s="8"/>
      <c r="G35" s="8">
        <v>1074</v>
      </c>
      <c r="H35" s="4">
        <v>1074</v>
      </c>
      <c r="I35" s="5" t="s">
        <v>147</v>
      </c>
      <c r="J35" s="5" t="s">
        <v>144</v>
      </c>
      <c r="K35" s="5" t="s">
        <v>69</v>
      </c>
      <c r="L35" s="5" t="s">
        <v>79</v>
      </c>
      <c r="M35" t="s">
        <v>1081</v>
      </c>
      <c r="N35" t="s">
        <v>1082</v>
      </c>
    </row>
    <row r="36" spans="2:14" x14ac:dyDescent="0.25">
      <c r="B36" s="6" t="s">
        <v>148</v>
      </c>
      <c r="C36" s="6" t="s">
        <v>22</v>
      </c>
      <c r="D36" s="7">
        <v>1078</v>
      </c>
      <c r="E36" s="6" t="s">
        <v>149</v>
      </c>
      <c r="F36" s="8"/>
      <c r="G36" s="8">
        <v>1078</v>
      </c>
      <c r="H36" s="4">
        <v>1078</v>
      </c>
      <c r="I36" s="5" t="s">
        <v>150</v>
      </c>
      <c r="J36" s="5" t="s">
        <v>151</v>
      </c>
      <c r="K36" s="5" t="s">
        <v>69</v>
      </c>
      <c r="L36" s="5" t="s">
        <v>79</v>
      </c>
      <c r="M36" t="s">
        <v>1081</v>
      </c>
      <c r="N36" t="s">
        <v>1082</v>
      </c>
    </row>
    <row r="37" spans="2:14" x14ac:dyDescent="0.25">
      <c r="B37" s="6" t="s">
        <v>152</v>
      </c>
      <c r="C37" s="6" t="s">
        <v>22</v>
      </c>
      <c r="D37" s="7">
        <v>1082</v>
      </c>
      <c r="E37" s="6" t="s">
        <v>153</v>
      </c>
      <c r="F37" s="8"/>
      <c r="G37" s="8">
        <v>1082</v>
      </c>
      <c r="H37" s="4">
        <v>1082</v>
      </c>
      <c r="I37" s="5" t="s">
        <v>154</v>
      </c>
      <c r="J37" s="5" t="s">
        <v>155</v>
      </c>
      <c r="K37" s="5" t="s">
        <v>69</v>
      </c>
      <c r="L37" s="5" t="s">
        <v>70</v>
      </c>
      <c r="M37" t="s">
        <v>1081</v>
      </c>
      <c r="N37" t="s">
        <v>1082</v>
      </c>
    </row>
    <row r="38" spans="2:14" x14ac:dyDescent="0.25">
      <c r="B38" s="6" t="s">
        <v>156</v>
      </c>
      <c r="C38" s="6" t="s">
        <v>22</v>
      </c>
      <c r="D38" s="7">
        <v>1086</v>
      </c>
      <c r="E38" s="6" t="s">
        <v>157</v>
      </c>
      <c r="F38" s="8"/>
      <c r="G38" s="8">
        <v>1086</v>
      </c>
      <c r="H38" s="4">
        <v>1086</v>
      </c>
      <c r="I38" s="5" t="s">
        <v>158</v>
      </c>
      <c r="J38" s="5" t="s">
        <v>159</v>
      </c>
      <c r="K38" s="5" t="s">
        <v>69</v>
      </c>
      <c r="L38" s="5" t="s">
        <v>79</v>
      </c>
      <c r="M38" t="s">
        <v>1081</v>
      </c>
      <c r="N38" t="s">
        <v>1082</v>
      </c>
    </row>
    <row r="39" spans="2:14" x14ac:dyDescent="0.25">
      <c r="B39" s="6" t="s">
        <v>160</v>
      </c>
      <c r="C39" s="6" t="s">
        <v>22</v>
      </c>
      <c r="D39" s="7">
        <v>1090</v>
      </c>
      <c r="E39" s="6" t="s">
        <v>161</v>
      </c>
      <c r="F39" s="8"/>
      <c r="G39" s="8">
        <v>1090</v>
      </c>
      <c r="H39" s="4">
        <v>1090</v>
      </c>
      <c r="I39" s="5" t="s">
        <v>162</v>
      </c>
      <c r="J39" s="5" t="s">
        <v>163</v>
      </c>
      <c r="K39" s="5" t="s">
        <v>69</v>
      </c>
      <c r="L39" s="5" t="s">
        <v>79</v>
      </c>
      <c r="M39" t="s">
        <v>1081</v>
      </c>
      <c r="N39" t="s">
        <v>1082</v>
      </c>
    </row>
    <row r="40" spans="2:14" x14ac:dyDescent="0.25">
      <c r="B40" s="6" t="s">
        <v>164</v>
      </c>
      <c r="C40" s="6" t="s">
        <v>7</v>
      </c>
      <c r="D40" s="7">
        <v>1094</v>
      </c>
      <c r="E40" s="6" t="s">
        <v>165</v>
      </c>
      <c r="F40" s="8"/>
      <c r="G40" s="8">
        <v>1094</v>
      </c>
      <c r="H40" s="4">
        <v>1094</v>
      </c>
      <c r="I40" s="5" t="s">
        <v>166</v>
      </c>
      <c r="J40" s="5" t="s">
        <v>167</v>
      </c>
      <c r="K40" s="5" t="s">
        <v>69</v>
      </c>
      <c r="L40" s="5" t="s">
        <v>70</v>
      </c>
      <c r="M40" t="s">
        <v>1081</v>
      </c>
      <c r="N40" t="s">
        <v>1082</v>
      </c>
    </row>
    <row r="41" spans="2:14" x14ac:dyDescent="0.25">
      <c r="B41" s="6" t="s">
        <v>168</v>
      </c>
      <c r="C41" s="6" t="s">
        <v>14</v>
      </c>
      <c r="D41" s="7">
        <v>1150</v>
      </c>
      <c r="E41" s="6" t="s">
        <v>169</v>
      </c>
      <c r="F41" s="8"/>
      <c r="G41" s="8">
        <v>1150</v>
      </c>
      <c r="H41" s="4">
        <v>1150</v>
      </c>
      <c r="I41" s="5" t="s">
        <v>170</v>
      </c>
      <c r="J41" s="5" t="s">
        <v>169</v>
      </c>
      <c r="K41" s="5" t="s">
        <v>69</v>
      </c>
      <c r="L41" s="5" t="s">
        <v>70</v>
      </c>
      <c r="M41" t="s">
        <v>1081</v>
      </c>
      <c r="N41" t="s">
        <v>1082</v>
      </c>
    </row>
    <row r="42" spans="2:14" x14ac:dyDescent="0.25">
      <c r="B42" s="6" t="s">
        <v>171</v>
      </c>
      <c r="C42" s="6" t="s">
        <v>18</v>
      </c>
      <c r="D42" s="7">
        <v>1182</v>
      </c>
      <c r="E42" s="6" t="s">
        <v>172</v>
      </c>
      <c r="F42" s="8"/>
      <c r="G42" s="8">
        <v>1182</v>
      </c>
      <c r="H42" s="4">
        <v>1182</v>
      </c>
      <c r="I42" s="5" t="s">
        <v>173</v>
      </c>
      <c r="J42" s="5" t="s">
        <v>172</v>
      </c>
      <c r="K42" s="5" t="s">
        <v>69</v>
      </c>
      <c r="L42" s="5" t="s">
        <v>70</v>
      </c>
      <c r="M42" t="s">
        <v>1081</v>
      </c>
      <c r="N42" t="s">
        <v>1082</v>
      </c>
    </row>
    <row r="43" spans="2:14" x14ac:dyDescent="0.25">
      <c r="B43" s="6" t="s">
        <v>174</v>
      </c>
      <c r="C43" s="6" t="s">
        <v>22</v>
      </c>
      <c r="D43" s="7">
        <v>1320</v>
      </c>
      <c r="E43" s="6" t="s">
        <v>175</v>
      </c>
      <c r="F43" s="8"/>
      <c r="G43" s="8">
        <v>1320</v>
      </c>
      <c r="H43" s="4">
        <v>1320</v>
      </c>
      <c r="I43" s="5" t="s">
        <v>176</v>
      </c>
      <c r="J43" s="5" t="s">
        <v>177</v>
      </c>
      <c r="K43" s="5" t="s">
        <v>69</v>
      </c>
      <c r="L43" s="5" t="s">
        <v>70</v>
      </c>
      <c r="M43" t="s">
        <v>1081</v>
      </c>
      <c r="N43" t="s">
        <v>1082</v>
      </c>
    </row>
    <row r="44" spans="2:14" x14ac:dyDescent="0.25">
      <c r="B44" s="6" t="s">
        <v>178</v>
      </c>
      <c r="C44" s="6" t="s">
        <v>22</v>
      </c>
      <c r="D44" s="7">
        <v>1324</v>
      </c>
      <c r="E44" s="6" t="s">
        <v>179</v>
      </c>
      <c r="F44" s="8"/>
      <c r="G44" s="8">
        <v>1324</v>
      </c>
      <c r="H44" s="4">
        <v>1324</v>
      </c>
      <c r="I44" s="5" t="s">
        <v>180</v>
      </c>
      <c r="J44" s="5" t="s">
        <v>181</v>
      </c>
      <c r="K44" s="5" t="s">
        <v>69</v>
      </c>
      <c r="L44" s="5" t="s">
        <v>70</v>
      </c>
      <c r="M44" t="s">
        <v>1081</v>
      </c>
      <c r="N44" t="s">
        <v>1082</v>
      </c>
    </row>
    <row r="45" spans="2:14" x14ac:dyDescent="0.25">
      <c r="B45" s="6" t="s">
        <v>182</v>
      </c>
      <c r="C45" s="6" t="s">
        <v>22</v>
      </c>
      <c r="D45" s="7">
        <v>1328</v>
      </c>
      <c r="E45" s="6" t="s">
        <v>183</v>
      </c>
      <c r="F45" s="8"/>
      <c r="G45" s="8">
        <v>1328</v>
      </c>
      <c r="H45" s="4">
        <v>1328</v>
      </c>
      <c r="I45" s="5" t="s">
        <v>184</v>
      </c>
      <c r="J45" s="5" t="s">
        <v>185</v>
      </c>
      <c r="K45" s="5" t="s">
        <v>69</v>
      </c>
      <c r="L45" s="5" t="s">
        <v>70</v>
      </c>
      <c r="M45" t="s">
        <v>1081</v>
      </c>
      <c r="N45" t="s">
        <v>1082</v>
      </c>
    </row>
    <row r="46" spans="2:14" x14ac:dyDescent="0.25">
      <c r="B46" s="6" t="s">
        <v>186</v>
      </c>
      <c r="C46" s="6" t="s">
        <v>48</v>
      </c>
      <c r="D46" s="7">
        <v>1332</v>
      </c>
      <c r="E46" s="6" t="s">
        <v>187</v>
      </c>
      <c r="F46" s="8"/>
      <c r="G46" s="8">
        <v>1332</v>
      </c>
      <c r="H46" s="4">
        <v>1332</v>
      </c>
      <c r="I46" s="5" t="s">
        <v>188</v>
      </c>
      <c r="J46" s="5" t="s">
        <v>187</v>
      </c>
      <c r="K46" s="5" t="s">
        <v>69</v>
      </c>
      <c r="L46" s="5" t="s">
        <v>70</v>
      </c>
      <c r="M46" t="s">
        <v>1081</v>
      </c>
      <c r="N46" t="s">
        <v>1082</v>
      </c>
    </row>
    <row r="47" spans="2:14" x14ac:dyDescent="0.25">
      <c r="B47" s="6" t="s">
        <v>189</v>
      </c>
      <c r="C47" s="6" t="s">
        <v>52</v>
      </c>
      <c r="D47" s="7">
        <v>1388</v>
      </c>
      <c r="E47" s="6" t="s">
        <v>190</v>
      </c>
      <c r="F47" s="8"/>
      <c r="G47" s="8">
        <v>1388</v>
      </c>
      <c r="H47" s="4">
        <v>1388</v>
      </c>
      <c r="I47" s="5" t="s">
        <v>191</v>
      </c>
      <c r="J47" s="5" t="s">
        <v>192</v>
      </c>
      <c r="K47" s="5" t="s">
        <v>69</v>
      </c>
      <c r="L47" s="5" t="s">
        <v>70</v>
      </c>
      <c r="M47" t="s">
        <v>1081</v>
      </c>
      <c r="N47" t="s">
        <v>1082</v>
      </c>
    </row>
    <row r="48" spans="2:14" x14ac:dyDescent="0.25">
      <c r="B48" s="6" t="s">
        <v>193</v>
      </c>
      <c r="C48" s="6" t="s">
        <v>52</v>
      </c>
      <c r="D48" s="7">
        <v>1418</v>
      </c>
      <c r="E48" s="6" t="s">
        <v>194</v>
      </c>
      <c r="F48" s="8"/>
      <c r="G48" s="8">
        <v>1418</v>
      </c>
      <c r="H48" s="4">
        <v>1418</v>
      </c>
      <c r="I48" s="5" t="s">
        <v>195</v>
      </c>
      <c r="J48" s="5" t="s">
        <v>196</v>
      </c>
      <c r="K48" s="5" t="s">
        <v>69</v>
      </c>
      <c r="L48" s="5" t="s">
        <v>70</v>
      </c>
      <c r="M48" t="s">
        <v>1081</v>
      </c>
      <c r="N48" t="s">
        <v>1082</v>
      </c>
    </row>
    <row r="49" spans="2:14" x14ac:dyDescent="0.25">
      <c r="B49" s="6" t="s">
        <v>197</v>
      </c>
      <c r="C49" s="6" t="s">
        <v>65</v>
      </c>
      <c r="D49" s="7">
        <v>1448</v>
      </c>
      <c r="E49" s="6" t="s">
        <v>198</v>
      </c>
      <c r="F49" s="8"/>
      <c r="G49" s="8">
        <v>1448</v>
      </c>
      <c r="H49" s="4">
        <v>1448</v>
      </c>
      <c r="I49" s="5" t="s">
        <v>199</v>
      </c>
      <c r="J49" s="5" t="s">
        <v>200</v>
      </c>
      <c r="K49" s="5" t="s">
        <v>201</v>
      </c>
      <c r="L49" s="5" t="s">
        <v>202</v>
      </c>
      <c r="M49" t="s">
        <v>1081</v>
      </c>
      <c r="N49" t="s">
        <v>1082</v>
      </c>
    </row>
    <row r="50" spans="2:14" x14ac:dyDescent="0.25">
      <c r="B50" s="6" t="s">
        <v>203</v>
      </c>
      <c r="C50" s="6" t="s">
        <v>65</v>
      </c>
      <c r="D50" s="7">
        <v>1516</v>
      </c>
      <c r="E50" s="6" t="s">
        <v>204</v>
      </c>
      <c r="F50" s="8"/>
      <c r="G50" s="8">
        <v>1516</v>
      </c>
      <c r="H50" s="4">
        <v>1516</v>
      </c>
      <c r="I50" s="5" t="s">
        <v>205</v>
      </c>
      <c r="J50" s="5" t="s">
        <v>206</v>
      </c>
      <c r="K50" s="5" t="s">
        <v>201</v>
      </c>
      <c r="L50" s="5" t="s">
        <v>202</v>
      </c>
      <c r="M50" t="s">
        <v>1081</v>
      </c>
      <c r="N50" t="s">
        <v>1082</v>
      </c>
    </row>
    <row r="51" spans="2:14" x14ac:dyDescent="0.25">
      <c r="B51" s="6" t="s">
        <v>207</v>
      </c>
      <c r="C51" s="6" t="s">
        <v>22</v>
      </c>
      <c r="D51" s="7">
        <v>1584</v>
      </c>
      <c r="E51" s="6" t="s">
        <v>208</v>
      </c>
      <c r="F51" s="8"/>
      <c r="G51" s="8">
        <v>1584</v>
      </c>
      <c r="H51" s="4">
        <v>1584</v>
      </c>
      <c r="I51" s="5" t="s">
        <v>209</v>
      </c>
      <c r="J51" s="5" t="s">
        <v>210</v>
      </c>
      <c r="K51" s="5" t="s">
        <v>201</v>
      </c>
      <c r="L51" s="5" t="s">
        <v>202</v>
      </c>
      <c r="M51" t="s">
        <v>1081</v>
      </c>
      <c r="N51" t="s">
        <v>1082</v>
      </c>
    </row>
    <row r="52" spans="2:14" x14ac:dyDescent="0.25">
      <c r="B52" s="6" t="s">
        <v>211</v>
      </c>
      <c r="C52" s="6" t="s">
        <v>65</v>
      </c>
      <c r="D52" s="7">
        <v>1588</v>
      </c>
      <c r="E52" s="6" t="s">
        <v>212</v>
      </c>
      <c r="F52" s="8"/>
      <c r="G52" s="8">
        <v>1588</v>
      </c>
      <c r="H52" s="4">
        <v>1588</v>
      </c>
      <c r="I52" s="5" t="s">
        <v>213</v>
      </c>
      <c r="J52" s="5" t="s">
        <v>214</v>
      </c>
      <c r="K52" s="5" t="s">
        <v>201</v>
      </c>
      <c r="L52" s="5" t="s">
        <v>215</v>
      </c>
      <c r="M52" t="s">
        <v>1081</v>
      </c>
      <c r="N52" t="s">
        <v>1082</v>
      </c>
    </row>
    <row r="53" spans="2:14" x14ac:dyDescent="0.25">
      <c r="B53" s="6" t="s">
        <v>216</v>
      </c>
      <c r="C53" s="6" t="s">
        <v>65</v>
      </c>
      <c r="D53" s="7">
        <v>1656</v>
      </c>
      <c r="E53" s="6" t="s">
        <v>217</v>
      </c>
      <c r="F53" s="8"/>
      <c r="G53" s="8">
        <v>1656</v>
      </c>
      <c r="H53" s="4">
        <v>1656</v>
      </c>
      <c r="I53" s="5" t="s">
        <v>218</v>
      </c>
      <c r="J53" s="5" t="s">
        <v>219</v>
      </c>
      <c r="K53" s="5" t="s">
        <v>201</v>
      </c>
      <c r="L53" s="5" t="s">
        <v>202</v>
      </c>
      <c r="M53" t="s">
        <v>1081</v>
      </c>
      <c r="N53" t="s">
        <v>1082</v>
      </c>
    </row>
    <row r="54" spans="2:14" x14ac:dyDescent="0.25">
      <c r="B54" s="6" t="s">
        <v>220</v>
      </c>
      <c r="C54" s="6" t="s">
        <v>22</v>
      </c>
      <c r="D54" s="7">
        <v>1724</v>
      </c>
      <c r="E54" s="6" t="s">
        <v>221</v>
      </c>
      <c r="F54" s="8"/>
      <c r="G54" s="8">
        <v>1724</v>
      </c>
      <c r="H54" s="4">
        <v>1724</v>
      </c>
      <c r="I54" s="5" t="s">
        <v>222</v>
      </c>
      <c r="J54" s="5" t="s">
        <v>223</v>
      </c>
      <c r="K54" s="5" t="s">
        <v>201</v>
      </c>
      <c r="L54" s="5" t="s">
        <v>202</v>
      </c>
      <c r="M54" t="s">
        <v>1081</v>
      </c>
      <c r="N54" t="s">
        <v>1082</v>
      </c>
    </row>
    <row r="55" spans="2:14" x14ac:dyDescent="0.25">
      <c r="B55" s="6" t="s">
        <v>224</v>
      </c>
      <c r="C55" s="6" t="s">
        <v>22</v>
      </c>
      <c r="D55" s="7">
        <v>1728</v>
      </c>
      <c r="E55" s="6" t="s">
        <v>225</v>
      </c>
      <c r="F55" s="8"/>
      <c r="G55" s="8">
        <v>1728</v>
      </c>
      <c r="H55" s="4">
        <v>1728</v>
      </c>
      <c r="I55" s="5" t="s">
        <v>226</v>
      </c>
      <c r="J55" s="5" t="s">
        <v>227</v>
      </c>
      <c r="K55" s="5" t="s">
        <v>201</v>
      </c>
      <c r="L55" s="5" t="s">
        <v>215</v>
      </c>
      <c r="M55" t="s">
        <v>1081</v>
      </c>
      <c r="N55" t="s">
        <v>1082</v>
      </c>
    </row>
    <row r="56" spans="2:14" x14ac:dyDescent="0.25">
      <c r="B56" s="6" t="s">
        <v>228</v>
      </c>
      <c r="C56" s="6" t="s">
        <v>22</v>
      </c>
      <c r="D56" s="7">
        <v>1732</v>
      </c>
      <c r="E56" s="6" t="s">
        <v>229</v>
      </c>
      <c r="F56" s="8"/>
      <c r="G56" s="8">
        <v>1732</v>
      </c>
      <c r="H56" s="4">
        <v>1732</v>
      </c>
      <c r="I56" s="5" t="s">
        <v>230</v>
      </c>
      <c r="J56" s="5" t="s">
        <v>231</v>
      </c>
      <c r="K56" s="5" t="s">
        <v>201</v>
      </c>
      <c r="L56" s="5" t="s">
        <v>202</v>
      </c>
      <c r="M56" t="s">
        <v>1081</v>
      </c>
      <c r="N56" t="s">
        <v>1082</v>
      </c>
    </row>
    <row r="57" spans="2:14" x14ac:dyDescent="0.25">
      <c r="B57" s="6" t="s">
        <v>232</v>
      </c>
      <c r="C57" s="6" t="s">
        <v>233</v>
      </c>
      <c r="D57" s="7">
        <v>1736</v>
      </c>
      <c r="E57" s="6" t="s">
        <v>234</v>
      </c>
      <c r="F57" s="8"/>
      <c r="G57" s="8">
        <v>1736</v>
      </c>
      <c r="H57" s="4">
        <v>1736</v>
      </c>
      <c r="I57" s="5" t="s">
        <v>235</v>
      </c>
      <c r="J57" s="5" t="s">
        <v>234</v>
      </c>
      <c r="K57" s="5" t="s">
        <v>201</v>
      </c>
      <c r="L57" s="5" t="s">
        <v>215</v>
      </c>
      <c r="M57" t="s">
        <v>1081</v>
      </c>
      <c r="N57" t="s">
        <v>1082</v>
      </c>
    </row>
    <row r="58" spans="2:14" x14ac:dyDescent="0.25">
      <c r="B58" s="6" t="s">
        <v>236</v>
      </c>
      <c r="C58" s="6" t="s">
        <v>237</v>
      </c>
      <c r="D58" s="7">
        <v>1766</v>
      </c>
      <c r="E58" s="6" t="s">
        <v>238</v>
      </c>
      <c r="F58" s="8"/>
      <c r="G58" s="8">
        <v>1766</v>
      </c>
      <c r="H58" s="4">
        <v>1766</v>
      </c>
      <c r="I58" s="5" t="s">
        <v>239</v>
      </c>
      <c r="J58" s="5" t="s">
        <v>238</v>
      </c>
      <c r="K58" s="5" t="s">
        <v>201</v>
      </c>
      <c r="L58" s="5" t="s">
        <v>202</v>
      </c>
      <c r="M58" t="s">
        <v>1081</v>
      </c>
      <c r="N58" t="s">
        <v>1082</v>
      </c>
    </row>
    <row r="59" spans="2:14" x14ac:dyDescent="0.25">
      <c r="B59" s="6" t="s">
        <v>240</v>
      </c>
      <c r="C59" s="6" t="s">
        <v>14</v>
      </c>
      <c r="D59" s="7">
        <v>1822</v>
      </c>
      <c r="E59" s="6" t="s">
        <v>241</v>
      </c>
      <c r="F59" s="8"/>
      <c r="G59" s="8">
        <v>1822</v>
      </c>
      <c r="H59" s="4">
        <v>1822</v>
      </c>
      <c r="I59" s="5" t="s">
        <v>242</v>
      </c>
      <c r="J59" s="5" t="s">
        <v>241</v>
      </c>
      <c r="K59" s="5" t="s">
        <v>201</v>
      </c>
      <c r="L59" s="5" t="s">
        <v>202</v>
      </c>
      <c r="M59" t="s">
        <v>1081</v>
      </c>
      <c r="N59" t="s">
        <v>1082</v>
      </c>
    </row>
    <row r="60" spans="2:14" x14ac:dyDescent="0.25">
      <c r="B60" s="6" t="s">
        <v>243</v>
      </c>
      <c r="C60" s="6" t="s">
        <v>18</v>
      </c>
      <c r="D60" s="7">
        <v>1854</v>
      </c>
      <c r="E60" s="6" t="s">
        <v>244</v>
      </c>
      <c r="F60" s="8"/>
      <c r="G60" s="8">
        <v>1854</v>
      </c>
      <c r="H60" s="4">
        <v>1854</v>
      </c>
      <c r="I60" s="5" t="s">
        <v>245</v>
      </c>
      <c r="J60" s="5" t="s">
        <v>244</v>
      </c>
      <c r="K60" s="5" t="s">
        <v>201</v>
      </c>
      <c r="L60" s="5" t="s">
        <v>202</v>
      </c>
      <c r="M60" t="s">
        <v>1081</v>
      </c>
      <c r="N60" t="s">
        <v>1082</v>
      </c>
    </row>
    <row r="61" spans="2:14" x14ac:dyDescent="0.25">
      <c r="B61" s="6" t="s">
        <v>246</v>
      </c>
      <c r="C61" s="6" t="s">
        <v>22</v>
      </c>
      <c r="D61" s="7">
        <v>1992</v>
      </c>
      <c r="E61" s="6" t="s">
        <v>247</v>
      </c>
      <c r="F61" s="8"/>
      <c r="G61" s="8">
        <v>1992</v>
      </c>
      <c r="H61" s="4">
        <v>1992</v>
      </c>
      <c r="I61" s="5" t="s">
        <v>248</v>
      </c>
      <c r="J61" s="5" t="s">
        <v>249</v>
      </c>
      <c r="K61" s="5" t="s">
        <v>201</v>
      </c>
      <c r="L61" s="5" t="s">
        <v>202</v>
      </c>
      <c r="M61" t="s">
        <v>1081</v>
      </c>
      <c r="N61" t="s">
        <v>1082</v>
      </c>
    </row>
    <row r="62" spans="2:14" x14ac:dyDescent="0.25">
      <c r="B62" s="6" t="s">
        <v>250</v>
      </c>
      <c r="C62" s="6" t="s">
        <v>22</v>
      </c>
      <c r="D62" s="7">
        <v>1996</v>
      </c>
      <c r="E62" s="6" t="s">
        <v>251</v>
      </c>
      <c r="F62" s="8"/>
      <c r="G62" s="8">
        <v>1996</v>
      </c>
      <c r="H62" s="4">
        <v>1996</v>
      </c>
      <c r="I62" s="5" t="s">
        <v>252</v>
      </c>
      <c r="J62" s="5" t="s">
        <v>253</v>
      </c>
      <c r="K62" s="5" t="s">
        <v>201</v>
      </c>
      <c r="L62" s="5" t="s">
        <v>202</v>
      </c>
      <c r="M62" t="s">
        <v>1081</v>
      </c>
      <c r="N62" t="s">
        <v>1082</v>
      </c>
    </row>
    <row r="63" spans="2:14" x14ac:dyDescent="0.25">
      <c r="B63" s="6" t="s">
        <v>254</v>
      </c>
      <c r="C63" s="6" t="s">
        <v>22</v>
      </c>
      <c r="D63" s="7">
        <v>2000</v>
      </c>
      <c r="E63" s="6" t="s">
        <v>255</v>
      </c>
      <c r="F63" s="8"/>
      <c r="G63" s="8">
        <v>2000</v>
      </c>
      <c r="H63" s="9">
        <v>2000</v>
      </c>
      <c r="I63" s="5" t="s">
        <v>256</v>
      </c>
      <c r="J63" s="5" t="s">
        <v>257</v>
      </c>
      <c r="K63" s="5" t="s">
        <v>201</v>
      </c>
      <c r="L63" s="5" t="s">
        <v>202</v>
      </c>
      <c r="M63" t="s">
        <v>1081</v>
      </c>
      <c r="N63" t="s">
        <v>1082</v>
      </c>
    </row>
    <row r="64" spans="2:14" x14ac:dyDescent="0.25">
      <c r="B64" s="6" t="s">
        <v>258</v>
      </c>
      <c r="C64" s="6" t="s">
        <v>22</v>
      </c>
      <c r="D64" s="7">
        <v>2004</v>
      </c>
      <c r="E64" s="6" t="s">
        <v>259</v>
      </c>
      <c r="F64" s="8"/>
      <c r="G64" s="8">
        <v>2004</v>
      </c>
      <c r="H64" s="4">
        <v>2004</v>
      </c>
      <c r="I64" s="5" t="s">
        <v>260</v>
      </c>
      <c r="J64" s="5" t="s">
        <v>261</v>
      </c>
      <c r="K64" s="5" t="s">
        <v>201</v>
      </c>
      <c r="L64" s="5" t="s">
        <v>215</v>
      </c>
      <c r="M64" t="s">
        <v>1081</v>
      </c>
      <c r="N64" t="s">
        <v>1082</v>
      </c>
    </row>
    <row r="65" spans="2:14" x14ac:dyDescent="0.25">
      <c r="B65" s="6" t="s">
        <v>262</v>
      </c>
      <c r="C65" s="6" t="s">
        <v>263</v>
      </c>
      <c r="D65" s="7">
        <v>2008</v>
      </c>
      <c r="E65" s="6" t="s">
        <v>264</v>
      </c>
      <c r="F65" s="8"/>
      <c r="G65" s="8">
        <v>2008</v>
      </c>
      <c r="H65" s="4">
        <v>2008</v>
      </c>
      <c r="I65" s="5" t="s">
        <v>265</v>
      </c>
      <c r="J65" s="5" t="s">
        <v>266</v>
      </c>
      <c r="K65" s="5" t="s">
        <v>201</v>
      </c>
      <c r="L65" s="5" t="s">
        <v>202</v>
      </c>
      <c r="M65" t="s">
        <v>1081</v>
      </c>
      <c r="N65" t="s">
        <v>1082</v>
      </c>
    </row>
    <row r="66" spans="2:14" x14ac:dyDescent="0.25">
      <c r="B66" s="6" t="s">
        <v>267</v>
      </c>
      <c r="C66" s="6" t="s">
        <v>22</v>
      </c>
      <c r="D66" s="7">
        <v>2016</v>
      </c>
      <c r="E66" s="6" t="s">
        <v>268</v>
      </c>
      <c r="F66" s="8"/>
      <c r="G66" s="8">
        <v>2016</v>
      </c>
      <c r="H66" s="4">
        <v>2016</v>
      </c>
      <c r="I66" s="5" t="s">
        <v>269</v>
      </c>
      <c r="J66" s="5" t="s">
        <v>270</v>
      </c>
      <c r="K66" s="5" t="s">
        <v>201</v>
      </c>
      <c r="L66" s="5" t="s">
        <v>202</v>
      </c>
      <c r="M66" t="s">
        <v>1081</v>
      </c>
      <c r="N66" t="s">
        <v>1082</v>
      </c>
    </row>
    <row r="67" spans="2:14" x14ac:dyDescent="0.25">
      <c r="B67" s="6" t="s">
        <v>271</v>
      </c>
      <c r="C67" s="6" t="s">
        <v>263</v>
      </c>
      <c r="D67" s="7">
        <v>2020</v>
      </c>
      <c r="E67" s="6" t="s">
        <v>272</v>
      </c>
      <c r="F67" s="8"/>
      <c r="G67" s="8">
        <v>2020</v>
      </c>
      <c r="H67" s="4">
        <v>2020</v>
      </c>
      <c r="I67" s="5" t="s">
        <v>273</v>
      </c>
      <c r="J67" s="5" t="s">
        <v>274</v>
      </c>
      <c r="K67" s="5" t="s">
        <v>201</v>
      </c>
      <c r="L67" s="5" t="s">
        <v>202</v>
      </c>
      <c r="M67" t="s">
        <v>1081</v>
      </c>
      <c r="N67" t="s">
        <v>1082</v>
      </c>
    </row>
    <row r="68" spans="2:14" x14ac:dyDescent="0.25">
      <c r="B68" s="6" t="s">
        <v>275</v>
      </c>
      <c r="C68" s="6" t="s">
        <v>7</v>
      </c>
      <c r="D68" s="7">
        <v>2028</v>
      </c>
      <c r="E68" s="6" t="s">
        <v>276</v>
      </c>
      <c r="F68" s="8"/>
      <c r="G68" s="8">
        <v>2028</v>
      </c>
      <c r="H68" s="4">
        <v>2028</v>
      </c>
      <c r="I68" s="5" t="s">
        <v>277</v>
      </c>
      <c r="J68" s="5" t="s">
        <v>276</v>
      </c>
      <c r="K68" s="5" t="s">
        <v>201</v>
      </c>
      <c r="L68" s="5" t="s">
        <v>202</v>
      </c>
      <c r="M68" t="s">
        <v>1081</v>
      </c>
      <c r="N68" t="s">
        <v>1082</v>
      </c>
    </row>
    <row r="69" spans="2:14" x14ac:dyDescent="0.25">
      <c r="B69" s="6" t="s">
        <v>278</v>
      </c>
      <c r="C69" s="6" t="s">
        <v>14</v>
      </c>
      <c r="D69" s="7">
        <v>2084</v>
      </c>
      <c r="E69" s="6" t="s">
        <v>279</v>
      </c>
      <c r="F69" s="8"/>
      <c r="G69" s="8">
        <v>2084</v>
      </c>
      <c r="H69" s="4">
        <v>2084</v>
      </c>
      <c r="I69" s="5" t="s">
        <v>280</v>
      </c>
      <c r="J69" s="5" t="s">
        <v>279</v>
      </c>
      <c r="K69" s="5" t="s">
        <v>201</v>
      </c>
      <c r="L69" s="5" t="s">
        <v>202</v>
      </c>
      <c r="M69" t="s">
        <v>1081</v>
      </c>
      <c r="N69" t="s">
        <v>1082</v>
      </c>
    </row>
    <row r="70" spans="2:14" x14ac:dyDescent="0.25">
      <c r="B70" s="6" t="s">
        <v>281</v>
      </c>
      <c r="C70" s="6" t="s">
        <v>18</v>
      </c>
      <c r="D70" s="7">
        <v>2116</v>
      </c>
      <c r="E70" s="6" t="s">
        <v>282</v>
      </c>
      <c r="F70" s="8"/>
      <c r="G70" s="8">
        <v>2116</v>
      </c>
      <c r="H70" s="4">
        <v>2116</v>
      </c>
      <c r="I70" s="5" t="s">
        <v>283</v>
      </c>
      <c r="J70" s="5" t="s">
        <v>282</v>
      </c>
      <c r="K70" s="5" t="s">
        <v>201</v>
      </c>
      <c r="L70" s="5" t="s">
        <v>215</v>
      </c>
      <c r="M70" t="s">
        <v>1081</v>
      </c>
      <c r="N70" t="s">
        <v>1082</v>
      </c>
    </row>
    <row r="71" spans="2:14" x14ac:dyDescent="0.25">
      <c r="B71" s="6" t="s">
        <v>284</v>
      </c>
      <c r="C71" s="6" t="s">
        <v>22</v>
      </c>
      <c r="D71" s="7">
        <v>2254</v>
      </c>
      <c r="E71" s="6" t="s">
        <v>285</v>
      </c>
      <c r="F71" s="8"/>
      <c r="G71" s="8">
        <v>2254</v>
      </c>
      <c r="H71" s="4">
        <v>2254</v>
      </c>
      <c r="I71" s="5" t="s">
        <v>286</v>
      </c>
      <c r="J71" s="5" t="s">
        <v>287</v>
      </c>
      <c r="K71" s="5" t="s">
        <v>201</v>
      </c>
      <c r="L71" s="5" t="s">
        <v>215</v>
      </c>
      <c r="M71" t="s">
        <v>1081</v>
      </c>
      <c r="N71" t="s">
        <v>1082</v>
      </c>
    </row>
    <row r="72" spans="2:14" x14ac:dyDescent="0.25">
      <c r="B72" s="6" t="s">
        <v>288</v>
      </c>
      <c r="C72" s="6" t="s">
        <v>22</v>
      </c>
      <c r="D72" s="7">
        <v>2258</v>
      </c>
      <c r="E72" s="6" t="s">
        <v>289</v>
      </c>
      <c r="F72" s="8"/>
      <c r="G72" s="8">
        <v>2258</v>
      </c>
      <c r="H72" s="4">
        <v>2258</v>
      </c>
      <c r="I72" s="5" t="s">
        <v>290</v>
      </c>
      <c r="J72" s="5" t="s">
        <v>291</v>
      </c>
      <c r="K72" s="5" t="s">
        <v>201</v>
      </c>
      <c r="L72" s="5" t="s">
        <v>202</v>
      </c>
      <c r="M72" t="s">
        <v>1081</v>
      </c>
      <c r="N72" t="s">
        <v>1082</v>
      </c>
    </row>
    <row r="73" spans="2:14" x14ac:dyDescent="0.25">
      <c r="B73" s="6" t="s">
        <v>292</v>
      </c>
      <c r="C73" s="6" t="s">
        <v>22</v>
      </c>
      <c r="D73" s="7">
        <v>2262</v>
      </c>
      <c r="E73" s="6" t="s">
        <v>293</v>
      </c>
      <c r="F73" s="8"/>
      <c r="G73" s="8">
        <v>2262</v>
      </c>
      <c r="H73" s="4">
        <v>2262</v>
      </c>
      <c r="I73" s="5" t="s">
        <v>294</v>
      </c>
      <c r="J73" s="5" t="s">
        <v>295</v>
      </c>
      <c r="K73" s="5" t="s">
        <v>201</v>
      </c>
      <c r="L73" s="5" t="s">
        <v>202</v>
      </c>
      <c r="M73" t="s">
        <v>1081</v>
      </c>
      <c r="N73" t="s">
        <v>1082</v>
      </c>
    </row>
    <row r="74" spans="2:14" x14ac:dyDescent="0.25">
      <c r="B74" s="6" t="s">
        <v>296</v>
      </c>
      <c r="C74" s="6" t="s">
        <v>22</v>
      </c>
      <c r="D74" s="7">
        <v>2266</v>
      </c>
      <c r="E74" s="6" t="s">
        <v>297</v>
      </c>
      <c r="F74" s="8"/>
      <c r="G74" s="8">
        <v>2266</v>
      </c>
      <c r="H74" s="4">
        <v>2266</v>
      </c>
      <c r="I74" s="5" t="s">
        <v>298</v>
      </c>
      <c r="J74" s="5" t="s">
        <v>299</v>
      </c>
      <c r="K74" s="5" t="s">
        <v>201</v>
      </c>
      <c r="L74" s="5" t="s">
        <v>202</v>
      </c>
      <c r="M74" t="s">
        <v>1081</v>
      </c>
      <c r="N74" t="s">
        <v>1082</v>
      </c>
    </row>
    <row r="75" spans="2:14" x14ac:dyDescent="0.25">
      <c r="B75" s="6" t="s">
        <v>300</v>
      </c>
      <c r="C75" s="6" t="s">
        <v>48</v>
      </c>
      <c r="D75" s="7">
        <v>2270</v>
      </c>
      <c r="E75" s="6" t="s">
        <v>301</v>
      </c>
      <c r="F75" s="8"/>
      <c r="G75" s="8">
        <v>2270</v>
      </c>
      <c r="H75" s="4">
        <v>2270</v>
      </c>
      <c r="I75" s="5" t="s">
        <v>302</v>
      </c>
      <c r="J75" s="5" t="s">
        <v>301</v>
      </c>
      <c r="K75" s="5" t="s">
        <v>201</v>
      </c>
      <c r="L75" s="5" t="s">
        <v>215</v>
      </c>
      <c r="M75" t="s">
        <v>1081</v>
      </c>
      <c r="N75" t="s">
        <v>1082</v>
      </c>
    </row>
    <row r="76" spans="2:14" x14ac:dyDescent="0.25">
      <c r="B76" s="6" t="s">
        <v>303</v>
      </c>
      <c r="C76" s="6" t="s">
        <v>52</v>
      </c>
      <c r="D76" s="7">
        <v>2326</v>
      </c>
      <c r="E76" s="6" t="s">
        <v>304</v>
      </c>
      <c r="F76" s="8"/>
      <c r="G76" s="8">
        <v>2326</v>
      </c>
      <c r="H76" s="4">
        <v>2326</v>
      </c>
      <c r="I76" s="5" t="s">
        <v>305</v>
      </c>
      <c r="J76" s="5" t="s">
        <v>306</v>
      </c>
      <c r="K76" s="5" t="s">
        <v>201</v>
      </c>
      <c r="L76" s="5" t="s">
        <v>215</v>
      </c>
      <c r="M76" t="s">
        <v>1081</v>
      </c>
      <c r="N76" t="s">
        <v>1082</v>
      </c>
    </row>
    <row r="77" spans="2:14" x14ac:dyDescent="0.25">
      <c r="B77" s="6" t="s">
        <v>307</v>
      </c>
      <c r="C77" s="6" t="s">
        <v>22</v>
      </c>
      <c r="D77" s="7">
        <v>2356</v>
      </c>
      <c r="E77" s="6" t="s">
        <v>308</v>
      </c>
      <c r="F77" s="8"/>
      <c r="G77" s="8">
        <v>2356</v>
      </c>
      <c r="H77" s="4">
        <v>2356</v>
      </c>
      <c r="I77" s="5" t="s">
        <v>309</v>
      </c>
      <c r="J77" s="5" t="s">
        <v>310</v>
      </c>
      <c r="K77" s="5" t="s">
        <v>201</v>
      </c>
      <c r="L77" s="5" t="s">
        <v>202</v>
      </c>
      <c r="M77" t="s">
        <v>1081</v>
      </c>
      <c r="N77" t="s">
        <v>1082</v>
      </c>
    </row>
    <row r="78" spans="2:14" x14ac:dyDescent="0.25">
      <c r="B78" s="6" t="s">
        <v>311</v>
      </c>
      <c r="C78" s="6" t="s">
        <v>22</v>
      </c>
      <c r="D78" s="7">
        <v>2360</v>
      </c>
      <c r="E78" s="6" t="s">
        <v>312</v>
      </c>
      <c r="F78" s="8"/>
      <c r="G78" s="8">
        <v>2360</v>
      </c>
      <c r="H78" s="4">
        <v>2360</v>
      </c>
      <c r="I78" s="5" t="s">
        <v>313</v>
      </c>
      <c r="J78" s="5" t="s">
        <v>314</v>
      </c>
      <c r="K78" s="5" t="s">
        <v>201</v>
      </c>
      <c r="L78" s="5" t="s">
        <v>215</v>
      </c>
      <c r="M78" t="s">
        <v>1081</v>
      </c>
      <c r="N78" t="s">
        <v>1082</v>
      </c>
    </row>
    <row r="79" spans="2:14" x14ac:dyDescent="0.25">
      <c r="B79" s="6" t="s">
        <v>315</v>
      </c>
      <c r="C79" s="6" t="s">
        <v>22</v>
      </c>
      <c r="D79" s="7">
        <v>2364</v>
      </c>
      <c r="E79" s="6" t="s">
        <v>316</v>
      </c>
      <c r="F79" s="8"/>
      <c r="G79" s="8">
        <v>2364</v>
      </c>
      <c r="H79" s="4">
        <v>2364</v>
      </c>
      <c r="I79" s="5" t="s">
        <v>317</v>
      </c>
      <c r="J79" s="5" t="s">
        <v>318</v>
      </c>
      <c r="K79" s="5" t="s">
        <v>201</v>
      </c>
      <c r="L79" s="5" t="s">
        <v>202</v>
      </c>
      <c r="M79" t="s">
        <v>1081</v>
      </c>
      <c r="N79" t="s">
        <v>1082</v>
      </c>
    </row>
    <row r="80" spans="2:14" x14ac:dyDescent="0.25">
      <c r="B80" s="6" t="s">
        <v>319</v>
      </c>
      <c r="C80" s="6" t="s">
        <v>263</v>
      </c>
      <c r="D80" s="7">
        <v>2368</v>
      </c>
      <c r="E80" s="6" t="s">
        <v>320</v>
      </c>
      <c r="F80" s="8"/>
      <c r="G80" s="8">
        <v>2368</v>
      </c>
      <c r="H80" s="9">
        <v>2368</v>
      </c>
      <c r="I80" s="5" t="s">
        <v>321</v>
      </c>
      <c r="J80" s="5" t="s">
        <v>322</v>
      </c>
      <c r="K80" s="5" t="s">
        <v>201</v>
      </c>
      <c r="L80" s="5" t="s">
        <v>202</v>
      </c>
      <c r="M80" t="s">
        <v>1081</v>
      </c>
      <c r="N80" t="s">
        <v>1082</v>
      </c>
    </row>
    <row r="81" spans="2:14" x14ac:dyDescent="0.25">
      <c r="B81" s="6" t="s">
        <v>323</v>
      </c>
      <c r="C81" s="6" t="s">
        <v>22</v>
      </c>
      <c r="D81" s="7">
        <v>2376</v>
      </c>
      <c r="E81" s="6" t="s">
        <v>324</v>
      </c>
      <c r="F81" s="8"/>
      <c r="G81" s="8">
        <v>2376</v>
      </c>
      <c r="H81" s="9">
        <v>2376</v>
      </c>
      <c r="I81" s="5" t="s">
        <v>325</v>
      </c>
      <c r="J81" s="5" t="s">
        <v>326</v>
      </c>
      <c r="K81" s="5" t="s">
        <v>201</v>
      </c>
      <c r="L81" s="5" t="s">
        <v>202</v>
      </c>
      <c r="M81" t="s">
        <v>1081</v>
      </c>
      <c r="N81" t="s">
        <v>1082</v>
      </c>
    </row>
    <row r="82" spans="2:14" x14ac:dyDescent="0.25">
      <c r="B82" s="6" t="s">
        <v>327</v>
      </c>
      <c r="C82" s="6" t="s">
        <v>22</v>
      </c>
      <c r="D82" s="7">
        <v>2380</v>
      </c>
      <c r="E82" s="6" t="s">
        <v>328</v>
      </c>
      <c r="F82" s="8"/>
      <c r="G82" s="8">
        <v>2380</v>
      </c>
      <c r="H82" s="9">
        <v>2380</v>
      </c>
      <c r="I82" s="5" t="s">
        <v>329</v>
      </c>
      <c r="J82" s="5" t="s">
        <v>330</v>
      </c>
      <c r="K82" s="5" t="s">
        <v>201</v>
      </c>
      <c r="L82" s="5" t="s">
        <v>202</v>
      </c>
      <c r="M82" t="s">
        <v>1081</v>
      </c>
      <c r="N82" t="s">
        <v>1082</v>
      </c>
    </row>
    <row r="83" spans="2:14" x14ac:dyDescent="0.25">
      <c r="B83" s="6" t="s">
        <v>331</v>
      </c>
      <c r="C83" s="6" t="s">
        <v>48</v>
      </c>
      <c r="D83" s="7">
        <v>2384</v>
      </c>
      <c r="E83" s="6" t="s">
        <v>332</v>
      </c>
      <c r="F83" s="8"/>
      <c r="G83" s="8">
        <v>2384</v>
      </c>
      <c r="H83" s="4">
        <v>2384</v>
      </c>
      <c r="I83" s="5" t="s">
        <v>333</v>
      </c>
      <c r="J83" s="5" t="s">
        <v>301</v>
      </c>
      <c r="K83" s="5" t="s">
        <v>201</v>
      </c>
      <c r="L83" s="5" t="s">
        <v>202</v>
      </c>
      <c r="M83" t="s">
        <v>1081</v>
      </c>
      <c r="N83" t="s">
        <v>1082</v>
      </c>
    </row>
    <row r="84" spans="2:14" x14ac:dyDescent="0.25">
      <c r="B84" s="6" t="s">
        <v>334</v>
      </c>
      <c r="C84" s="6" t="s">
        <v>52</v>
      </c>
      <c r="D84" s="7">
        <v>2440</v>
      </c>
      <c r="E84" s="6" t="s">
        <v>335</v>
      </c>
      <c r="F84" s="8"/>
      <c r="G84" s="8">
        <v>2440</v>
      </c>
      <c r="H84" s="4">
        <v>2440</v>
      </c>
      <c r="I84" s="5" t="s">
        <v>336</v>
      </c>
      <c r="J84" s="5" t="s">
        <v>337</v>
      </c>
      <c r="K84" s="5" t="s">
        <v>201</v>
      </c>
      <c r="L84" s="5" t="s">
        <v>202</v>
      </c>
      <c r="M84" t="s">
        <v>1081</v>
      </c>
      <c r="N84" t="s">
        <v>1082</v>
      </c>
    </row>
    <row r="85" spans="2:14" x14ac:dyDescent="0.25">
      <c r="B85" s="6" t="s">
        <v>338</v>
      </c>
      <c r="C85" s="6" t="s">
        <v>52</v>
      </c>
      <c r="D85" s="7">
        <v>2470</v>
      </c>
      <c r="E85" s="6" t="s">
        <v>339</v>
      </c>
      <c r="F85" s="8"/>
      <c r="G85" s="8">
        <v>2470</v>
      </c>
      <c r="H85" s="4">
        <v>2470</v>
      </c>
      <c r="I85" s="5" t="s">
        <v>340</v>
      </c>
      <c r="J85" s="5" t="s">
        <v>341</v>
      </c>
      <c r="K85" s="5" t="s">
        <v>201</v>
      </c>
      <c r="L85" s="5" t="s">
        <v>202</v>
      </c>
      <c r="M85" t="s">
        <v>1081</v>
      </c>
      <c r="N85" t="s">
        <v>1082</v>
      </c>
    </row>
    <row r="86" spans="2:14" x14ac:dyDescent="0.25">
      <c r="B86" s="6" t="s">
        <v>342</v>
      </c>
      <c r="C86" s="6" t="s">
        <v>22</v>
      </c>
      <c r="D86" s="7">
        <v>2500</v>
      </c>
      <c r="E86" s="6" t="s">
        <v>343</v>
      </c>
      <c r="F86" s="8"/>
      <c r="G86" s="8">
        <v>2500</v>
      </c>
      <c r="H86" s="4">
        <v>2500</v>
      </c>
      <c r="I86" s="5" t="s">
        <v>344</v>
      </c>
      <c r="J86" s="5" t="s">
        <v>345</v>
      </c>
      <c r="K86" s="5" t="s">
        <v>201</v>
      </c>
      <c r="L86" s="5" t="s">
        <v>202</v>
      </c>
      <c r="M86" t="s">
        <v>1081</v>
      </c>
      <c r="N86" t="s">
        <v>1082</v>
      </c>
    </row>
    <row r="87" spans="2:14" x14ac:dyDescent="0.25">
      <c r="B87" s="6" t="s">
        <v>346</v>
      </c>
      <c r="C87" s="6" t="s">
        <v>48</v>
      </c>
      <c r="D87" s="7">
        <v>2504</v>
      </c>
      <c r="E87" s="6" t="s">
        <v>347</v>
      </c>
      <c r="F87" s="8"/>
      <c r="G87" s="8">
        <v>2504</v>
      </c>
      <c r="H87" s="4">
        <v>2504</v>
      </c>
      <c r="I87" s="5" t="s">
        <v>348</v>
      </c>
      <c r="J87" s="5" t="s">
        <v>301</v>
      </c>
      <c r="K87" s="5" t="s">
        <v>201</v>
      </c>
      <c r="L87" s="5" t="s">
        <v>202</v>
      </c>
      <c r="M87" t="s">
        <v>1081</v>
      </c>
      <c r="N87" t="s">
        <v>1082</v>
      </c>
    </row>
    <row r="88" spans="2:14" x14ac:dyDescent="0.25">
      <c r="B88" s="6" t="s">
        <v>349</v>
      </c>
      <c r="C88" s="6" t="s">
        <v>52</v>
      </c>
      <c r="D88" s="7">
        <v>2560</v>
      </c>
      <c r="E88" s="6" t="s">
        <v>350</v>
      </c>
      <c r="F88" s="8"/>
      <c r="G88" s="8">
        <v>2560</v>
      </c>
      <c r="H88" s="4">
        <v>2560</v>
      </c>
      <c r="I88" s="5" t="s">
        <v>351</v>
      </c>
      <c r="J88" s="5" t="s">
        <v>352</v>
      </c>
      <c r="K88" s="5" t="s">
        <v>201</v>
      </c>
      <c r="L88" s="5" t="s">
        <v>215</v>
      </c>
      <c r="M88" t="s">
        <v>1081</v>
      </c>
      <c r="N88" t="s">
        <v>1082</v>
      </c>
    </row>
    <row r="89" spans="2:14" x14ac:dyDescent="0.25">
      <c r="B89" s="6" t="s">
        <v>353</v>
      </c>
      <c r="C89" s="6" t="s">
        <v>52</v>
      </c>
      <c r="D89" s="7">
        <v>2590</v>
      </c>
      <c r="E89" s="6" t="s">
        <v>354</v>
      </c>
      <c r="F89" s="8"/>
      <c r="G89" s="8">
        <v>2590</v>
      </c>
      <c r="H89" s="4">
        <v>2590</v>
      </c>
      <c r="I89" s="5" t="s">
        <v>355</v>
      </c>
      <c r="J89" s="5" t="s">
        <v>356</v>
      </c>
      <c r="K89" s="5" t="s">
        <v>201</v>
      </c>
      <c r="L89" s="5" t="s">
        <v>202</v>
      </c>
      <c r="M89" t="s">
        <v>1081</v>
      </c>
      <c r="N89" t="s">
        <v>1082</v>
      </c>
    </row>
    <row r="90" spans="2:14" x14ac:dyDescent="0.25">
      <c r="B90" s="6" t="s">
        <v>357</v>
      </c>
      <c r="C90" s="6" t="s">
        <v>52</v>
      </c>
      <c r="D90" s="7">
        <v>2620</v>
      </c>
      <c r="E90" s="6" t="s">
        <v>358</v>
      </c>
      <c r="F90" s="8"/>
      <c r="G90" s="8">
        <v>2620</v>
      </c>
      <c r="H90" s="4">
        <v>2620</v>
      </c>
      <c r="I90" s="5" t="s">
        <v>359</v>
      </c>
      <c r="J90" s="5" t="s">
        <v>360</v>
      </c>
      <c r="K90" s="5" t="s">
        <v>361</v>
      </c>
      <c r="L90" s="5" t="s">
        <v>215</v>
      </c>
      <c r="M90" t="s">
        <v>1081</v>
      </c>
      <c r="N90" t="s">
        <v>1082</v>
      </c>
    </row>
    <row r="91" spans="2:14" x14ac:dyDescent="0.25">
      <c r="B91" s="6" t="s">
        <v>362</v>
      </c>
      <c r="C91" s="6" t="s">
        <v>1085</v>
      </c>
      <c r="D91" s="7">
        <v>2650</v>
      </c>
      <c r="E91" s="6" t="s">
        <v>363</v>
      </c>
      <c r="F91" s="8"/>
      <c r="G91" s="8">
        <v>2650</v>
      </c>
      <c r="H91" s="4">
        <v>2650</v>
      </c>
      <c r="I91" s="5" t="s">
        <v>364</v>
      </c>
      <c r="J91" s="5" t="s">
        <v>363</v>
      </c>
      <c r="K91" s="5" t="s">
        <v>30</v>
      </c>
      <c r="L91" s="5" t="s">
        <v>1075</v>
      </c>
      <c r="M91" t="s">
        <v>1081</v>
      </c>
      <c r="N91" t="s">
        <v>1082</v>
      </c>
    </row>
    <row r="92" spans="2:14" x14ac:dyDescent="0.25">
      <c r="B92" s="6" t="s">
        <v>365</v>
      </c>
      <c r="C92" s="6" t="s">
        <v>52</v>
      </c>
      <c r="D92" s="7">
        <v>2706</v>
      </c>
      <c r="E92" s="6" t="s">
        <v>366</v>
      </c>
      <c r="F92" s="8"/>
      <c r="G92" s="8">
        <v>2706</v>
      </c>
      <c r="H92" s="4">
        <v>2706</v>
      </c>
      <c r="I92" s="5" t="s">
        <v>367</v>
      </c>
      <c r="J92" s="5" t="s">
        <v>368</v>
      </c>
      <c r="K92" s="5" t="s">
        <v>201</v>
      </c>
      <c r="L92" s="5" t="s">
        <v>1076</v>
      </c>
      <c r="M92" t="s">
        <v>1081</v>
      </c>
      <c r="N92" t="s">
        <v>1082</v>
      </c>
    </row>
    <row r="93" spans="2:14" x14ac:dyDescent="0.25">
      <c r="B93" s="6" t="s">
        <v>369</v>
      </c>
      <c r="C93" s="6" t="s">
        <v>1086</v>
      </c>
      <c r="D93" s="7">
        <v>2736</v>
      </c>
      <c r="E93" s="6" t="s">
        <v>370</v>
      </c>
      <c r="F93" s="8"/>
      <c r="G93" s="8">
        <v>2736</v>
      </c>
      <c r="H93" s="4">
        <v>2736</v>
      </c>
      <c r="I93" s="5" t="s">
        <v>371</v>
      </c>
      <c r="J93" s="5" t="s">
        <v>370</v>
      </c>
      <c r="K93" s="5" t="s">
        <v>11</v>
      </c>
      <c r="L93" s="5" t="s">
        <v>1077</v>
      </c>
      <c r="M93" t="s">
        <v>1081</v>
      </c>
      <c r="N93" t="s">
        <v>1082</v>
      </c>
    </row>
    <row r="94" spans="2:14" x14ac:dyDescent="0.25">
      <c r="B94" s="6" t="s">
        <v>372</v>
      </c>
      <c r="C94" s="6" t="s">
        <v>1087</v>
      </c>
      <c r="D94" s="7">
        <v>2826</v>
      </c>
      <c r="E94" s="6" t="s">
        <v>373</v>
      </c>
      <c r="F94" s="8"/>
      <c r="G94" s="8">
        <v>2826</v>
      </c>
      <c r="H94" s="4">
        <v>2826</v>
      </c>
      <c r="I94" s="5" t="s">
        <v>374</v>
      </c>
      <c r="J94" s="5" t="s">
        <v>1091</v>
      </c>
      <c r="K94" s="5" t="s">
        <v>375</v>
      </c>
      <c r="L94" s="5" t="s">
        <v>1078</v>
      </c>
      <c r="M94" t="s">
        <v>1081</v>
      </c>
      <c r="N94" t="s">
        <v>1082</v>
      </c>
    </row>
    <row r="95" spans="2:14" x14ac:dyDescent="0.25">
      <c r="B95" s="6" t="s">
        <v>376</v>
      </c>
      <c r="C95" s="6" t="s">
        <v>1088</v>
      </c>
      <c r="D95" s="7">
        <v>2880</v>
      </c>
      <c r="E95" s="6" t="s">
        <v>377</v>
      </c>
      <c r="F95" s="8"/>
      <c r="G95" s="8">
        <v>2880</v>
      </c>
      <c r="H95" s="4">
        <v>2880</v>
      </c>
      <c r="I95" s="5" t="s">
        <v>378</v>
      </c>
      <c r="J95" s="5" t="s">
        <v>377</v>
      </c>
      <c r="K95" s="5" t="s">
        <v>375</v>
      </c>
      <c r="L95" s="5" t="s">
        <v>1078</v>
      </c>
      <c r="M95" t="s">
        <v>1081</v>
      </c>
      <c r="N95" t="s">
        <v>1082</v>
      </c>
    </row>
    <row r="96" spans="2:14" x14ac:dyDescent="0.25">
      <c r="B96" s="6" t="s">
        <v>379</v>
      </c>
      <c r="C96" s="6" t="s">
        <v>1089</v>
      </c>
      <c r="D96" s="7">
        <v>3020</v>
      </c>
      <c r="E96" s="6" t="s">
        <v>380</v>
      </c>
      <c r="F96" s="8"/>
      <c r="G96" s="8">
        <v>3020</v>
      </c>
      <c r="H96" s="4">
        <v>3020</v>
      </c>
      <c r="I96" s="5" t="s">
        <v>381</v>
      </c>
      <c r="J96" s="5" t="s">
        <v>380</v>
      </c>
      <c r="K96" s="5" t="s">
        <v>361</v>
      </c>
      <c r="L96" s="5" t="s">
        <v>1076</v>
      </c>
      <c r="M96" t="s">
        <v>1081</v>
      </c>
      <c r="N96" t="s">
        <v>1082</v>
      </c>
    </row>
    <row r="97" spans="2:14" x14ac:dyDescent="0.25">
      <c r="B97" s="6" t="s">
        <v>382</v>
      </c>
      <c r="C97" s="6" t="s">
        <v>1089</v>
      </c>
      <c r="D97" s="7">
        <v>3062</v>
      </c>
      <c r="E97" s="6" t="s">
        <v>383</v>
      </c>
      <c r="F97" s="8"/>
      <c r="G97" s="8">
        <v>3062</v>
      </c>
      <c r="H97" s="4">
        <v>3062</v>
      </c>
      <c r="I97" s="5" t="s">
        <v>384</v>
      </c>
      <c r="J97" s="5" t="s">
        <v>383</v>
      </c>
      <c r="K97" s="5" t="s">
        <v>375</v>
      </c>
      <c r="L97" s="5" t="s">
        <v>1078</v>
      </c>
      <c r="M97" t="s">
        <v>1081</v>
      </c>
      <c r="N97" t="s">
        <v>1082</v>
      </c>
    </row>
    <row r="98" spans="2:14" x14ac:dyDescent="0.25">
      <c r="B98" s="6" t="s">
        <v>385</v>
      </c>
      <c r="C98" s="6" t="s">
        <v>1089</v>
      </c>
      <c r="D98" s="7">
        <v>3104</v>
      </c>
      <c r="E98" s="6" t="s">
        <v>386</v>
      </c>
      <c r="F98" s="8"/>
      <c r="G98" s="8">
        <v>3104</v>
      </c>
      <c r="H98" s="4">
        <v>3104</v>
      </c>
      <c r="I98" s="5" t="s">
        <v>387</v>
      </c>
      <c r="J98" s="5" t="s">
        <v>386</v>
      </c>
      <c r="K98" s="5" t="s">
        <v>388</v>
      </c>
      <c r="L98" s="5" t="s">
        <v>1078</v>
      </c>
      <c r="M98" t="s">
        <v>1081</v>
      </c>
      <c r="N98" t="s">
        <v>1082</v>
      </c>
    </row>
    <row r="99" spans="2:14" x14ac:dyDescent="0.25">
      <c r="B99" s="6" t="s">
        <v>389</v>
      </c>
      <c r="C99" s="6" t="s">
        <v>1090</v>
      </c>
      <c r="D99" s="7">
        <v>3146</v>
      </c>
      <c r="E99" s="6" t="s">
        <v>390</v>
      </c>
      <c r="F99" s="8"/>
      <c r="G99" s="8">
        <v>3146</v>
      </c>
      <c r="H99" s="4">
        <v>3146</v>
      </c>
      <c r="I99" s="5" t="s">
        <v>391</v>
      </c>
      <c r="J99" s="5" t="s">
        <v>390</v>
      </c>
      <c r="K99" s="5" t="s">
        <v>388</v>
      </c>
      <c r="L99" s="5" t="s">
        <v>1076</v>
      </c>
      <c r="M99" t="s">
        <v>1081</v>
      </c>
      <c r="N99" t="s">
        <v>1082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G128"/>
  <sheetViews>
    <sheetView workbookViewId="0">
      <selection activeCell="F1" sqref="F1"/>
    </sheetView>
  </sheetViews>
  <sheetFormatPr defaultRowHeight="14" x14ac:dyDescent="0.25"/>
  <cols>
    <col min="1" max="2" width="16.08984375" bestFit="1" customWidth="1"/>
    <col min="3" max="3" width="9" style="1"/>
    <col min="4" max="4" width="23.90625" customWidth="1"/>
    <col min="5" max="5" width="25.26953125" customWidth="1"/>
    <col min="6" max="6" width="39" bestFit="1" customWidth="1"/>
    <col min="7" max="7" width="34" customWidth="1"/>
  </cols>
  <sheetData>
    <row r="1" spans="1:7" x14ac:dyDescent="0.25">
      <c r="A1" s="2" t="s">
        <v>0</v>
      </c>
      <c r="B1" s="2" t="s">
        <v>1083</v>
      </c>
      <c r="C1" s="2" t="s">
        <v>2</v>
      </c>
      <c r="D1" s="2" t="s">
        <v>3</v>
      </c>
      <c r="E1" s="13" t="s">
        <v>392</v>
      </c>
      <c r="G1" s="13" t="s">
        <v>394</v>
      </c>
    </row>
    <row r="2" spans="1:7" x14ac:dyDescent="0.25">
      <c r="A2" t="s">
        <v>395</v>
      </c>
      <c r="B2" t="s">
        <v>396</v>
      </c>
      <c r="C2" s="1" t="s">
        <v>397</v>
      </c>
      <c r="D2" t="s">
        <v>398</v>
      </c>
      <c r="E2" t="str">
        <f>"EM"&amp;RIGHT(B2,(LEN(B2)-FIND("A",B2,1)))&amp;"_"&amp;LEFT(B2,FIND("A",B2,1)-1)</f>
        <v>EM3101_SQ1_2</v>
      </c>
      <c r="F2" t="str">
        <f>D2&amp;A2</f>
        <v>翻箱机翻箱起点SQ1.2A3101</v>
      </c>
      <c r="G2" t="str">
        <f>"BJZS.GX.DB39,B"&amp;C2</f>
        <v>BJZS.GX.DB39,B0.0</v>
      </c>
    </row>
    <row r="3" spans="1:7" x14ac:dyDescent="0.25">
      <c r="A3" t="s">
        <v>399</v>
      </c>
      <c r="B3" t="s">
        <v>400</v>
      </c>
      <c r="C3" s="1" t="s">
        <v>401</v>
      </c>
      <c r="D3" t="s">
        <v>402</v>
      </c>
      <c r="E3" t="str">
        <f t="shared" ref="E3:E66" si="0">"EM"&amp;RIGHT(B3,(LEN(B3)-FIND("A",B3,1)))&amp;"_"&amp;LEFT(B3,FIND("A",B3,1)-1)</f>
        <v>EM3101_SQ1_3</v>
      </c>
      <c r="F3" t="str">
        <f t="shared" ref="F3:F66" si="1">D3&amp;A3</f>
        <v>翻箱机翻箱终点SQ1.3A3101</v>
      </c>
      <c r="G3" t="str">
        <f t="shared" ref="G3:G66" si="2">"BJZS.GX.DB39,B"&amp;C3</f>
        <v>BJZS.GX.DB39,B0.1</v>
      </c>
    </row>
    <row r="4" spans="1:7" x14ac:dyDescent="0.25">
      <c r="A4" t="s">
        <v>403</v>
      </c>
      <c r="B4" t="s">
        <v>404</v>
      </c>
      <c r="C4" s="1" t="s">
        <v>405</v>
      </c>
      <c r="D4" t="s">
        <v>406</v>
      </c>
      <c r="E4" t="str">
        <f t="shared" si="0"/>
        <v>EM3107_SQ1_1</v>
      </c>
      <c r="F4" t="str">
        <f t="shared" si="1"/>
        <v>洗梗机高液位检测SQ1.1A3107</v>
      </c>
      <c r="G4" t="str">
        <f t="shared" si="2"/>
        <v>BJZS.GX.DB39,B0.2</v>
      </c>
    </row>
    <row r="5" spans="1:7" x14ac:dyDescent="0.25">
      <c r="A5" t="s">
        <v>407</v>
      </c>
      <c r="B5" t="s">
        <v>408</v>
      </c>
      <c r="C5" s="1" t="s">
        <v>409</v>
      </c>
      <c r="D5" t="s">
        <v>410</v>
      </c>
      <c r="E5" t="str">
        <f t="shared" si="0"/>
        <v>EM3107_SQ1_2</v>
      </c>
      <c r="F5" t="str">
        <f t="shared" si="1"/>
        <v>洗梗机中液位检测SQ1.2A3107</v>
      </c>
      <c r="G5" t="str">
        <f t="shared" si="2"/>
        <v>BJZS.GX.DB39,B0.3</v>
      </c>
    </row>
    <row r="6" spans="1:7" x14ac:dyDescent="0.25">
      <c r="A6" t="s">
        <v>411</v>
      </c>
      <c r="B6" t="s">
        <v>412</v>
      </c>
      <c r="C6" s="1" t="s">
        <v>413</v>
      </c>
      <c r="D6" t="s">
        <v>414</v>
      </c>
      <c r="E6" t="str">
        <f t="shared" si="0"/>
        <v>EM3107_SQ1_3</v>
      </c>
      <c r="F6" t="str">
        <f t="shared" si="1"/>
        <v>洗梗机低液位检测SQ1.3A3107</v>
      </c>
      <c r="G6" t="str">
        <f t="shared" si="2"/>
        <v>BJZS.GX.DB39,B0.4</v>
      </c>
    </row>
    <row r="7" spans="1:7" x14ac:dyDescent="0.25">
      <c r="A7" t="s">
        <v>415</v>
      </c>
      <c r="B7" t="s">
        <v>416</v>
      </c>
      <c r="C7" s="1" t="s">
        <v>417</v>
      </c>
      <c r="D7" t="s">
        <v>418</v>
      </c>
      <c r="E7" t="str">
        <f t="shared" si="0"/>
        <v>EM3112_SQ1_1</v>
      </c>
      <c r="F7" t="str">
        <f t="shared" si="1"/>
        <v>往复布料机左极限SQ1.1A3112</v>
      </c>
      <c r="G7" t="str">
        <f t="shared" si="2"/>
        <v>BJZS.GX.DB39,B0.5</v>
      </c>
    </row>
    <row r="8" spans="1:7" x14ac:dyDescent="0.25">
      <c r="A8" t="s">
        <v>419</v>
      </c>
      <c r="B8" t="s">
        <v>420</v>
      </c>
      <c r="C8" s="1" t="s">
        <v>421</v>
      </c>
      <c r="D8" t="s">
        <v>422</v>
      </c>
      <c r="E8" t="str">
        <f t="shared" si="0"/>
        <v>EM3112_SQ1_2</v>
      </c>
      <c r="F8" t="str">
        <f t="shared" si="1"/>
        <v>往复布料机右极限SQ1.2A3112</v>
      </c>
      <c r="G8" t="str">
        <f t="shared" si="2"/>
        <v>BJZS.GX.DB39,B0.6</v>
      </c>
    </row>
    <row r="9" spans="1:7" x14ac:dyDescent="0.25">
      <c r="A9" t="s">
        <v>423</v>
      </c>
      <c r="B9" t="s">
        <v>424</v>
      </c>
      <c r="C9" s="1" t="s">
        <v>425</v>
      </c>
      <c r="D9" t="s">
        <v>426</v>
      </c>
      <c r="E9" t="str">
        <f t="shared" si="0"/>
        <v>EM3112_SQ1_3</v>
      </c>
      <c r="F9" t="str">
        <f t="shared" si="1"/>
        <v>3113.1柜左极限SQ1.3A3112</v>
      </c>
      <c r="G9" t="str">
        <f t="shared" si="2"/>
        <v>BJZS.GX.DB39,B0.7</v>
      </c>
    </row>
    <row r="10" spans="1:7" x14ac:dyDescent="0.25">
      <c r="A10" t="s">
        <v>427</v>
      </c>
      <c r="B10" t="s">
        <v>428</v>
      </c>
      <c r="C10" s="1" t="s">
        <v>429</v>
      </c>
      <c r="D10" t="s">
        <v>430</v>
      </c>
      <c r="E10" t="str">
        <f t="shared" si="0"/>
        <v>EM3112_SQ1_4</v>
      </c>
      <c r="F10" t="str">
        <f t="shared" si="1"/>
        <v>3113.1柜右极限SQ1.4A3112</v>
      </c>
      <c r="G10" t="str">
        <f t="shared" si="2"/>
        <v>BJZS.GX.DB39,B1.0</v>
      </c>
    </row>
    <row r="11" spans="1:7" x14ac:dyDescent="0.25">
      <c r="A11" t="s">
        <v>431</v>
      </c>
      <c r="B11" t="s">
        <v>432</v>
      </c>
      <c r="C11" s="1" t="s">
        <v>433</v>
      </c>
      <c r="D11" t="s">
        <v>434</v>
      </c>
      <c r="E11" t="str">
        <f t="shared" si="0"/>
        <v>EM3112_SQ1_5</v>
      </c>
      <c r="F11" t="str">
        <f t="shared" si="1"/>
        <v>3113.2柜左极限SQ1.5A3112</v>
      </c>
      <c r="G11" t="str">
        <f t="shared" si="2"/>
        <v>BJZS.GX.DB39,B1.1</v>
      </c>
    </row>
    <row r="12" spans="1:7" x14ac:dyDescent="0.25">
      <c r="A12" t="s">
        <v>435</v>
      </c>
      <c r="B12" t="s">
        <v>436</v>
      </c>
      <c r="C12" s="1" t="s">
        <v>437</v>
      </c>
      <c r="D12" t="s">
        <v>438</v>
      </c>
      <c r="E12" t="str">
        <f t="shared" si="0"/>
        <v>EM3112_SQ1_6</v>
      </c>
      <c r="F12" t="str">
        <f t="shared" si="1"/>
        <v>3113.2柜右极限SQ1.6A3112</v>
      </c>
      <c r="G12" t="str">
        <f t="shared" si="2"/>
        <v>BJZS.GX.DB39,B1.2</v>
      </c>
    </row>
    <row r="13" spans="1:7" x14ac:dyDescent="0.25">
      <c r="A13" t="s">
        <v>439</v>
      </c>
      <c r="B13" t="s">
        <v>440</v>
      </c>
      <c r="C13" s="1" t="s">
        <v>441</v>
      </c>
      <c r="D13" t="s">
        <v>442</v>
      </c>
      <c r="E13" t="str">
        <f t="shared" si="0"/>
        <v>EM3112_SQ1_7</v>
      </c>
      <c r="F13" t="str">
        <f t="shared" si="1"/>
        <v>3113.3柜左极限SQ1.7A3112</v>
      </c>
      <c r="G13" t="str">
        <f t="shared" si="2"/>
        <v>BJZS.GX.DB39,B1.3</v>
      </c>
    </row>
    <row r="14" spans="1:7" x14ac:dyDescent="0.25">
      <c r="A14" t="s">
        <v>443</v>
      </c>
      <c r="B14" t="s">
        <v>444</v>
      </c>
      <c r="C14" s="1" t="s">
        <v>445</v>
      </c>
      <c r="D14" t="s">
        <v>446</v>
      </c>
      <c r="E14" t="str">
        <f t="shared" si="0"/>
        <v>EM3112_SQ1_8</v>
      </c>
      <c r="F14" t="str">
        <f t="shared" si="1"/>
        <v>3113.3柜右极限SQ1.8A3112</v>
      </c>
      <c r="G14" t="str">
        <f t="shared" si="2"/>
        <v>BJZS.GX.DB39,B1.4</v>
      </c>
    </row>
    <row r="15" spans="1:7" x14ac:dyDescent="0.25">
      <c r="A15" t="s">
        <v>447</v>
      </c>
      <c r="B15" t="s">
        <v>448</v>
      </c>
      <c r="C15" s="1" t="s">
        <v>449</v>
      </c>
      <c r="D15" t="s">
        <v>450</v>
      </c>
      <c r="E15" t="str">
        <f t="shared" si="0"/>
        <v>EM3113_1_SQ1_1</v>
      </c>
      <c r="F15" t="str">
        <f t="shared" si="1"/>
        <v>贮柜A底带计数SQ1.1A3113.1</v>
      </c>
      <c r="G15" t="str">
        <f t="shared" si="2"/>
        <v>BJZS.GX.DB39,B1.5</v>
      </c>
    </row>
    <row r="16" spans="1:7" x14ac:dyDescent="0.25">
      <c r="A16" t="s">
        <v>451</v>
      </c>
      <c r="B16" t="s">
        <v>452</v>
      </c>
      <c r="C16" s="1" t="s">
        <v>453</v>
      </c>
      <c r="D16" t="s">
        <v>454</v>
      </c>
      <c r="E16" t="str">
        <f t="shared" si="0"/>
        <v>EM3113_1_SQ1_2</v>
      </c>
      <c r="F16" t="str">
        <f t="shared" si="1"/>
        <v>贮柜B底带计数SQ1.2A3113.1</v>
      </c>
      <c r="G16" t="str">
        <f t="shared" si="2"/>
        <v>BJZS.GX.DB39,B1.6</v>
      </c>
    </row>
    <row r="17" spans="1:7" x14ac:dyDescent="0.25">
      <c r="A17" t="s">
        <v>455</v>
      </c>
      <c r="B17" t="s">
        <v>456</v>
      </c>
      <c r="C17" s="1" t="s">
        <v>457</v>
      </c>
      <c r="D17" t="s">
        <v>458</v>
      </c>
      <c r="E17" t="str">
        <f t="shared" si="0"/>
        <v>EM3113_1_SQ3_1</v>
      </c>
      <c r="F17" t="str">
        <f t="shared" si="1"/>
        <v>贮柜左极限SQ3.1A3113.1</v>
      </c>
      <c r="G17" t="str">
        <f t="shared" si="2"/>
        <v>BJZS.GX.DB39,B1.7</v>
      </c>
    </row>
    <row r="18" spans="1:7" x14ac:dyDescent="0.25">
      <c r="A18" t="s">
        <v>459</v>
      </c>
      <c r="B18" t="s">
        <v>460</v>
      </c>
      <c r="C18" s="1" t="s">
        <v>461</v>
      </c>
      <c r="D18" t="s">
        <v>462</v>
      </c>
      <c r="E18" t="str">
        <f t="shared" si="0"/>
        <v>EM3113_1_SQ3_2</v>
      </c>
      <c r="F18" t="str">
        <f t="shared" si="1"/>
        <v>贮柜左定位SQ3.2A3113.1</v>
      </c>
      <c r="G18" t="str">
        <f t="shared" si="2"/>
        <v>BJZS.GX.DB39,B2.0</v>
      </c>
    </row>
    <row r="19" spans="1:7" x14ac:dyDescent="0.25">
      <c r="A19" t="s">
        <v>463</v>
      </c>
      <c r="B19" t="s">
        <v>464</v>
      </c>
      <c r="C19" s="1" t="s">
        <v>465</v>
      </c>
      <c r="D19" t="s">
        <v>466</v>
      </c>
      <c r="E19" t="str">
        <f t="shared" si="0"/>
        <v>EM3113_1_SQ3_3</v>
      </c>
      <c r="F19" t="str">
        <f t="shared" si="1"/>
        <v>贮柜右极限SQ3.3A3113.1</v>
      </c>
      <c r="G19" t="str">
        <f t="shared" si="2"/>
        <v>BJZS.GX.DB39,B2.1</v>
      </c>
    </row>
    <row r="20" spans="1:7" x14ac:dyDescent="0.25">
      <c r="A20" t="s">
        <v>467</v>
      </c>
      <c r="B20" t="s">
        <v>468</v>
      </c>
      <c r="C20" s="1" t="s">
        <v>469</v>
      </c>
      <c r="D20" t="s">
        <v>470</v>
      </c>
      <c r="E20" t="str">
        <f t="shared" si="0"/>
        <v>EM3113_1_SQ3_4</v>
      </c>
      <c r="F20" t="str">
        <f t="shared" si="1"/>
        <v>贮柜右定位SQ3.4A3113.1</v>
      </c>
      <c r="G20" t="str">
        <f t="shared" si="2"/>
        <v>BJZS.GX.DB39,B2.2</v>
      </c>
    </row>
    <row r="21" spans="1:7" x14ac:dyDescent="0.25">
      <c r="A21" t="s">
        <v>471</v>
      </c>
      <c r="B21" t="s">
        <v>472</v>
      </c>
      <c r="C21" s="1" t="s">
        <v>473</v>
      </c>
      <c r="D21" t="s">
        <v>450</v>
      </c>
      <c r="E21" t="str">
        <f t="shared" si="0"/>
        <v>EM3113_2_SQ1_1</v>
      </c>
      <c r="F21" t="str">
        <f t="shared" si="1"/>
        <v>贮柜A底带计数SQ1.1A3113.2</v>
      </c>
      <c r="G21" t="str">
        <f t="shared" si="2"/>
        <v>BJZS.GX.DB39,B2.3</v>
      </c>
    </row>
    <row r="22" spans="1:7" x14ac:dyDescent="0.25">
      <c r="A22" t="s">
        <v>474</v>
      </c>
      <c r="B22" t="s">
        <v>475</v>
      </c>
      <c r="C22" s="1" t="s">
        <v>476</v>
      </c>
      <c r="D22" t="s">
        <v>454</v>
      </c>
      <c r="E22" t="str">
        <f t="shared" si="0"/>
        <v>EM3113_2_SQ1_2</v>
      </c>
      <c r="F22" t="str">
        <f t="shared" si="1"/>
        <v>贮柜B底带计数SQ1.2A3113.2</v>
      </c>
      <c r="G22" t="str">
        <f t="shared" si="2"/>
        <v>BJZS.GX.DB39,B2.4</v>
      </c>
    </row>
    <row r="23" spans="1:7" x14ac:dyDescent="0.25">
      <c r="A23" t="s">
        <v>477</v>
      </c>
      <c r="B23" t="s">
        <v>478</v>
      </c>
      <c r="C23" s="1" t="s">
        <v>479</v>
      </c>
      <c r="D23" t="s">
        <v>458</v>
      </c>
      <c r="E23" t="str">
        <f t="shared" si="0"/>
        <v>EM3113_2_SQ3_1</v>
      </c>
      <c r="F23" t="str">
        <f t="shared" si="1"/>
        <v>贮柜左极限SQ3.1A3113.2</v>
      </c>
      <c r="G23" t="str">
        <f t="shared" si="2"/>
        <v>BJZS.GX.DB39,B2.5</v>
      </c>
    </row>
    <row r="24" spans="1:7" x14ac:dyDescent="0.25">
      <c r="A24" t="s">
        <v>480</v>
      </c>
      <c r="B24" t="s">
        <v>481</v>
      </c>
      <c r="C24" s="1" t="s">
        <v>482</v>
      </c>
      <c r="D24" t="s">
        <v>462</v>
      </c>
      <c r="E24" t="str">
        <f t="shared" si="0"/>
        <v>EM3113_2_SQ3_2</v>
      </c>
      <c r="F24" t="str">
        <f t="shared" si="1"/>
        <v>贮柜左定位SQ3.2A3113.2</v>
      </c>
      <c r="G24" t="str">
        <f t="shared" si="2"/>
        <v>BJZS.GX.DB39,B2.6</v>
      </c>
    </row>
    <row r="25" spans="1:7" x14ac:dyDescent="0.25">
      <c r="A25" t="s">
        <v>483</v>
      </c>
      <c r="B25" t="s">
        <v>484</v>
      </c>
      <c r="C25" s="1" t="s">
        <v>485</v>
      </c>
      <c r="D25" t="s">
        <v>466</v>
      </c>
      <c r="E25" t="str">
        <f t="shared" si="0"/>
        <v>EM3113_2_SQ3_3</v>
      </c>
      <c r="F25" t="str">
        <f t="shared" si="1"/>
        <v>贮柜右极限SQ3.3A3113.2</v>
      </c>
      <c r="G25" t="str">
        <f t="shared" si="2"/>
        <v>BJZS.GX.DB39,B2.7</v>
      </c>
    </row>
    <row r="26" spans="1:7" x14ac:dyDescent="0.25">
      <c r="A26" t="s">
        <v>486</v>
      </c>
      <c r="B26" t="s">
        <v>487</v>
      </c>
      <c r="C26" s="1" t="s">
        <v>488</v>
      </c>
      <c r="D26" t="s">
        <v>470</v>
      </c>
      <c r="E26" t="str">
        <f t="shared" si="0"/>
        <v>EM3113_2_SQ3_4</v>
      </c>
      <c r="F26" t="str">
        <f t="shared" si="1"/>
        <v>贮柜右定位SQ3.4A3113.2</v>
      </c>
      <c r="G26" t="str">
        <f t="shared" si="2"/>
        <v>BJZS.GX.DB39,B3.0</v>
      </c>
    </row>
    <row r="27" spans="1:7" x14ac:dyDescent="0.25">
      <c r="A27" t="s">
        <v>489</v>
      </c>
      <c r="B27" t="s">
        <v>490</v>
      </c>
      <c r="C27" s="1" t="s">
        <v>491</v>
      </c>
      <c r="D27" t="s">
        <v>450</v>
      </c>
      <c r="E27" t="str">
        <f t="shared" si="0"/>
        <v>EM3113_3_SQ1_1</v>
      </c>
      <c r="F27" t="str">
        <f t="shared" si="1"/>
        <v>贮柜A底带计数SQ1.1A3113.3</v>
      </c>
      <c r="G27" t="str">
        <f t="shared" si="2"/>
        <v>BJZS.GX.DB39,B3.1</v>
      </c>
    </row>
    <row r="28" spans="1:7" x14ac:dyDescent="0.25">
      <c r="A28" t="s">
        <v>492</v>
      </c>
      <c r="B28" t="s">
        <v>493</v>
      </c>
      <c r="C28" s="1" t="s">
        <v>494</v>
      </c>
      <c r="D28" t="s">
        <v>454</v>
      </c>
      <c r="E28" t="str">
        <f t="shared" si="0"/>
        <v>EM3113_3_SQ1_2</v>
      </c>
      <c r="F28" t="str">
        <f t="shared" si="1"/>
        <v>贮柜B底带计数SQ1.2A3113.3</v>
      </c>
      <c r="G28" t="str">
        <f t="shared" si="2"/>
        <v>BJZS.GX.DB39,B3.2</v>
      </c>
    </row>
    <row r="29" spans="1:7" x14ac:dyDescent="0.25">
      <c r="A29" t="s">
        <v>495</v>
      </c>
      <c r="B29" t="s">
        <v>496</v>
      </c>
      <c r="C29" s="1" t="s">
        <v>497</v>
      </c>
      <c r="D29" t="s">
        <v>458</v>
      </c>
      <c r="E29" t="str">
        <f t="shared" si="0"/>
        <v>EM3113_3_SQ3_1</v>
      </c>
      <c r="F29" t="str">
        <f t="shared" si="1"/>
        <v>贮柜左极限SQ3.1A3113.3</v>
      </c>
      <c r="G29" t="str">
        <f t="shared" si="2"/>
        <v>BJZS.GX.DB39,B3.3</v>
      </c>
    </row>
    <row r="30" spans="1:7" x14ac:dyDescent="0.25">
      <c r="A30" t="s">
        <v>498</v>
      </c>
      <c r="B30" t="s">
        <v>499</v>
      </c>
      <c r="C30" s="1" t="s">
        <v>500</v>
      </c>
      <c r="D30" t="s">
        <v>462</v>
      </c>
      <c r="E30" t="str">
        <f t="shared" si="0"/>
        <v>EM3113_3_SQ3_2</v>
      </c>
      <c r="F30" t="str">
        <f t="shared" si="1"/>
        <v>贮柜左定位SQ3.2A3113.3</v>
      </c>
      <c r="G30" t="str">
        <f t="shared" si="2"/>
        <v>BJZS.GX.DB39,B3.4</v>
      </c>
    </row>
    <row r="31" spans="1:7" x14ac:dyDescent="0.25">
      <c r="A31" t="s">
        <v>501</v>
      </c>
      <c r="B31" t="s">
        <v>502</v>
      </c>
      <c r="C31" s="1" t="s">
        <v>503</v>
      </c>
      <c r="D31" t="s">
        <v>466</v>
      </c>
      <c r="E31" t="str">
        <f t="shared" si="0"/>
        <v>EM3113_3_SQ3_3</v>
      </c>
      <c r="F31" t="str">
        <f t="shared" si="1"/>
        <v>贮柜右极限SQ3.3A3113.3</v>
      </c>
      <c r="G31" t="str">
        <f t="shared" si="2"/>
        <v>BJZS.GX.DB39,B3.5</v>
      </c>
    </row>
    <row r="32" spans="1:7" x14ac:dyDescent="0.25">
      <c r="A32" t="s">
        <v>504</v>
      </c>
      <c r="B32" t="s">
        <v>505</v>
      </c>
      <c r="C32" s="1" t="s">
        <v>506</v>
      </c>
      <c r="D32" t="s">
        <v>470</v>
      </c>
      <c r="E32" t="str">
        <f t="shared" si="0"/>
        <v>EM3113_3_SQ3_4</v>
      </c>
      <c r="F32" t="str">
        <f t="shared" si="1"/>
        <v>贮柜右定位SQ3.4A3113.3</v>
      </c>
      <c r="G32" t="str">
        <f t="shared" si="2"/>
        <v>BJZS.GX.DB39,B3.6</v>
      </c>
    </row>
    <row r="33" spans="1:7" x14ac:dyDescent="0.25">
      <c r="A33" t="s">
        <v>507</v>
      </c>
      <c r="B33" t="s">
        <v>508</v>
      </c>
      <c r="C33" s="1" t="s">
        <v>509</v>
      </c>
      <c r="D33" t="s">
        <v>510</v>
      </c>
      <c r="E33" t="str">
        <f t="shared" si="0"/>
        <v>EM3215_SQ1_1</v>
      </c>
      <c r="F33" t="str">
        <f t="shared" si="1"/>
        <v>侧检修门安全开关检测SQ1.1A3215</v>
      </c>
      <c r="G33" t="str">
        <f t="shared" si="2"/>
        <v>BJZS.GX.DB39,B3.7</v>
      </c>
    </row>
    <row r="34" spans="1:7" x14ac:dyDescent="0.25">
      <c r="A34" t="s">
        <v>511</v>
      </c>
      <c r="B34" t="s">
        <v>512</v>
      </c>
      <c r="C34" s="1" t="s">
        <v>513</v>
      </c>
      <c r="D34" t="s">
        <v>514</v>
      </c>
      <c r="E34" t="str">
        <f t="shared" si="0"/>
        <v>EM3215_SQ1_2</v>
      </c>
      <c r="F34" t="str">
        <f t="shared" si="1"/>
        <v>尾检修门安全开关检测SQ1.2A3215</v>
      </c>
      <c r="G34" t="str">
        <f t="shared" si="2"/>
        <v>BJZS.GX.DB39,B4.0</v>
      </c>
    </row>
    <row r="35" spans="1:7" x14ac:dyDescent="0.25">
      <c r="A35" t="s">
        <v>515</v>
      </c>
      <c r="B35" t="s">
        <v>516</v>
      </c>
      <c r="C35" s="1" t="s">
        <v>517</v>
      </c>
      <c r="D35" t="s">
        <v>518</v>
      </c>
      <c r="E35" t="str">
        <f t="shared" si="0"/>
        <v>EM3217_SQ1_1</v>
      </c>
      <c r="F35" t="str">
        <f t="shared" si="1"/>
        <v>金探仪翻板门开到位SQ1.1A3217</v>
      </c>
      <c r="G35" t="str">
        <f t="shared" si="2"/>
        <v>BJZS.GX.DB39,B4.1</v>
      </c>
    </row>
    <row r="36" spans="1:7" x14ac:dyDescent="0.25">
      <c r="A36" t="s">
        <v>519</v>
      </c>
      <c r="B36" t="s">
        <v>520</v>
      </c>
      <c r="C36" s="1" t="s">
        <v>521</v>
      </c>
      <c r="D36" t="s">
        <v>522</v>
      </c>
      <c r="E36" t="str">
        <f t="shared" si="0"/>
        <v>EM3217_SQ1_2</v>
      </c>
      <c r="F36" t="str">
        <f t="shared" si="1"/>
        <v>金探仪翻板门关到位SQ1.2A3217</v>
      </c>
      <c r="G36" t="str">
        <f t="shared" si="2"/>
        <v>BJZS.GX.DB39,B4.2</v>
      </c>
    </row>
    <row r="37" spans="1:7" x14ac:dyDescent="0.25">
      <c r="A37" t="s">
        <v>523</v>
      </c>
      <c r="B37" t="s">
        <v>524</v>
      </c>
      <c r="C37" s="1" t="s">
        <v>525</v>
      </c>
      <c r="D37" t="s">
        <v>526</v>
      </c>
      <c r="E37" t="str">
        <f t="shared" si="0"/>
        <v>EM3217_SQ2_1</v>
      </c>
      <c r="F37" t="str">
        <f t="shared" si="1"/>
        <v>切丝机翻板门开到位SQ2.1A3217</v>
      </c>
      <c r="G37" t="str">
        <f t="shared" si="2"/>
        <v>BJZS.GX.DB39,B4.3</v>
      </c>
    </row>
    <row r="38" spans="1:7" x14ac:dyDescent="0.25">
      <c r="A38" t="s">
        <v>527</v>
      </c>
      <c r="B38" t="s">
        <v>528</v>
      </c>
      <c r="C38" s="1" t="s">
        <v>529</v>
      </c>
      <c r="D38" t="s">
        <v>530</v>
      </c>
      <c r="E38" t="str">
        <f t="shared" si="0"/>
        <v>EM3217_SQ2_2</v>
      </c>
      <c r="F38" t="str">
        <f t="shared" si="1"/>
        <v>切丝机翻板门关到位SQ2.2A3217</v>
      </c>
      <c r="G38" t="str">
        <f t="shared" si="2"/>
        <v>BJZS.GX.DB39,B4.4</v>
      </c>
    </row>
    <row r="39" spans="1:7" x14ac:dyDescent="0.25">
      <c r="A39" t="s">
        <v>531</v>
      </c>
      <c r="B39" t="s">
        <v>531</v>
      </c>
      <c r="C39" s="1" t="s">
        <v>532</v>
      </c>
      <c r="D39" t="s">
        <v>533</v>
      </c>
      <c r="E39" t="str">
        <f t="shared" si="0"/>
        <v>EM3228_SQ1</v>
      </c>
      <c r="F39" t="str">
        <f t="shared" si="1"/>
        <v>金属探测仪金属信号SQ1A3228</v>
      </c>
      <c r="G39" t="str">
        <f t="shared" si="2"/>
        <v>BJZS.GX.DB39,B4.5</v>
      </c>
    </row>
    <row r="40" spans="1:7" x14ac:dyDescent="0.25">
      <c r="A40" t="s">
        <v>534</v>
      </c>
      <c r="B40" t="s">
        <v>535</v>
      </c>
      <c r="C40" s="1" t="s">
        <v>536</v>
      </c>
      <c r="D40" t="s">
        <v>518</v>
      </c>
      <c r="E40" t="str">
        <f t="shared" si="0"/>
        <v>EM3229_SQ1_1</v>
      </c>
      <c r="F40" t="str">
        <f t="shared" si="1"/>
        <v>金探仪翻板门开到位SQ1.1A3229</v>
      </c>
      <c r="G40" t="str">
        <f t="shared" si="2"/>
        <v>BJZS.GX.DB39,B4.6</v>
      </c>
    </row>
    <row r="41" spans="1:7" x14ac:dyDescent="0.25">
      <c r="A41" t="s">
        <v>537</v>
      </c>
      <c r="B41" t="s">
        <v>538</v>
      </c>
      <c r="C41" s="1" t="s">
        <v>539</v>
      </c>
      <c r="D41" t="s">
        <v>522</v>
      </c>
      <c r="E41" t="str">
        <f t="shared" si="0"/>
        <v>EM3229_SQ1_2</v>
      </c>
      <c r="F41" t="str">
        <f t="shared" si="1"/>
        <v>金探仪翻板门关到位SQ1.2A3229</v>
      </c>
      <c r="G41" t="str">
        <f t="shared" si="2"/>
        <v>BJZS.GX.DB39,B4.7</v>
      </c>
    </row>
    <row r="42" spans="1:7" x14ac:dyDescent="0.25">
      <c r="A42" t="s">
        <v>540</v>
      </c>
      <c r="B42" t="s">
        <v>541</v>
      </c>
      <c r="C42" s="1" t="s">
        <v>542</v>
      </c>
      <c r="D42" t="s">
        <v>526</v>
      </c>
      <c r="E42" t="str">
        <f t="shared" si="0"/>
        <v>EM3229_SQ2_1</v>
      </c>
      <c r="F42" t="str">
        <f t="shared" si="1"/>
        <v>切丝机翻板门开到位SQ2.1A3229</v>
      </c>
      <c r="G42" t="str">
        <f t="shared" si="2"/>
        <v>BJZS.GX.DB39,B5.0</v>
      </c>
    </row>
    <row r="43" spans="1:7" x14ac:dyDescent="0.25">
      <c r="A43" t="s">
        <v>543</v>
      </c>
      <c r="B43" t="s">
        <v>544</v>
      </c>
      <c r="C43" s="1" t="s">
        <v>545</v>
      </c>
      <c r="D43" t="s">
        <v>530</v>
      </c>
      <c r="E43" t="str">
        <f t="shared" si="0"/>
        <v>EM3229_SQ2_2</v>
      </c>
      <c r="F43" t="str">
        <f t="shared" si="1"/>
        <v>切丝机翻板门关到位SQ2.2A3229</v>
      </c>
      <c r="G43" t="str">
        <f t="shared" si="2"/>
        <v>BJZS.GX.DB39,B5.1</v>
      </c>
    </row>
    <row r="44" spans="1:7" x14ac:dyDescent="0.25">
      <c r="A44" t="s">
        <v>546</v>
      </c>
      <c r="B44" t="s">
        <v>547</v>
      </c>
      <c r="C44" s="1" t="s">
        <v>548</v>
      </c>
      <c r="D44" t="s">
        <v>549</v>
      </c>
      <c r="E44" t="str">
        <f t="shared" si="0"/>
        <v>EM3234_SQ1_1</v>
      </c>
      <c r="F44" t="str">
        <f t="shared" si="1"/>
        <v>梗丝风送门安全开关1SQ1.1A3234</v>
      </c>
      <c r="G44" t="str">
        <f t="shared" si="2"/>
        <v>BJZS.GX.DB39,B5.2</v>
      </c>
    </row>
    <row r="45" spans="1:7" x14ac:dyDescent="0.25">
      <c r="A45" t="s">
        <v>550</v>
      </c>
      <c r="B45" t="s">
        <v>551</v>
      </c>
      <c r="C45" s="1" t="s">
        <v>552</v>
      </c>
      <c r="D45" t="s">
        <v>553</v>
      </c>
      <c r="E45" t="str">
        <f t="shared" si="0"/>
        <v>EM3234_SQ1_2</v>
      </c>
      <c r="F45" t="str">
        <f t="shared" si="1"/>
        <v>梗丝风送门安全开关2SQ1.2A3234</v>
      </c>
      <c r="G45" t="str">
        <f t="shared" si="2"/>
        <v>BJZS.GX.DB39,B5.3</v>
      </c>
    </row>
    <row r="46" spans="1:7" x14ac:dyDescent="0.25">
      <c r="A46" t="s">
        <v>554</v>
      </c>
      <c r="B46" t="s">
        <v>555</v>
      </c>
      <c r="C46" s="1" t="s">
        <v>556</v>
      </c>
      <c r="D46" t="s">
        <v>549</v>
      </c>
      <c r="E46" t="str">
        <f t="shared" si="0"/>
        <v>EM3236_SQ1_1</v>
      </c>
      <c r="F46" t="str">
        <f t="shared" si="1"/>
        <v>梗丝风送门安全开关1SQ1.1A3236</v>
      </c>
      <c r="G46" t="str">
        <f t="shared" si="2"/>
        <v>BJZS.GX.DB39,B5.4</v>
      </c>
    </row>
    <row r="47" spans="1:7" x14ac:dyDescent="0.25">
      <c r="A47" t="s">
        <v>557</v>
      </c>
      <c r="B47" t="s">
        <v>558</v>
      </c>
      <c r="C47" s="1" t="s">
        <v>559</v>
      </c>
      <c r="D47" t="s">
        <v>553</v>
      </c>
      <c r="E47" t="str">
        <f t="shared" si="0"/>
        <v>EM3236_SQ1_2</v>
      </c>
      <c r="F47" t="str">
        <f t="shared" si="1"/>
        <v>梗丝风送门安全开关2SQ1.2A3236</v>
      </c>
      <c r="G47" t="str">
        <f t="shared" si="2"/>
        <v>BJZS.GX.DB39,B5.5</v>
      </c>
    </row>
    <row r="48" spans="1:7" x14ac:dyDescent="0.25">
      <c r="A48" t="s">
        <v>560</v>
      </c>
      <c r="B48" t="s">
        <v>560</v>
      </c>
      <c r="C48" s="1" t="s">
        <v>561</v>
      </c>
      <c r="D48" t="s">
        <v>562</v>
      </c>
      <c r="E48" t="str">
        <f t="shared" si="0"/>
        <v>EM3242_SQ2</v>
      </c>
      <c r="F48" t="str">
        <f t="shared" si="1"/>
        <v>出料室门开关检测SQ2A3242</v>
      </c>
      <c r="G48" t="str">
        <f t="shared" si="2"/>
        <v>BJZS.GX.DB39,B5.6</v>
      </c>
    </row>
    <row r="49" spans="1:7" x14ac:dyDescent="0.25">
      <c r="A49" t="s">
        <v>563</v>
      </c>
      <c r="B49" t="s">
        <v>564</v>
      </c>
      <c r="C49" s="1" t="s">
        <v>565</v>
      </c>
      <c r="D49" t="s">
        <v>566</v>
      </c>
      <c r="E49" t="str">
        <f t="shared" si="0"/>
        <v>EM3242-B_C_SQ4_2</v>
      </c>
      <c r="F49" t="str">
        <f t="shared" si="1"/>
        <v>出料室清洗球阀位置检测SQ4.2A3242-B_C</v>
      </c>
      <c r="G49" t="str">
        <f t="shared" si="2"/>
        <v>BJZS.GX.DB39,B5.7</v>
      </c>
    </row>
    <row r="50" spans="1:7" x14ac:dyDescent="0.25">
      <c r="A50" t="s">
        <v>567</v>
      </c>
      <c r="B50" t="s">
        <v>568</v>
      </c>
      <c r="C50" s="1" t="s">
        <v>569</v>
      </c>
      <c r="D50" t="s">
        <v>566</v>
      </c>
      <c r="E50" t="str">
        <f t="shared" si="0"/>
        <v>EM3242_O_SQ4_2</v>
      </c>
      <c r="F50" t="str">
        <f t="shared" si="1"/>
        <v>出料室清洗球阀位置检测SQ4.2A3242_O</v>
      </c>
      <c r="G50" t="str">
        <f t="shared" si="2"/>
        <v>BJZS.GX.DB39,B6.0</v>
      </c>
    </row>
    <row r="51" spans="1:7" x14ac:dyDescent="0.25">
      <c r="A51" t="s">
        <v>570</v>
      </c>
      <c r="B51" t="s">
        <v>571</v>
      </c>
      <c r="C51" s="1" t="s">
        <v>572</v>
      </c>
      <c r="D51" t="s">
        <v>573</v>
      </c>
      <c r="E51" t="str">
        <f t="shared" si="0"/>
        <v>EM3242-B_C_SQ4_1</v>
      </c>
      <c r="F51" t="str">
        <f t="shared" si="1"/>
        <v>滚筒清洗球阀位置检测SQ4.1A3242-B_C</v>
      </c>
      <c r="G51" t="str">
        <f t="shared" si="2"/>
        <v>BJZS.GX.DB39,B6.1</v>
      </c>
    </row>
    <row r="52" spans="1:7" x14ac:dyDescent="0.25">
      <c r="A52" t="s">
        <v>574</v>
      </c>
      <c r="B52" t="s">
        <v>575</v>
      </c>
      <c r="C52" s="1" t="s">
        <v>576</v>
      </c>
      <c r="D52" t="s">
        <v>573</v>
      </c>
      <c r="E52" t="str">
        <f t="shared" si="0"/>
        <v>EM3242_O_SQ4_1</v>
      </c>
      <c r="F52" t="str">
        <f t="shared" si="1"/>
        <v>滚筒清洗球阀位置检测SQ4.1A3242_O</v>
      </c>
      <c r="G52" t="str">
        <f t="shared" si="2"/>
        <v>BJZS.GX.DB39,B6.2</v>
      </c>
    </row>
    <row r="53" spans="1:7" x14ac:dyDescent="0.25">
      <c r="A53" t="s">
        <v>577</v>
      </c>
      <c r="B53" t="s">
        <v>578</v>
      </c>
      <c r="C53" s="1" t="s">
        <v>579</v>
      </c>
      <c r="D53" t="s">
        <v>580</v>
      </c>
      <c r="E53" t="str">
        <f t="shared" si="0"/>
        <v>EM3247_SQ1_1</v>
      </c>
      <c r="F53" t="str">
        <f t="shared" si="1"/>
        <v>左极限SQ1.1A3247</v>
      </c>
      <c r="G53" t="str">
        <f t="shared" si="2"/>
        <v>BJZS.GX.DB39,B6.3</v>
      </c>
    </row>
    <row r="54" spans="1:7" x14ac:dyDescent="0.25">
      <c r="A54" t="s">
        <v>581</v>
      </c>
      <c r="B54" t="s">
        <v>582</v>
      </c>
      <c r="C54" s="1" t="s">
        <v>583</v>
      </c>
      <c r="D54" t="s">
        <v>584</v>
      </c>
      <c r="E54" t="str">
        <f t="shared" si="0"/>
        <v>EM3247_SQ1_2</v>
      </c>
      <c r="F54" t="str">
        <f t="shared" si="1"/>
        <v>右极限SQ1.2A3247</v>
      </c>
      <c r="G54" t="str">
        <f t="shared" si="2"/>
        <v>BJZS.GX.DB39,B6.4</v>
      </c>
    </row>
    <row r="55" spans="1:7" x14ac:dyDescent="0.25">
      <c r="A55" t="s">
        <v>585</v>
      </c>
      <c r="B55" t="s">
        <v>586</v>
      </c>
      <c r="C55" s="1" t="s">
        <v>587</v>
      </c>
      <c r="D55" t="s">
        <v>588</v>
      </c>
      <c r="E55" t="str">
        <f t="shared" si="0"/>
        <v>EM3247_SQ1_3</v>
      </c>
      <c r="F55" t="str">
        <f t="shared" si="1"/>
        <v>3248.1柜左极限SQ1.3A3247</v>
      </c>
      <c r="G55" t="str">
        <f t="shared" si="2"/>
        <v>BJZS.GX.DB39,B6.5</v>
      </c>
    </row>
    <row r="56" spans="1:7" x14ac:dyDescent="0.25">
      <c r="A56" t="s">
        <v>589</v>
      </c>
      <c r="B56" t="s">
        <v>590</v>
      </c>
      <c r="C56" s="1" t="s">
        <v>591</v>
      </c>
      <c r="D56" t="s">
        <v>592</v>
      </c>
      <c r="E56" t="str">
        <f t="shared" si="0"/>
        <v>EM3247_SQ1_4</v>
      </c>
      <c r="F56" t="str">
        <f t="shared" si="1"/>
        <v>3248.1柜右极限SQ1.4A3247</v>
      </c>
      <c r="G56" t="str">
        <f t="shared" si="2"/>
        <v>BJZS.GX.DB39,B6.6</v>
      </c>
    </row>
    <row r="57" spans="1:7" x14ac:dyDescent="0.25">
      <c r="A57" t="s">
        <v>593</v>
      </c>
      <c r="B57" t="s">
        <v>594</v>
      </c>
      <c r="C57" s="1" t="s">
        <v>595</v>
      </c>
      <c r="D57" t="s">
        <v>596</v>
      </c>
      <c r="E57" t="str">
        <f t="shared" si="0"/>
        <v>EM3247_SQ1_5</v>
      </c>
      <c r="F57" t="str">
        <f t="shared" si="1"/>
        <v>3248.2柜左极限SQ1.5A3247</v>
      </c>
      <c r="G57" t="str">
        <f t="shared" si="2"/>
        <v>BJZS.GX.DB39,B6.7</v>
      </c>
    </row>
    <row r="58" spans="1:7" x14ac:dyDescent="0.25">
      <c r="A58" t="s">
        <v>597</v>
      </c>
      <c r="B58" t="s">
        <v>598</v>
      </c>
      <c r="C58" s="1" t="s">
        <v>599</v>
      </c>
      <c r="D58" t="s">
        <v>600</v>
      </c>
      <c r="E58" t="str">
        <f t="shared" si="0"/>
        <v>EM3247_SQ1_6</v>
      </c>
      <c r="F58" t="str">
        <f t="shared" si="1"/>
        <v>3248.2柜右极限SQ1.6A3247</v>
      </c>
      <c r="G58" t="str">
        <f t="shared" si="2"/>
        <v>BJZS.GX.DB39,B7.0</v>
      </c>
    </row>
    <row r="59" spans="1:7" x14ac:dyDescent="0.25">
      <c r="A59" t="s">
        <v>601</v>
      </c>
      <c r="B59" t="s">
        <v>602</v>
      </c>
      <c r="C59" s="1" t="s">
        <v>603</v>
      </c>
      <c r="D59" t="s">
        <v>450</v>
      </c>
      <c r="E59" t="str">
        <f t="shared" si="0"/>
        <v>EM3248_1_SQ1_1</v>
      </c>
      <c r="F59" t="str">
        <f t="shared" si="1"/>
        <v>贮柜A底带计数SQ1.1A3248.1</v>
      </c>
      <c r="G59" t="str">
        <f t="shared" si="2"/>
        <v>BJZS.GX.DB39,B7.1</v>
      </c>
    </row>
    <row r="60" spans="1:7" x14ac:dyDescent="0.25">
      <c r="A60" t="s">
        <v>604</v>
      </c>
      <c r="B60" t="s">
        <v>605</v>
      </c>
      <c r="C60" s="1" t="s">
        <v>606</v>
      </c>
      <c r="D60" t="s">
        <v>454</v>
      </c>
      <c r="E60" t="str">
        <f t="shared" si="0"/>
        <v>EM3248_1_SQ1_2</v>
      </c>
      <c r="F60" t="str">
        <f t="shared" si="1"/>
        <v>贮柜B底带计数SQ1.2A3248.1</v>
      </c>
      <c r="G60" t="str">
        <f t="shared" si="2"/>
        <v>BJZS.GX.DB39,B7.2</v>
      </c>
    </row>
    <row r="61" spans="1:7" x14ac:dyDescent="0.25">
      <c r="A61" t="s">
        <v>607</v>
      </c>
      <c r="B61" t="s">
        <v>608</v>
      </c>
      <c r="C61" s="1" t="s">
        <v>609</v>
      </c>
      <c r="D61" t="s">
        <v>458</v>
      </c>
      <c r="E61" t="str">
        <f t="shared" si="0"/>
        <v>EM3248_1_SQ3_1</v>
      </c>
      <c r="F61" t="str">
        <f t="shared" si="1"/>
        <v>贮柜左极限SQ3.1A3248.1</v>
      </c>
      <c r="G61" t="str">
        <f t="shared" si="2"/>
        <v>BJZS.GX.DB39,B7.3</v>
      </c>
    </row>
    <row r="62" spans="1:7" x14ac:dyDescent="0.25">
      <c r="A62" t="s">
        <v>610</v>
      </c>
      <c r="B62" t="s">
        <v>611</v>
      </c>
      <c r="C62" s="1" t="s">
        <v>612</v>
      </c>
      <c r="D62" t="s">
        <v>462</v>
      </c>
      <c r="E62" t="str">
        <f t="shared" si="0"/>
        <v>EM3248_1_SQ3_2</v>
      </c>
      <c r="F62" t="str">
        <f t="shared" si="1"/>
        <v>贮柜左定位SQ3.2A3248.1</v>
      </c>
      <c r="G62" t="str">
        <f t="shared" si="2"/>
        <v>BJZS.GX.DB39,B7.4</v>
      </c>
    </row>
    <row r="63" spans="1:7" x14ac:dyDescent="0.25">
      <c r="A63" t="s">
        <v>613</v>
      </c>
      <c r="B63" t="s">
        <v>614</v>
      </c>
      <c r="C63" s="1" t="s">
        <v>615</v>
      </c>
      <c r="D63" t="s">
        <v>466</v>
      </c>
      <c r="E63" t="str">
        <f t="shared" si="0"/>
        <v>EM3248_1_SQ3_3</v>
      </c>
      <c r="F63" t="str">
        <f t="shared" si="1"/>
        <v>贮柜右极限SQ3.3A3248.1</v>
      </c>
      <c r="G63" t="str">
        <f t="shared" si="2"/>
        <v>BJZS.GX.DB39,B7.5</v>
      </c>
    </row>
    <row r="64" spans="1:7" x14ac:dyDescent="0.25">
      <c r="A64" t="s">
        <v>616</v>
      </c>
      <c r="B64" t="s">
        <v>617</v>
      </c>
      <c r="C64" s="1" t="s">
        <v>618</v>
      </c>
      <c r="D64" t="s">
        <v>470</v>
      </c>
      <c r="E64" t="str">
        <f t="shared" si="0"/>
        <v>EM3248_1_SQ3_4</v>
      </c>
      <c r="F64" t="str">
        <f t="shared" si="1"/>
        <v>贮柜右定位SQ3.4A3248.1</v>
      </c>
      <c r="G64" t="str">
        <f t="shared" si="2"/>
        <v>BJZS.GX.DB39,B7.6</v>
      </c>
    </row>
    <row r="65" spans="1:7" x14ac:dyDescent="0.25">
      <c r="A65" t="s">
        <v>619</v>
      </c>
      <c r="B65" t="s">
        <v>620</v>
      </c>
      <c r="C65" s="1" t="s">
        <v>621</v>
      </c>
      <c r="D65" t="s">
        <v>450</v>
      </c>
      <c r="E65" t="str">
        <f t="shared" si="0"/>
        <v>EM3248_2_SQ1_1</v>
      </c>
      <c r="F65" t="str">
        <f t="shared" si="1"/>
        <v>贮柜A底带计数SQ1.1A3248.2</v>
      </c>
      <c r="G65" t="str">
        <f t="shared" si="2"/>
        <v>BJZS.GX.DB39,B7.7</v>
      </c>
    </row>
    <row r="66" spans="1:7" x14ac:dyDescent="0.25">
      <c r="A66" t="s">
        <v>622</v>
      </c>
      <c r="B66" t="s">
        <v>623</v>
      </c>
      <c r="C66" s="1" t="s">
        <v>624</v>
      </c>
      <c r="D66" t="s">
        <v>454</v>
      </c>
      <c r="E66" t="str">
        <f t="shared" si="0"/>
        <v>EM3248_2_SQ1_2</v>
      </c>
      <c r="F66" t="str">
        <f t="shared" si="1"/>
        <v>贮柜B底带计数SQ1.2A3248.2</v>
      </c>
      <c r="G66" t="str">
        <f t="shared" si="2"/>
        <v>BJZS.GX.DB39,B8.0</v>
      </c>
    </row>
    <row r="67" spans="1:7" x14ac:dyDescent="0.25">
      <c r="A67" t="s">
        <v>625</v>
      </c>
      <c r="B67" t="s">
        <v>626</v>
      </c>
      <c r="C67" s="1" t="s">
        <v>627</v>
      </c>
      <c r="D67" t="s">
        <v>458</v>
      </c>
      <c r="E67" t="str">
        <f t="shared" ref="E67:E128" si="3">"EM"&amp;RIGHT(B67,(LEN(B67)-FIND("A",B67,1)))&amp;"_"&amp;LEFT(B67,FIND("A",B67,1)-1)</f>
        <v>EM3248_2_SQ3_1</v>
      </c>
      <c r="F67" t="str">
        <f t="shared" ref="F67:F128" si="4">D67&amp;A67</f>
        <v>贮柜左极限SQ3.1A3248.2</v>
      </c>
      <c r="G67" t="str">
        <f t="shared" ref="G67:G128" si="5">"BJZS.GX.DB39,B"&amp;C67</f>
        <v>BJZS.GX.DB39,B8.1</v>
      </c>
    </row>
    <row r="68" spans="1:7" x14ac:dyDescent="0.25">
      <c r="A68" t="s">
        <v>628</v>
      </c>
      <c r="B68" t="s">
        <v>629</v>
      </c>
      <c r="C68" s="1" t="s">
        <v>630</v>
      </c>
      <c r="D68" t="s">
        <v>462</v>
      </c>
      <c r="E68" t="str">
        <f t="shared" si="3"/>
        <v>EM3248_2_SQ3_2</v>
      </c>
      <c r="F68" t="str">
        <f t="shared" si="4"/>
        <v>贮柜左定位SQ3.2A3248.2</v>
      </c>
      <c r="G68" t="str">
        <f t="shared" si="5"/>
        <v>BJZS.GX.DB39,B8.2</v>
      </c>
    </row>
    <row r="69" spans="1:7" x14ac:dyDescent="0.25">
      <c r="A69" t="s">
        <v>631</v>
      </c>
      <c r="B69" t="s">
        <v>632</v>
      </c>
      <c r="C69" s="1" t="s">
        <v>633</v>
      </c>
      <c r="D69" t="s">
        <v>466</v>
      </c>
      <c r="E69" t="str">
        <f t="shared" si="3"/>
        <v>EM3248_2_SQ3_3</v>
      </c>
      <c r="F69" t="str">
        <f t="shared" si="4"/>
        <v>贮柜右极限SQ3.3A3248.2</v>
      </c>
      <c r="G69" t="str">
        <f t="shared" si="5"/>
        <v>BJZS.GX.DB39,B8.3</v>
      </c>
    </row>
    <row r="70" spans="1:7" x14ac:dyDescent="0.25">
      <c r="A70" t="s">
        <v>634</v>
      </c>
      <c r="B70" t="s">
        <v>635</v>
      </c>
      <c r="C70" s="1" t="s">
        <v>636</v>
      </c>
      <c r="D70" t="s">
        <v>470</v>
      </c>
      <c r="E70" t="str">
        <f t="shared" si="3"/>
        <v>EM3248_2_SQ3_4</v>
      </c>
      <c r="F70" t="str">
        <f t="shared" si="4"/>
        <v>贮柜右定位SQ3.4A3248.2</v>
      </c>
      <c r="G70" t="str">
        <f t="shared" si="5"/>
        <v>BJZS.GX.DB39,B8.4</v>
      </c>
    </row>
    <row r="71" spans="1:7" x14ac:dyDescent="0.25">
      <c r="A71" t="s">
        <v>637</v>
      </c>
      <c r="B71" t="s">
        <v>638</v>
      </c>
      <c r="C71" s="1" t="s">
        <v>639</v>
      </c>
      <c r="D71" t="s">
        <v>640</v>
      </c>
      <c r="E71" t="str">
        <f t="shared" si="3"/>
        <v>EM3253_SQ5_1</v>
      </c>
      <c r="F71" t="str">
        <f t="shared" si="4"/>
        <v>前极限接近开关SQ5.1A3253</v>
      </c>
      <c r="G71" t="str">
        <f t="shared" si="5"/>
        <v>BJZS.GX.DB39,B8.5</v>
      </c>
    </row>
    <row r="72" spans="1:7" x14ac:dyDescent="0.25">
      <c r="A72" t="s">
        <v>641</v>
      </c>
      <c r="B72" t="s">
        <v>642</v>
      </c>
      <c r="C72" s="1" t="s">
        <v>643</v>
      </c>
      <c r="D72" t="s">
        <v>644</v>
      </c>
      <c r="E72" t="str">
        <f t="shared" si="3"/>
        <v>EM3253_SQ5_2</v>
      </c>
      <c r="F72" t="str">
        <f t="shared" si="4"/>
        <v>后极限接近开关SQ5.2A3253</v>
      </c>
      <c r="G72" t="str">
        <f t="shared" si="5"/>
        <v>BJZS.GX.DB39,B8.6</v>
      </c>
    </row>
    <row r="73" spans="1:7" x14ac:dyDescent="0.25">
      <c r="A73" t="s">
        <v>645</v>
      </c>
      <c r="B73" t="s">
        <v>646</v>
      </c>
      <c r="C73" s="1" t="s">
        <v>647</v>
      </c>
      <c r="D73" t="s">
        <v>648</v>
      </c>
      <c r="E73" t="str">
        <f t="shared" si="3"/>
        <v>EM3253_SQ5_3</v>
      </c>
      <c r="F73" t="str">
        <f t="shared" si="4"/>
        <v>前定位接近开关SQ5.3A3253</v>
      </c>
      <c r="G73" t="str">
        <f t="shared" si="5"/>
        <v>BJZS.GX.DB39,B8.7</v>
      </c>
    </row>
    <row r="74" spans="1:7" x14ac:dyDescent="0.25">
      <c r="A74" t="s">
        <v>649</v>
      </c>
      <c r="B74" t="s">
        <v>650</v>
      </c>
      <c r="C74" s="1" t="s">
        <v>651</v>
      </c>
      <c r="D74" t="s">
        <v>644</v>
      </c>
      <c r="E74" t="str">
        <f t="shared" si="3"/>
        <v>EM3253_SQ5_4</v>
      </c>
      <c r="F74" t="str">
        <f t="shared" si="4"/>
        <v>后极限接近开关SQ5.4A3253</v>
      </c>
      <c r="G74" t="str">
        <f t="shared" si="5"/>
        <v>BJZS.GX.DB39,B9.0</v>
      </c>
    </row>
    <row r="75" spans="1:7" x14ac:dyDescent="0.25">
      <c r="A75" t="s">
        <v>652</v>
      </c>
      <c r="B75" t="s">
        <v>653</v>
      </c>
      <c r="C75" s="1" t="s">
        <v>654</v>
      </c>
      <c r="D75" t="s">
        <v>510</v>
      </c>
      <c r="E75" t="str">
        <f t="shared" si="3"/>
        <v>EM3253_SQ4_1</v>
      </c>
      <c r="F75" t="str">
        <f t="shared" si="4"/>
        <v>侧检修门安全开关检测SQ4.1A3253</v>
      </c>
      <c r="G75" t="str">
        <f t="shared" si="5"/>
        <v>BJZS.GX.DB39,B9.1</v>
      </c>
    </row>
    <row r="76" spans="1:7" x14ac:dyDescent="0.25">
      <c r="A76" t="s">
        <v>655</v>
      </c>
      <c r="B76" t="s">
        <v>656</v>
      </c>
      <c r="C76" s="1" t="s">
        <v>657</v>
      </c>
      <c r="D76" t="s">
        <v>514</v>
      </c>
      <c r="E76" t="str">
        <f t="shared" si="3"/>
        <v>EM3253_SQ4_2</v>
      </c>
      <c r="F76" t="str">
        <f t="shared" si="4"/>
        <v>尾检修门安全开关检测SQ4.2A3253</v>
      </c>
      <c r="G76" t="str">
        <f t="shared" si="5"/>
        <v>BJZS.GX.DB39,B9.2</v>
      </c>
    </row>
    <row r="77" spans="1:7" x14ac:dyDescent="0.25">
      <c r="A77" t="s">
        <v>658</v>
      </c>
      <c r="B77" t="s">
        <v>659</v>
      </c>
      <c r="C77" s="1" t="s">
        <v>660</v>
      </c>
      <c r="D77" t="s">
        <v>580</v>
      </c>
      <c r="E77" t="str">
        <f t="shared" si="3"/>
        <v>EM3276_SQ1_1</v>
      </c>
      <c r="F77" t="str">
        <f t="shared" si="4"/>
        <v>左极限SQ1.1A3276</v>
      </c>
      <c r="G77" t="str">
        <f t="shared" si="5"/>
        <v>BJZS.GX.DB39,B9.3</v>
      </c>
    </row>
    <row r="78" spans="1:7" x14ac:dyDescent="0.25">
      <c r="A78" t="s">
        <v>661</v>
      </c>
      <c r="B78" t="s">
        <v>662</v>
      </c>
      <c r="C78" s="1" t="s">
        <v>663</v>
      </c>
      <c r="D78" t="s">
        <v>664</v>
      </c>
      <c r="E78" t="str">
        <f t="shared" si="3"/>
        <v>EM3276_SQ1_2</v>
      </c>
      <c r="F78" t="str">
        <f t="shared" si="4"/>
        <v>有极限SQ1.2A3276</v>
      </c>
      <c r="G78" t="str">
        <f t="shared" si="5"/>
        <v>BJZS.GX.DB39,B9.4</v>
      </c>
    </row>
    <row r="79" spans="1:7" x14ac:dyDescent="0.25">
      <c r="A79" t="s">
        <v>665</v>
      </c>
      <c r="B79" t="s">
        <v>666</v>
      </c>
      <c r="C79" s="1" t="s">
        <v>667</v>
      </c>
      <c r="D79" t="s">
        <v>668</v>
      </c>
      <c r="E79" t="str">
        <f t="shared" si="3"/>
        <v>EM3276_SQ1_3</v>
      </c>
      <c r="F79" t="str">
        <f t="shared" si="4"/>
        <v>3277.1柜左极限SQ1.3A3276</v>
      </c>
      <c r="G79" t="str">
        <f t="shared" si="5"/>
        <v>BJZS.GX.DB39,B9.5</v>
      </c>
    </row>
    <row r="80" spans="1:7" x14ac:dyDescent="0.25">
      <c r="A80" t="s">
        <v>669</v>
      </c>
      <c r="B80" t="s">
        <v>670</v>
      </c>
      <c r="C80" s="1" t="s">
        <v>671</v>
      </c>
      <c r="D80" t="s">
        <v>672</v>
      </c>
      <c r="E80" t="str">
        <f t="shared" si="3"/>
        <v>EM3276_SQ1_4</v>
      </c>
      <c r="F80" t="str">
        <f t="shared" si="4"/>
        <v>3277.1柜右极限SQ1.4A3276</v>
      </c>
      <c r="G80" t="str">
        <f t="shared" si="5"/>
        <v>BJZS.GX.DB39,B9.6</v>
      </c>
    </row>
    <row r="81" spans="1:7" x14ac:dyDescent="0.25">
      <c r="A81" t="s">
        <v>673</v>
      </c>
      <c r="B81" t="s">
        <v>674</v>
      </c>
      <c r="C81" s="1" t="s">
        <v>675</v>
      </c>
      <c r="D81" t="s">
        <v>676</v>
      </c>
      <c r="E81" t="str">
        <f t="shared" si="3"/>
        <v>EM3276_SQ1_5</v>
      </c>
      <c r="F81" t="str">
        <f t="shared" si="4"/>
        <v>3277.2柜左极限SQ1.5A3276</v>
      </c>
      <c r="G81" t="str">
        <f t="shared" si="5"/>
        <v>BJZS.GX.DB39,B9.7</v>
      </c>
    </row>
    <row r="82" spans="1:7" x14ac:dyDescent="0.25">
      <c r="A82" t="s">
        <v>677</v>
      </c>
      <c r="B82" t="s">
        <v>678</v>
      </c>
      <c r="C82" s="1" t="s">
        <v>679</v>
      </c>
      <c r="D82" t="s">
        <v>680</v>
      </c>
      <c r="E82" t="str">
        <f t="shared" si="3"/>
        <v>EM3276_SQ1_6</v>
      </c>
      <c r="F82" t="str">
        <f t="shared" si="4"/>
        <v>3277.2柜右极限SQ1.6A3276</v>
      </c>
      <c r="G82" t="str">
        <f t="shared" si="5"/>
        <v>BJZS.GX.DB39,B10.0</v>
      </c>
    </row>
    <row r="83" spans="1:7" x14ac:dyDescent="0.25">
      <c r="A83" t="s">
        <v>681</v>
      </c>
      <c r="B83" t="s">
        <v>682</v>
      </c>
      <c r="C83" s="1" t="s">
        <v>683</v>
      </c>
      <c r="D83" t="s">
        <v>458</v>
      </c>
      <c r="E83" t="str">
        <f t="shared" si="3"/>
        <v>EM3277_1_SQ1_1</v>
      </c>
      <c r="F83" t="str">
        <f t="shared" si="4"/>
        <v>贮柜左极限SQ1.1A3277.1</v>
      </c>
      <c r="G83" t="str">
        <f t="shared" si="5"/>
        <v>BJZS.GX.DB39,B10.1</v>
      </c>
    </row>
    <row r="84" spans="1:7" x14ac:dyDescent="0.25">
      <c r="A84" t="s">
        <v>684</v>
      </c>
      <c r="B84" t="s">
        <v>685</v>
      </c>
      <c r="C84" s="1" t="s">
        <v>686</v>
      </c>
      <c r="D84" t="s">
        <v>462</v>
      </c>
      <c r="E84" t="str">
        <f t="shared" si="3"/>
        <v>EM3277_1_SQ1_2</v>
      </c>
      <c r="F84" t="str">
        <f t="shared" si="4"/>
        <v>贮柜左定位SQ1.2A3277.1</v>
      </c>
      <c r="G84" t="str">
        <f t="shared" si="5"/>
        <v>BJZS.GX.DB39,B10.2</v>
      </c>
    </row>
    <row r="85" spans="1:7" x14ac:dyDescent="0.25">
      <c r="A85" t="s">
        <v>687</v>
      </c>
      <c r="B85" t="s">
        <v>688</v>
      </c>
      <c r="C85" s="1" t="s">
        <v>689</v>
      </c>
      <c r="D85" t="s">
        <v>466</v>
      </c>
      <c r="E85" t="str">
        <f t="shared" si="3"/>
        <v>EM3277_1_SQ1_3</v>
      </c>
      <c r="F85" t="str">
        <f t="shared" si="4"/>
        <v>贮柜右极限SQ1.3A3277.1</v>
      </c>
      <c r="G85" t="str">
        <f t="shared" si="5"/>
        <v>BJZS.GX.DB39,B10.3</v>
      </c>
    </row>
    <row r="86" spans="1:7" x14ac:dyDescent="0.25">
      <c r="A86" t="s">
        <v>690</v>
      </c>
      <c r="B86" t="s">
        <v>691</v>
      </c>
      <c r="C86" s="1" t="s">
        <v>692</v>
      </c>
      <c r="D86" t="s">
        <v>470</v>
      </c>
      <c r="E86" t="str">
        <f t="shared" si="3"/>
        <v>EM3277_1_SQ1_4</v>
      </c>
      <c r="F86" t="str">
        <f t="shared" si="4"/>
        <v>贮柜右定位SQ1.4A3277.1</v>
      </c>
      <c r="G86" t="str">
        <f t="shared" si="5"/>
        <v>BJZS.GX.DB39,B10.4</v>
      </c>
    </row>
    <row r="87" spans="1:7" x14ac:dyDescent="0.25">
      <c r="A87" t="s">
        <v>693</v>
      </c>
      <c r="B87" t="s">
        <v>694</v>
      </c>
      <c r="C87" s="1" t="s">
        <v>695</v>
      </c>
      <c r="D87" t="s">
        <v>458</v>
      </c>
      <c r="E87" t="str">
        <f t="shared" si="3"/>
        <v>EM3277_2_SQ1_1</v>
      </c>
      <c r="F87" t="str">
        <f t="shared" si="4"/>
        <v>贮柜左极限SQ1.1A3277.2</v>
      </c>
      <c r="G87" t="str">
        <f t="shared" si="5"/>
        <v>BJZS.GX.DB39,B10.5</v>
      </c>
    </row>
    <row r="88" spans="1:7" x14ac:dyDescent="0.25">
      <c r="A88" t="s">
        <v>696</v>
      </c>
      <c r="B88" t="s">
        <v>697</v>
      </c>
      <c r="C88" s="1" t="s">
        <v>698</v>
      </c>
      <c r="D88" t="s">
        <v>462</v>
      </c>
      <c r="E88" t="str">
        <f t="shared" si="3"/>
        <v>EM3277_2_SQ1_2</v>
      </c>
      <c r="F88" t="str">
        <f t="shared" si="4"/>
        <v>贮柜左定位SQ1.2A3277.2</v>
      </c>
      <c r="G88" t="str">
        <f t="shared" si="5"/>
        <v>BJZS.GX.DB39,B10.6</v>
      </c>
    </row>
    <row r="89" spans="1:7" x14ac:dyDescent="0.25">
      <c r="A89" t="s">
        <v>699</v>
      </c>
      <c r="B89" t="s">
        <v>700</v>
      </c>
      <c r="C89" s="1" t="s">
        <v>701</v>
      </c>
      <c r="D89" t="s">
        <v>466</v>
      </c>
      <c r="E89" t="str">
        <f t="shared" si="3"/>
        <v>EM3277_2_SQ1_3</v>
      </c>
      <c r="F89" t="str">
        <f t="shared" si="4"/>
        <v>贮柜右极限SQ1.3A3277.2</v>
      </c>
      <c r="G89" t="str">
        <f t="shared" si="5"/>
        <v>BJZS.GX.DB39,B10.7</v>
      </c>
    </row>
    <row r="90" spans="1:7" x14ac:dyDescent="0.25">
      <c r="A90" t="s">
        <v>702</v>
      </c>
      <c r="B90" t="s">
        <v>703</v>
      </c>
      <c r="C90" s="1" t="s">
        <v>704</v>
      </c>
      <c r="D90" t="s">
        <v>470</v>
      </c>
      <c r="E90" t="str">
        <f t="shared" si="3"/>
        <v>EM3277_2_SQ1_4</v>
      </c>
      <c r="F90" t="str">
        <f t="shared" si="4"/>
        <v>贮柜右定位SQ1.4A3277.2</v>
      </c>
      <c r="G90" t="str">
        <f t="shared" si="5"/>
        <v>BJZS.GX.DB39,B11.0</v>
      </c>
    </row>
    <row r="91" spans="1:7" x14ac:dyDescent="0.25">
      <c r="A91" t="s">
        <v>705</v>
      </c>
      <c r="B91" t="s">
        <v>706</v>
      </c>
      <c r="C91" s="1" t="s">
        <v>707</v>
      </c>
      <c r="D91" t="s">
        <v>580</v>
      </c>
      <c r="E91" t="str">
        <f t="shared" si="3"/>
        <v>EM3282_SQ1_1</v>
      </c>
      <c r="F91" t="str">
        <f t="shared" si="4"/>
        <v>左极限SQ1.1A3282</v>
      </c>
      <c r="G91" t="str">
        <f t="shared" si="5"/>
        <v>BJZS.GX.DB39,B11.1</v>
      </c>
    </row>
    <row r="92" spans="1:7" x14ac:dyDescent="0.25">
      <c r="A92" t="s">
        <v>708</v>
      </c>
      <c r="B92" t="s">
        <v>709</v>
      </c>
      <c r="C92" s="1" t="s">
        <v>710</v>
      </c>
      <c r="D92" t="s">
        <v>584</v>
      </c>
      <c r="E92" t="str">
        <f t="shared" si="3"/>
        <v>EM3282_SQ1_2</v>
      </c>
      <c r="F92" t="str">
        <f t="shared" si="4"/>
        <v>右极限SQ1.2A3282</v>
      </c>
      <c r="G92" t="str">
        <f t="shared" si="5"/>
        <v>BJZS.GX.DB39,B11.2</v>
      </c>
    </row>
    <row r="93" spans="1:7" x14ac:dyDescent="0.25">
      <c r="A93" t="s">
        <v>711</v>
      </c>
      <c r="B93" t="s">
        <v>712</v>
      </c>
      <c r="C93" s="1" t="s">
        <v>713</v>
      </c>
      <c r="D93" t="s">
        <v>714</v>
      </c>
      <c r="E93" t="str">
        <f t="shared" si="3"/>
        <v>EM3282_SQ1_3</v>
      </c>
      <c r="F93" t="str">
        <f t="shared" si="4"/>
        <v>3283.1柜左极限SQ1.3A3282</v>
      </c>
      <c r="G93" t="str">
        <f t="shared" si="5"/>
        <v>BJZS.GX.DB39,B11.3</v>
      </c>
    </row>
    <row r="94" spans="1:7" x14ac:dyDescent="0.25">
      <c r="A94" t="s">
        <v>715</v>
      </c>
      <c r="B94" t="s">
        <v>716</v>
      </c>
      <c r="C94" s="1" t="s">
        <v>717</v>
      </c>
      <c r="D94" t="s">
        <v>718</v>
      </c>
      <c r="E94" t="str">
        <f t="shared" si="3"/>
        <v>EM3282_SQ1_4</v>
      </c>
      <c r="F94" t="str">
        <f t="shared" si="4"/>
        <v>3283.1柜右极限SQ1.4A3282</v>
      </c>
      <c r="G94" t="str">
        <f t="shared" si="5"/>
        <v>BJZS.GX.DB39,B11.4</v>
      </c>
    </row>
    <row r="95" spans="1:7" x14ac:dyDescent="0.25">
      <c r="A95" t="s">
        <v>719</v>
      </c>
      <c r="B95" t="s">
        <v>720</v>
      </c>
      <c r="C95" s="1" t="s">
        <v>721</v>
      </c>
      <c r="D95" t="s">
        <v>722</v>
      </c>
      <c r="E95" t="str">
        <f t="shared" si="3"/>
        <v>EM3282_SQ1_5</v>
      </c>
      <c r="F95" t="str">
        <f t="shared" si="4"/>
        <v>3283.2柜左极限SQ1.5A3282</v>
      </c>
      <c r="G95" t="str">
        <f t="shared" si="5"/>
        <v>BJZS.GX.DB39,B11.5</v>
      </c>
    </row>
    <row r="96" spans="1:7" x14ac:dyDescent="0.25">
      <c r="A96" t="s">
        <v>723</v>
      </c>
      <c r="B96" t="s">
        <v>724</v>
      </c>
      <c r="C96" s="1" t="s">
        <v>725</v>
      </c>
      <c r="D96" t="s">
        <v>726</v>
      </c>
      <c r="E96" t="str">
        <f t="shared" si="3"/>
        <v>EM3282_SQ1_6</v>
      </c>
      <c r="F96" t="str">
        <f t="shared" si="4"/>
        <v>3283.2柜右极限SQ1.6A3282</v>
      </c>
      <c r="G96" t="str">
        <f t="shared" si="5"/>
        <v>BJZS.GX.DB39,B11.6</v>
      </c>
    </row>
    <row r="97" spans="1:7" x14ac:dyDescent="0.25">
      <c r="A97" t="s">
        <v>727</v>
      </c>
      <c r="B97" t="s">
        <v>728</v>
      </c>
      <c r="C97" s="1" t="s">
        <v>729</v>
      </c>
      <c r="D97" t="s">
        <v>730</v>
      </c>
      <c r="E97" t="str">
        <f t="shared" si="3"/>
        <v>EM3282_SQ1_7</v>
      </c>
      <c r="F97" t="str">
        <f t="shared" si="4"/>
        <v>3283.3柜左极限SQ1.7A3282</v>
      </c>
      <c r="G97" t="str">
        <f t="shared" si="5"/>
        <v>BJZS.GX.DB39,B11.7</v>
      </c>
    </row>
    <row r="98" spans="1:7" x14ac:dyDescent="0.25">
      <c r="A98" t="s">
        <v>731</v>
      </c>
      <c r="B98" t="s">
        <v>732</v>
      </c>
      <c r="C98" s="1" t="s">
        <v>733</v>
      </c>
      <c r="D98" t="s">
        <v>734</v>
      </c>
      <c r="E98" t="str">
        <f t="shared" si="3"/>
        <v>EM3282_SQ1_8</v>
      </c>
      <c r="F98" t="str">
        <f t="shared" si="4"/>
        <v>3283.3柜右极限SQ1.8A3282</v>
      </c>
      <c r="G98" t="str">
        <f t="shared" si="5"/>
        <v>BJZS.GX.DB39,B12.0</v>
      </c>
    </row>
    <row r="99" spans="1:7" x14ac:dyDescent="0.25">
      <c r="A99" t="s">
        <v>735</v>
      </c>
      <c r="B99" t="s">
        <v>736</v>
      </c>
      <c r="C99" s="1" t="s">
        <v>737</v>
      </c>
      <c r="D99" t="s">
        <v>458</v>
      </c>
      <c r="E99" t="str">
        <f t="shared" si="3"/>
        <v>EM3283_1_SQ1_1</v>
      </c>
      <c r="F99" t="str">
        <f t="shared" si="4"/>
        <v>贮柜左极限SQ1.1A3283.1</v>
      </c>
      <c r="G99" t="str">
        <f t="shared" si="5"/>
        <v>BJZS.GX.DB39,B12.1</v>
      </c>
    </row>
    <row r="100" spans="1:7" x14ac:dyDescent="0.25">
      <c r="A100" t="s">
        <v>738</v>
      </c>
      <c r="B100" t="s">
        <v>739</v>
      </c>
      <c r="C100" s="1" t="s">
        <v>740</v>
      </c>
      <c r="D100" t="s">
        <v>462</v>
      </c>
      <c r="E100" t="str">
        <f t="shared" si="3"/>
        <v>EM3283_1_SQ1_2</v>
      </c>
      <c r="F100" t="str">
        <f t="shared" si="4"/>
        <v>贮柜左定位SQ1.2A3283.1</v>
      </c>
      <c r="G100" t="str">
        <f t="shared" si="5"/>
        <v>BJZS.GX.DB39,B12.2</v>
      </c>
    </row>
    <row r="101" spans="1:7" x14ac:dyDescent="0.25">
      <c r="A101" t="s">
        <v>741</v>
      </c>
      <c r="B101" t="s">
        <v>742</v>
      </c>
      <c r="C101" s="1" t="s">
        <v>743</v>
      </c>
      <c r="D101" t="s">
        <v>466</v>
      </c>
      <c r="E101" t="str">
        <f t="shared" si="3"/>
        <v>EM3283_1_SQ1_3</v>
      </c>
      <c r="F101" t="str">
        <f t="shared" si="4"/>
        <v>贮柜右极限SQ1.3A3283.1</v>
      </c>
      <c r="G101" t="str">
        <f t="shared" si="5"/>
        <v>BJZS.GX.DB39,B12.3</v>
      </c>
    </row>
    <row r="102" spans="1:7" x14ac:dyDescent="0.25">
      <c r="A102" t="s">
        <v>744</v>
      </c>
      <c r="B102" t="s">
        <v>745</v>
      </c>
      <c r="C102" s="1" t="s">
        <v>746</v>
      </c>
      <c r="D102" t="s">
        <v>470</v>
      </c>
      <c r="E102" t="str">
        <f t="shared" si="3"/>
        <v>EM3283_1_SQ1_4</v>
      </c>
      <c r="F102" t="str">
        <f t="shared" si="4"/>
        <v>贮柜右定位SQ1.4A3283.1</v>
      </c>
      <c r="G102" t="str">
        <f t="shared" si="5"/>
        <v>BJZS.GX.DB39,B12.4</v>
      </c>
    </row>
    <row r="103" spans="1:7" x14ac:dyDescent="0.25">
      <c r="A103" t="s">
        <v>747</v>
      </c>
      <c r="B103" t="s">
        <v>748</v>
      </c>
      <c r="C103" s="1" t="s">
        <v>749</v>
      </c>
      <c r="D103" t="s">
        <v>458</v>
      </c>
      <c r="E103" t="str">
        <f t="shared" si="3"/>
        <v>EM3283_2_SQ1_1</v>
      </c>
      <c r="F103" t="str">
        <f t="shared" si="4"/>
        <v>贮柜左极限SQ1.1A3283.2</v>
      </c>
      <c r="G103" t="str">
        <f t="shared" si="5"/>
        <v>BJZS.GX.DB39,B12.5</v>
      </c>
    </row>
    <row r="104" spans="1:7" x14ac:dyDescent="0.25">
      <c r="A104" t="s">
        <v>750</v>
      </c>
      <c r="B104" t="s">
        <v>751</v>
      </c>
      <c r="C104" s="1" t="s">
        <v>752</v>
      </c>
      <c r="D104" t="s">
        <v>462</v>
      </c>
      <c r="E104" t="str">
        <f t="shared" si="3"/>
        <v>EM3283_2_SQ1_2</v>
      </c>
      <c r="F104" t="str">
        <f t="shared" si="4"/>
        <v>贮柜左定位SQ1.2A3283.2</v>
      </c>
      <c r="G104" t="str">
        <f t="shared" si="5"/>
        <v>BJZS.GX.DB39,B12.6</v>
      </c>
    </row>
    <row r="105" spans="1:7" x14ac:dyDescent="0.25">
      <c r="A105" t="s">
        <v>753</v>
      </c>
      <c r="B105" t="s">
        <v>754</v>
      </c>
      <c r="C105" s="1" t="s">
        <v>755</v>
      </c>
      <c r="D105" t="s">
        <v>466</v>
      </c>
      <c r="E105" t="str">
        <f t="shared" si="3"/>
        <v>EM3283_2_SQ1_3</v>
      </c>
      <c r="F105" t="str">
        <f t="shared" si="4"/>
        <v>贮柜右极限SQ1.3A3283.2</v>
      </c>
      <c r="G105" t="str">
        <f t="shared" si="5"/>
        <v>BJZS.GX.DB39,B12.7</v>
      </c>
    </row>
    <row r="106" spans="1:7" x14ac:dyDescent="0.25">
      <c r="A106" t="s">
        <v>756</v>
      </c>
      <c r="B106" t="s">
        <v>757</v>
      </c>
      <c r="C106" s="1" t="s">
        <v>758</v>
      </c>
      <c r="D106" t="s">
        <v>470</v>
      </c>
      <c r="E106" t="str">
        <f t="shared" si="3"/>
        <v>EM3283_2_SQ1_4</v>
      </c>
      <c r="F106" t="str">
        <f t="shared" si="4"/>
        <v>贮柜右定位SQ1.4A3283.2</v>
      </c>
      <c r="G106" t="str">
        <f t="shared" si="5"/>
        <v>BJZS.GX.DB39,B13.0</v>
      </c>
    </row>
    <row r="107" spans="1:7" x14ac:dyDescent="0.25">
      <c r="A107" t="s">
        <v>759</v>
      </c>
      <c r="B107" t="s">
        <v>760</v>
      </c>
      <c r="C107" s="1" t="s">
        <v>761</v>
      </c>
      <c r="D107" t="s">
        <v>458</v>
      </c>
      <c r="E107" t="str">
        <f t="shared" si="3"/>
        <v>EM3283_3_SQ1_1</v>
      </c>
      <c r="F107" t="str">
        <f t="shared" si="4"/>
        <v>贮柜左极限SQ1.1A3283.3</v>
      </c>
      <c r="G107" t="str">
        <f t="shared" si="5"/>
        <v>BJZS.GX.DB39,B13.1</v>
      </c>
    </row>
    <row r="108" spans="1:7" x14ac:dyDescent="0.25">
      <c r="A108" t="s">
        <v>762</v>
      </c>
      <c r="B108" t="s">
        <v>763</v>
      </c>
      <c r="C108" s="1" t="s">
        <v>764</v>
      </c>
      <c r="D108" t="s">
        <v>462</v>
      </c>
      <c r="E108" t="str">
        <f t="shared" si="3"/>
        <v>EM3283_3_SQ1_2</v>
      </c>
      <c r="F108" t="str">
        <f t="shared" si="4"/>
        <v>贮柜左定位SQ1.2A3283.3</v>
      </c>
      <c r="G108" t="str">
        <f t="shared" si="5"/>
        <v>BJZS.GX.DB39,B13.2</v>
      </c>
    </row>
    <row r="109" spans="1:7" x14ac:dyDescent="0.25">
      <c r="A109" t="s">
        <v>765</v>
      </c>
      <c r="B109" t="s">
        <v>766</v>
      </c>
      <c r="C109" s="1" t="s">
        <v>767</v>
      </c>
      <c r="D109" t="s">
        <v>466</v>
      </c>
      <c r="E109" t="str">
        <f t="shared" si="3"/>
        <v>EM3283_3_SQ1_3</v>
      </c>
      <c r="F109" t="str">
        <f t="shared" si="4"/>
        <v>贮柜右极限SQ1.3A3283.3</v>
      </c>
      <c r="G109" t="str">
        <f t="shared" si="5"/>
        <v>BJZS.GX.DB39,B13.3</v>
      </c>
    </row>
    <row r="110" spans="1:7" x14ac:dyDescent="0.25">
      <c r="A110" t="s">
        <v>768</v>
      </c>
      <c r="B110" t="s">
        <v>769</v>
      </c>
      <c r="C110" s="1" t="s">
        <v>770</v>
      </c>
      <c r="D110" t="s">
        <v>470</v>
      </c>
      <c r="E110" t="str">
        <f t="shared" si="3"/>
        <v>EM3283_3_SQ1_4</v>
      </c>
      <c r="F110" t="str">
        <f t="shared" si="4"/>
        <v>贮柜右定位SQ1.4A3283.3</v>
      </c>
      <c r="G110" t="str">
        <f t="shared" si="5"/>
        <v>BJZS.GX.DB39,B13.4</v>
      </c>
    </row>
    <row r="111" spans="1:7" x14ac:dyDescent="0.25">
      <c r="A111" t="s">
        <v>771</v>
      </c>
      <c r="B111" t="s">
        <v>772</v>
      </c>
      <c r="C111" s="1" t="s">
        <v>773</v>
      </c>
      <c r="D111" t="s">
        <v>580</v>
      </c>
      <c r="E111" t="str">
        <f t="shared" si="3"/>
        <v>EM2284_SQ1_1</v>
      </c>
      <c r="F111" t="str">
        <f t="shared" si="4"/>
        <v>左极限SQ1.1A2284</v>
      </c>
      <c r="G111" t="str">
        <f t="shared" si="5"/>
        <v>BJZS.GX.DB39,B13.5</v>
      </c>
    </row>
    <row r="112" spans="1:7" x14ac:dyDescent="0.25">
      <c r="A112" t="s">
        <v>774</v>
      </c>
      <c r="B112" t="s">
        <v>775</v>
      </c>
      <c r="C112" s="1" t="s">
        <v>776</v>
      </c>
      <c r="D112" t="s">
        <v>584</v>
      </c>
      <c r="E112" t="str">
        <f t="shared" si="3"/>
        <v>EM2284_SQ1_2</v>
      </c>
      <c r="F112" t="str">
        <f t="shared" si="4"/>
        <v>右极限SQ1.2A2284</v>
      </c>
      <c r="G112" t="str">
        <f t="shared" si="5"/>
        <v>BJZS.GX.DB39,B13.6</v>
      </c>
    </row>
    <row r="113" spans="1:7" x14ac:dyDescent="0.25">
      <c r="A113" t="s">
        <v>777</v>
      </c>
      <c r="B113" t="s">
        <v>778</v>
      </c>
      <c r="C113" s="1" t="s">
        <v>779</v>
      </c>
      <c r="D113" t="s">
        <v>780</v>
      </c>
      <c r="E113" t="str">
        <f t="shared" si="3"/>
        <v>EM2284_SQ1_3</v>
      </c>
      <c r="F113" t="str">
        <f t="shared" si="4"/>
        <v>2285.1柜左极限SQ1.3A2284</v>
      </c>
      <c r="G113" t="str">
        <f t="shared" si="5"/>
        <v>BJZS.GX.DB39,B13.7</v>
      </c>
    </row>
    <row r="114" spans="1:7" x14ac:dyDescent="0.25">
      <c r="A114" t="s">
        <v>781</v>
      </c>
      <c r="B114" t="s">
        <v>782</v>
      </c>
      <c r="C114" s="1" t="s">
        <v>783</v>
      </c>
      <c r="D114" t="s">
        <v>784</v>
      </c>
      <c r="E114" t="str">
        <f t="shared" si="3"/>
        <v>EM2284_SQ1_4</v>
      </c>
      <c r="F114" t="str">
        <f t="shared" si="4"/>
        <v>2285.1柜右极限SQ1.4A2284</v>
      </c>
      <c r="G114" t="str">
        <f t="shared" si="5"/>
        <v>BJZS.GX.DB39,B14.0</v>
      </c>
    </row>
    <row r="115" spans="1:7" x14ac:dyDescent="0.25">
      <c r="A115" t="s">
        <v>785</v>
      </c>
      <c r="B115" t="s">
        <v>786</v>
      </c>
      <c r="C115" s="1" t="s">
        <v>787</v>
      </c>
      <c r="D115" t="s">
        <v>788</v>
      </c>
      <c r="E115" t="str">
        <f t="shared" si="3"/>
        <v>EM2284_SQ1_5</v>
      </c>
      <c r="F115" t="str">
        <f t="shared" si="4"/>
        <v>2285.2柜左极限SQ1.5A2284</v>
      </c>
      <c r="G115" t="str">
        <f t="shared" si="5"/>
        <v>BJZS.GX.DB39,B14.1</v>
      </c>
    </row>
    <row r="116" spans="1:7" x14ac:dyDescent="0.25">
      <c r="A116" t="s">
        <v>789</v>
      </c>
      <c r="B116" t="s">
        <v>790</v>
      </c>
      <c r="C116" s="1" t="s">
        <v>791</v>
      </c>
      <c r="D116" t="s">
        <v>792</v>
      </c>
      <c r="E116" t="str">
        <f t="shared" si="3"/>
        <v>EM2284_SQ1_6</v>
      </c>
      <c r="F116" t="str">
        <f t="shared" si="4"/>
        <v>2285.2柜右极限SQ1.6A2284</v>
      </c>
      <c r="G116" t="str">
        <f t="shared" si="5"/>
        <v>BJZS.GX.DB39,B14.2</v>
      </c>
    </row>
    <row r="117" spans="1:7" x14ac:dyDescent="0.25">
      <c r="A117" t="s">
        <v>793</v>
      </c>
      <c r="B117" t="s">
        <v>794</v>
      </c>
      <c r="C117" s="1" t="s">
        <v>795</v>
      </c>
      <c r="D117" t="s">
        <v>458</v>
      </c>
      <c r="E117" t="str">
        <f t="shared" si="3"/>
        <v>EM2285_1_SQ1_1</v>
      </c>
      <c r="F117" t="str">
        <f t="shared" si="4"/>
        <v>贮柜左极限SQ1.1A2285.1</v>
      </c>
      <c r="G117" t="str">
        <f t="shared" si="5"/>
        <v>BJZS.GX.DB39,B14.3</v>
      </c>
    </row>
    <row r="118" spans="1:7" x14ac:dyDescent="0.25">
      <c r="A118" t="s">
        <v>796</v>
      </c>
      <c r="B118" t="s">
        <v>797</v>
      </c>
      <c r="C118" s="1" t="s">
        <v>798</v>
      </c>
      <c r="D118" t="s">
        <v>462</v>
      </c>
      <c r="E118" t="str">
        <f t="shared" si="3"/>
        <v>EM2285_1_SQ1_2</v>
      </c>
      <c r="F118" t="str">
        <f t="shared" si="4"/>
        <v>贮柜左定位SQ1.2A2285.1</v>
      </c>
      <c r="G118" t="str">
        <f t="shared" si="5"/>
        <v>BJZS.GX.DB39,B14.4</v>
      </c>
    </row>
    <row r="119" spans="1:7" x14ac:dyDescent="0.25">
      <c r="A119" t="s">
        <v>799</v>
      </c>
      <c r="B119" t="s">
        <v>800</v>
      </c>
      <c r="C119" s="1" t="s">
        <v>801</v>
      </c>
      <c r="D119" t="s">
        <v>466</v>
      </c>
      <c r="E119" t="str">
        <f t="shared" si="3"/>
        <v>EM2285_1_SQ1_3</v>
      </c>
      <c r="F119" t="str">
        <f t="shared" si="4"/>
        <v>贮柜右极限SQ1.3A2285.1</v>
      </c>
      <c r="G119" t="str">
        <f t="shared" si="5"/>
        <v>BJZS.GX.DB39,B14.5</v>
      </c>
    </row>
    <row r="120" spans="1:7" x14ac:dyDescent="0.25">
      <c r="A120" t="s">
        <v>802</v>
      </c>
      <c r="B120" t="s">
        <v>803</v>
      </c>
      <c r="C120" s="1" t="s">
        <v>804</v>
      </c>
      <c r="D120" t="s">
        <v>470</v>
      </c>
      <c r="E120" t="str">
        <f t="shared" si="3"/>
        <v>EM2285_1_SQ1_4</v>
      </c>
      <c r="F120" t="str">
        <f t="shared" si="4"/>
        <v>贮柜右定位SQ1.4A2285.1</v>
      </c>
      <c r="G120" t="str">
        <f t="shared" si="5"/>
        <v>BJZS.GX.DB39,B14.6</v>
      </c>
    </row>
    <row r="121" spans="1:7" x14ac:dyDescent="0.25">
      <c r="A121" t="s">
        <v>805</v>
      </c>
      <c r="B121" t="s">
        <v>806</v>
      </c>
      <c r="C121" s="1" t="s">
        <v>807</v>
      </c>
      <c r="D121" t="s">
        <v>458</v>
      </c>
      <c r="E121" t="str">
        <f t="shared" si="3"/>
        <v>EM2285_2_SQ1_1</v>
      </c>
      <c r="F121" t="str">
        <f t="shared" si="4"/>
        <v>贮柜左极限SQ1.1A2285.2</v>
      </c>
      <c r="G121" t="str">
        <f t="shared" si="5"/>
        <v>BJZS.GX.DB39,B14.7</v>
      </c>
    </row>
    <row r="122" spans="1:7" x14ac:dyDescent="0.25">
      <c r="A122" t="s">
        <v>808</v>
      </c>
      <c r="B122" t="s">
        <v>809</v>
      </c>
      <c r="C122" s="1" t="s">
        <v>810</v>
      </c>
      <c r="D122" t="s">
        <v>462</v>
      </c>
      <c r="E122" t="str">
        <f t="shared" si="3"/>
        <v>EM2285_2_SQ1_2</v>
      </c>
      <c r="F122" t="str">
        <f t="shared" si="4"/>
        <v>贮柜左定位SQ1.2A2285.2</v>
      </c>
      <c r="G122" t="str">
        <f t="shared" si="5"/>
        <v>BJZS.GX.DB39,B15.0</v>
      </c>
    </row>
    <row r="123" spans="1:7" x14ac:dyDescent="0.25">
      <c r="A123" t="s">
        <v>811</v>
      </c>
      <c r="B123" t="s">
        <v>812</v>
      </c>
      <c r="C123" s="1" t="s">
        <v>813</v>
      </c>
      <c r="D123" t="s">
        <v>466</v>
      </c>
      <c r="E123" t="str">
        <f t="shared" si="3"/>
        <v>EM2285_2_SQ1_3</v>
      </c>
      <c r="F123" t="str">
        <f t="shared" si="4"/>
        <v>贮柜右极限SQ1.3A2285.2</v>
      </c>
      <c r="G123" t="str">
        <f t="shared" si="5"/>
        <v>BJZS.GX.DB39,B15.1</v>
      </c>
    </row>
    <row r="124" spans="1:7" x14ac:dyDescent="0.25">
      <c r="A124" t="s">
        <v>814</v>
      </c>
      <c r="B124" t="s">
        <v>815</v>
      </c>
      <c r="C124" s="1" t="s">
        <v>816</v>
      </c>
      <c r="D124" t="s">
        <v>470</v>
      </c>
      <c r="E124" t="str">
        <f t="shared" si="3"/>
        <v>EM2285_2_SQ1_4</v>
      </c>
      <c r="F124" t="str">
        <f t="shared" si="4"/>
        <v>贮柜右定位SQ1.4A2285.2</v>
      </c>
      <c r="G124" t="str">
        <f t="shared" si="5"/>
        <v>BJZS.GX.DB39,B15.2</v>
      </c>
    </row>
    <row r="125" spans="1:7" x14ac:dyDescent="0.25">
      <c r="A125" t="s">
        <v>817</v>
      </c>
      <c r="B125" t="s">
        <v>818</v>
      </c>
      <c r="C125" s="1" t="s">
        <v>819</v>
      </c>
      <c r="D125" t="s">
        <v>820</v>
      </c>
      <c r="E125" t="str">
        <f t="shared" si="3"/>
        <v>EM3101_SQ1_1</v>
      </c>
      <c r="F125" t="str">
        <f t="shared" si="4"/>
        <v>翻箱机料箱到位SQ1.1A3101</v>
      </c>
      <c r="G125" t="str">
        <f t="shared" si="5"/>
        <v>BJZS.GX.DB39,B15.3</v>
      </c>
    </row>
    <row r="126" spans="1:7" x14ac:dyDescent="0.25">
      <c r="A126" t="s">
        <v>821</v>
      </c>
      <c r="B126" t="s">
        <v>822</v>
      </c>
      <c r="C126" s="1" t="s">
        <v>823</v>
      </c>
      <c r="D126" t="s">
        <v>824</v>
      </c>
      <c r="E126" t="str">
        <f t="shared" si="3"/>
        <v>EM3263_SQ1_1</v>
      </c>
      <c r="F126" t="str">
        <f t="shared" si="4"/>
        <v>门安全开关1SQ1.1A3263</v>
      </c>
      <c r="G126" t="str">
        <f t="shared" si="5"/>
        <v>BJZS.GX.DB39,B15.4</v>
      </c>
    </row>
    <row r="127" spans="1:7" x14ac:dyDescent="0.25">
      <c r="A127" t="s">
        <v>825</v>
      </c>
      <c r="B127" t="s">
        <v>826</v>
      </c>
      <c r="C127" s="1" t="s">
        <v>827</v>
      </c>
      <c r="D127" t="s">
        <v>828</v>
      </c>
      <c r="E127" t="str">
        <f t="shared" si="3"/>
        <v>EM3263_SQ1_2</v>
      </c>
      <c r="F127" t="str">
        <f t="shared" si="4"/>
        <v>门安全开关2SQ1.2A3263</v>
      </c>
      <c r="G127" t="str">
        <f t="shared" si="5"/>
        <v>BJZS.GX.DB39,B15.5</v>
      </c>
    </row>
    <row r="128" spans="1:7" x14ac:dyDescent="0.25">
      <c r="A128" t="s">
        <v>829</v>
      </c>
      <c r="B128" t="s">
        <v>830</v>
      </c>
      <c r="C128" s="1" t="s">
        <v>831</v>
      </c>
      <c r="D128" t="s">
        <v>832</v>
      </c>
      <c r="E128" t="str">
        <f t="shared" si="3"/>
        <v>EM3263_SQ2_1</v>
      </c>
      <c r="F128" t="str">
        <f t="shared" si="4"/>
        <v>门安全开关检测SQ2.1A3263</v>
      </c>
      <c r="G128" t="str">
        <f t="shared" si="5"/>
        <v>BJZS.GX.DB39,B15.6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F105"/>
  <sheetViews>
    <sheetView workbookViewId="0">
      <selection activeCell="H9" sqref="H9"/>
    </sheetView>
  </sheetViews>
  <sheetFormatPr defaultRowHeight="14" x14ac:dyDescent="0.25"/>
  <cols>
    <col min="1" max="1" width="16.26953125" customWidth="1"/>
    <col min="2" max="3" width="18.7265625" customWidth="1"/>
    <col min="4" max="4" width="27.90625" customWidth="1"/>
    <col min="5" max="5" width="27.26953125" customWidth="1"/>
    <col min="6" max="6" width="31.7265625" customWidth="1"/>
  </cols>
  <sheetData>
    <row r="1" spans="1:6" x14ac:dyDescent="0.25">
      <c r="A1" s="2" t="s">
        <v>0</v>
      </c>
      <c r="B1" s="2" t="s">
        <v>1084</v>
      </c>
      <c r="C1" s="2" t="s">
        <v>2</v>
      </c>
      <c r="D1" s="2" t="s">
        <v>3</v>
      </c>
      <c r="E1" s="13" t="s">
        <v>392</v>
      </c>
      <c r="F1" s="13" t="s">
        <v>833</v>
      </c>
    </row>
    <row r="2" spans="1:6" x14ac:dyDescent="0.25">
      <c r="A2" t="s">
        <v>834</v>
      </c>
      <c r="B2" t="s">
        <v>835</v>
      </c>
      <c r="C2">
        <v>100</v>
      </c>
      <c r="D2" t="s">
        <v>836</v>
      </c>
      <c r="E2" t="str">
        <f>"EM"&amp;RIGHT(B2,(LEN(B2)-FIND("A",B2,1)))&amp;"_"&amp;LEFT(B2,FIND("A",B2,1)-1)</f>
        <v>EM3103_BQ1_1</v>
      </c>
      <c r="F2" t="str">
        <f>D2&amp;A2</f>
        <v>高料位检测B1.1A3103</v>
      </c>
    </row>
    <row r="3" spans="1:6" x14ac:dyDescent="0.25">
      <c r="A3" t="s">
        <v>837</v>
      </c>
      <c r="B3" t="s">
        <v>838</v>
      </c>
      <c r="C3">
        <v>112</v>
      </c>
      <c r="D3" t="s">
        <v>839</v>
      </c>
      <c r="E3" t="str">
        <f t="shared" ref="E3:E66" si="0">"EM"&amp;RIGHT(B3,(LEN(B3)-FIND("A",B3,1)))&amp;"_"&amp;LEFT(B3,FIND("A",B3,1)-1)</f>
        <v>EM3102_BQ1_1</v>
      </c>
      <c r="F3" t="str">
        <f t="shared" ref="F3:F66" si="1">D3&amp;A3</f>
        <v>水平后端低料位光电检测B1.1A3102</v>
      </c>
    </row>
    <row r="4" spans="1:6" x14ac:dyDescent="0.25">
      <c r="A4" t="s">
        <v>840</v>
      </c>
      <c r="B4" t="s">
        <v>841</v>
      </c>
      <c r="C4">
        <v>124</v>
      </c>
      <c r="D4" t="s">
        <v>842</v>
      </c>
      <c r="E4" t="str">
        <f t="shared" si="0"/>
        <v>EM3102_BQ1_2</v>
      </c>
      <c r="F4" t="str">
        <f t="shared" si="1"/>
        <v>水平后端高料位光电检测B1.2A3102</v>
      </c>
    </row>
    <row r="5" spans="1:6" x14ac:dyDescent="0.25">
      <c r="A5" t="s">
        <v>843</v>
      </c>
      <c r="B5" t="s">
        <v>844</v>
      </c>
      <c r="C5">
        <v>136</v>
      </c>
      <c r="D5" t="s">
        <v>845</v>
      </c>
      <c r="E5" t="str">
        <f t="shared" si="0"/>
        <v>EM3102_BQ1_3</v>
      </c>
      <c r="F5" t="str">
        <f t="shared" si="1"/>
        <v>提升料位光电检测B1.3A3102</v>
      </c>
    </row>
    <row r="6" spans="1:6" x14ac:dyDescent="0.25">
      <c r="A6" t="s">
        <v>846</v>
      </c>
      <c r="B6" t="s">
        <v>847</v>
      </c>
      <c r="C6">
        <v>148</v>
      </c>
      <c r="D6" t="s">
        <v>848</v>
      </c>
      <c r="E6" t="str">
        <f t="shared" si="0"/>
        <v>EM3103_BQ1_2</v>
      </c>
      <c r="F6" t="str">
        <f t="shared" si="1"/>
        <v>中料位检测B1.2A3103</v>
      </c>
    </row>
    <row r="7" spans="1:6" x14ac:dyDescent="0.25">
      <c r="A7" t="s">
        <v>849</v>
      </c>
      <c r="B7" t="s">
        <v>850</v>
      </c>
      <c r="C7">
        <v>160</v>
      </c>
      <c r="D7" t="s">
        <v>851</v>
      </c>
      <c r="E7" t="str">
        <f t="shared" si="0"/>
        <v>EM3103_BQ1_3</v>
      </c>
      <c r="F7" t="str">
        <f t="shared" si="1"/>
        <v>低料位检测B1.3A3103</v>
      </c>
    </row>
    <row r="8" spans="1:6" x14ac:dyDescent="0.25">
      <c r="A8" t="s">
        <v>852</v>
      </c>
      <c r="B8" t="s">
        <v>853</v>
      </c>
      <c r="C8">
        <v>172</v>
      </c>
      <c r="D8" t="s">
        <v>854</v>
      </c>
      <c r="E8" t="str">
        <f t="shared" si="0"/>
        <v>EM3113_1_BQ1_1</v>
      </c>
      <c r="F8" t="str">
        <f t="shared" si="1"/>
        <v>贮柜A高料位检测B1.1A3113.1</v>
      </c>
    </row>
    <row r="9" spans="1:6" x14ac:dyDescent="0.25">
      <c r="A9" t="s">
        <v>855</v>
      </c>
      <c r="B9" t="s">
        <v>856</v>
      </c>
      <c r="C9">
        <v>184</v>
      </c>
      <c r="D9" t="s">
        <v>857</v>
      </c>
      <c r="E9" t="str">
        <f t="shared" si="0"/>
        <v>EM3113_1_BQ1_2</v>
      </c>
      <c r="F9" t="str">
        <f t="shared" si="1"/>
        <v>贮柜A中料位检测B1.2A3113.1</v>
      </c>
    </row>
    <row r="10" spans="1:6" x14ac:dyDescent="0.25">
      <c r="A10" t="s">
        <v>858</v>
      </c>
      <c r="B10" t="s">
        <v>859</v>
      </c>
      <c r="C10">
        <v>196</v>
      </c>
      <c r="D10" t="s">
        <v>860</v>
      </c>
      <c r="E10" t="str">
        <f t="shared" si="0"/>
        <v>EM3113_1_BQ1_3</v>
      </c>
      <c r="F10" t="str">
        <f t="shared" si="1"/>
        <v>贮柜A低料位检测B1.3A3113.1</v>
      </c>
    </row>
    <row r="11" spans="1:6" x14ac:dyDescent="0.25">
      <c r="A11" t="s">
        <v>861</v>
      </c>
      <c r="B11" t="s">
        <v>862</v>
      </c>
      <c r="C11">
        <v>208</v>
      </c>
      <c r="D11" t="s">
        <v>863</v>
      </c>
      <c r="E11" t="str">
        <f t="shared" si="0"/>
        <v>EM3113_1_BQ2_1</v>
      </c>
      <c r="F11" t="str">
        <f t="shared" si="1"/>
        <v>贮柜A堵料检测B2.1A3113.1</v>
      </c>
    </row>
    <row r="12" spans="1:6" x14ac:dyDescent="0.25">
      <c r="A12" t="s">
        <v>864</v>
      </c>
      <c r="B12" t="s">
        <v>865</v>
      </c>
      <c r="C12">
        <v>220</v>
      </c>
      <c r="D12" t="s">
        <v>866</v>
      </c>
      <c r="E12" t="str">
        <f t="shared" si="0"/>
        <v>EM3113_1_BQ1_4</v>
      </c>
      <c r="F12" t="str">
        <f t="shared" si="1"/>
        <v>贮柜B高料位检测B1.4A3113.1</v>
      </c>
    </row>
    <row r="13" spans="1:6" x14ac:dyDescent="0.25">
      <c r="A13" t="s">
        <v>867</v>
      </c>
      <c r="B13" t="s">
        <v>868</v>
      </c>
      <c r="C13">
        <v>232</v>
      </c>
      <c r="D13" t="s">
        <v>869</v>
      </c>
      <c r="E13" t="str">
        <f t="shared" si="0"/>
        <v>EM3113_1_BQ1_5</v>
      </c>
      <c r="F13" t="str">
        <f t="shared" si="1"/>
        <v>贮柜B中料位检测B1.5A3113.1</v>
      </c>
    </row>
    <row r="14" spans="1:6" x14ac:dyDescent="0.25">
      <c r="A14" t="s">
        <v>870</v>
      </c>
      <c r="B14" t="s">
        <v>871</v>
      </c>
      <c r="C14">
        <v>244</v>
      </c>
      <c r="D14" t="s">
        <v>872</v>
      </c>
      <c r="E14" t="str">
        <f t="shared" si="0"/>
        <v>EM3113_1_BQ1_6</v>
      </c>
      <c r="F14" t="str">
        <f t="shared" si="1"/>
        <v>贮柜B低料位检测B1.6A3113.1</v>
      </c>
    </row>
    <row r="15" spans="1:6" x14ac:dyDescent="0.25">
      <c r="A15" t="s">
        <v>873</v>
      </c>
      <c r="B15" t="s">
        <v>874</v>
      </c>
      <c r="C15">
        <v>256</v>
      </c>
      <c r="D15" t="s">
        <v>875</v>
      </c>
      <c r="E15" t="str">
        <f t="shared" si="0"/>
        <v>EM3113_1_BQ2_2</v>
      </c>
      <c r="F15" t="str">
        <f t="shared" si="1"/>
        <v>贮柜B堵料检测B2.2A3113.1</v>
      </c>
    </row>
    <row r="16" spans="1:6" x14ac:dyDescent="0.25">
      <c r="A16" t="s">
        <v>876</v>
      </c>
      <c r="B16" t="s">
        <v>877</v>
      </c>
      <c r="C16">
        <v>268</v>
      </c>
      <c r="D16" t="s">
        <v>854</v>
      </c>
      <c r="E16" t="str">
        <f t="shared" si="0"/>
        <v>EM3113_2_BQ1_1</v>
      </c>
      <c r="F16" t="str">
        <f t="shared" si="1"/>
        <v>贮柜A高料位检测B1.1A3113.2</v>
      </c>
    </row>
    <row r="17" spans="1:6" x14ac:dyDescent="0.25">
      <c r="A17" t="s">
        <v>878</v>
      </c>
      <c r="B17" t="s">
        <v>879</v>
      </c>
      <c r="C17">
        <v>280</v>
      </c>
      <c r="D17" t="s">
        <v>857</v>
      </c>
      <c r="E17" t="str">
        <f t="shared" si="0"/>
        <v>EM3113_2_BQ1_2</v>
      </c>
      <c r="F17" t="str">
        <f t="shared" si="1"/>
        <v>贮柜A中料位检测B1.2A3113.2</v>
      </c>
    </row>
    <row r="18" spans="1:6" x14ac:dyDescent="0.25">
      <c r="A18" t="s">
        <v>880</v>
      </c>
      <c r="B18" t="s">
        <v>881</v>
      </c>
      <c r="C18">
        <v>292</v>
      </c>
      <c r="D18" t="s">
        <v>860</v>
      </c>
      <c r="E18" t="str">
        <f t="shared" si="0"/>
        <v>EM3113_2_BQ1_3</v>
      </c>
      <c r="F18" t="str">
        <f t="shared" si="1"/>
        <v>贮柜A低料位检测B1.3A3113.2</v>
      </c>
    </row>
    <row r="19" spans="1:6" x14ac:dyDescent="0.25">
      <c r="A19" t="s">
        <v>882</v>
      </c>
      <c r="B19" t="s">
        <v>883</v>
      </c>
      <c r="C19">
        <v>304</v>
      </c>
      <c r="D19" t="s">
        <v>863</v>
      </c>
      <c r="E19" t="str">
        <f t="shared" si="0"/>
        <v>EM3113_2_BQ2_1</v>
      </c>
      <c r="F19" t="str">
        <f t="shared" si="1"/>
        <v>贮柜A堵料检测B2.1A3113.2</v>
      </c>
    </row>
    <row r="20" spans="1:6" x14ac:dyDescent="0.25">
      <c r="A20" t="s">
        <v>884</v>
      </c>
      <c r="B20" t="s">
        <v>885</v>
      </c>
      <c r="C20">
        <v>316</v>
      </c>
      <c r="D20" t="s">
        <v>866</v>
      </c>
      <c r="E20" t="str">
        <f t="shared" si="0"/>
        <v>EM3113_2_BQ1_4</v>
      </c>
      <c r="F20" t="str">
        <f t="shared" si="1"/>
        <v>贮柜B高料位检测B1.4A3113.2</v>
      </c>
    </row>
    <row r="21" spans="1:6" x14ac:dyDescent="0.25">
      <c r="A21" t="s">
        <v>886</v>
      </c>
      <c r="B21" t="s">
        <v>887</v>
      </c>
      <c r="C21">
        <v>328</v>
      </c>
      <c r="D21" t="s">
        <v>869</v>
      </c>
      <c r="E21" t="str">
        <f t="shared" si="0"/>
        <v>EM3113_2_BQ1_5</v>
      </c>
      <c r="F21" t="str">
        <f t="shared" si="1"/>
        <v>贮柜B中料位检测B1.5A3113.2</v>
      </c>
    </row>
    <row r="22" spans="1:6" x14ac:dyDescent="0.25">
      <c r="A22" t="s">
        <v>888</v>
      </c>
      <c r="B22" t="s">
        <v>889</v>
      </c>
      <c r="C22">
        <v>340</v>
      </c>
      <c r="D22" t="s">
        <v>872</v>
      </c>
      <c r="E22" t="str">
        <f t="shared" si="0"/>
        <v>EM3113_2_BQ1_6</v>
      </c>
      <c r="F22" t="str">
        <f t="shared" si="1"/>
        <v>贮柜B低料位检测B1.6A3113.2</v>
      </c>
    </row>
    <row r="23" spans="1:6" x14ac:dyDescent="0.25">
      <c r="A23" t="s">
        <v>890</v>
      </c>
      <c r="B23" t="s">
        <v>891</v>
      </c>
      <c r="C23">
        <v>352</v>
      </c>
      <c r="D23" t="s">
        <v>875</v>
      </c>
      <c r="E23" t="str">
        <f t="shared" si="0"/>
        <v>EM3113_2_BQ2_2</v>
      </c>
      <c r="F23" t="str">
        <f t="shared" si="1"/>
        <v>贮柜B堵料检测B2.2A3113.2</v>
      </c>
    </row>
    <row r="24" spans="1:6" x14ac:dyDescent="0.25">
      <c r="A24" t="s">
        <v>892</v>
      </c>
      <c r="B24" t="s">
        <v>893</v>
      </c>
      <c r="C24">
        <v>364</v>
      </c>
      <c r="D24" t="s">
        <v>854</v>
      </c>
      <c r="E24" t="str">
        <f t="shared" si="0"/>
        <v>EM3113_3_BQ1_1</v>
      </c>
      <c r="F24" t="str">
        <f t="shared" si="1"/>
        <v>贮柜A高料位检测B1.1A3113.3</v>
      </c>
    </row>
    <row r="25" spans="1:6" x14ac:dyDescent="0.25">
      <c r="A25" t="s">
        <v>894</v>
      </c>
      <c r="B25" t="s">
        <v>895</v>
      </c>
      <c r="C25">
        <v>376</v>
      </c>
      <c r="D25" t="s">
        <v>857</v>
      </c>
      <c r="E25" t="str">
        <f t="shared" si="0"/>
        <v>EM3113_3_BQ1_2</v>
      </c>
      <c r="F25" t="str">
        <f t="shared" si="1"/>
        <v>贮柜A中料位检测B1.2A3113.3</v>
      </c>
    </row>
    <row r="26" spans="1:6" x14ac:dyDescent="0.25">
      <c r="A26" t="s">
        <v>896</v>
      </c>
      <c r="B26" t="s">
        <v>897</v>
      </c>
      <c r="C26">
        <v>388</v>
      </c>
      <c r="D26" t="s">
        <v>860</v>
      </c>
      <c r="E26" t="str">
        <f t="shared" si="0"/>
        <v>EM3113_3_BQ1_3</v>
      </c>
      <c r="F26" t="str">
        <f t="shared" si="1"/>
        <v>贮柜A低料位检测B1.3A3113.3</v>
      </c>
    </row>
    <row r="27" spans="1:6" x14ac:dyDescent="0.25">
      <c r="A27" t="s">
        <v>898</v>
      </c>
      <c r="B27" t="s">
        <v>899</v>
      </c>
      <c r="C27">
        <v>400</v>
      </c>
      <c r="D27" t="s">
        <v>863</v>
      </c>
      <c r="E27" t="str">
        <f t="shared" si="0"/>
        <v>EM3113_3_BQ2_1</v>
      </c>
      <c r="F27" t="str">
        <f t="shared" si="1"/>
        <v>贮柜A堵料检测B2.1A3113.3</v>
      </c>
    </row>
    <row r="28" spans="1:6" x14ac:dyDescent="0.25">
      <c r="A28" t="s">
        <v>900</v>
      </c>
      <c r="B28" t="s">
        <v>901</v>
      </c>
      <c r="C28">
        <v>412</v>
      </c>
      <c r="D28" t="s">
        <v>866</v>
      </c>
      <c r="E28" t="str">
        <f t="shared" si="0"/>
        <v>EM3113_3_BQ1_4</v>
      </c>
      <c r="F28" t="str">
        <f t="shared" si="1"/>
        <v>贮柜B高料位检测B1.4A3113.3</v>
      </c>
    </row>
    <row r="29" spans="1:6" x14ac:dyDescent="0.25">
      <c r="A29" t="s">
        <v>902</v>
      </c>
      <c r="B29" t="s">
        <v>903</v>
      </c>
      <c r="C29">
        <v>424</v>
      </c>
      <c r="D29" t="s">
        <v>869</v>
      </c>
      <c r="E29" t="str">
        <f t="shared" si="0"/>
        <v>EM3113_3_BQ1_5</v>
      </c>
      <c r="F29" t="str">
        <f t="shared" si="1"/>
        <v>贮柜B中料位检测B1.5A3113.3</v>
      </c>
    </row>
    <row r="30" spans="1:6" x14ac:dyDescent="0.25">
      <c r="A30" t="s">
        <v>904</v>
      </c>
      <c r="B30" t="s">
        <v>905</v>
      </c>
      <c r="C30">
        <v>436</v>
      </c>
      <c r="D30" t="s">
        <v>872</v>
      </c>
      <c r="E30" t="str">
        <f t="shared" si="0"/>
        <v>EM3113_3_BQ1_6</v>
      </c>
      <c r="F30" t="str">
        <f t="shared" si="1"/>
        <v>贮柜B低料位检测B1.6A3113.3</v>
      </c>
    </row>
    <row r="31" spans="1:6" x14ac:dyDescent="0.25">
      <c r="A31" t="s">
        <v>906</v>
      </c>
      <c r="B31" t="s">
        <v>907</v>
      </c>
      <c r="C31">
        <v>448</v>
      </c>
      <c r="D31" t="s">
        <v>875</v>
      </c>
      <c r="E31" t="str">
        <f t="shared" si="0"/>
        <v>EM3113_3_BQ2_2</v>
      </c>
      <c r="F31" t="str">
        <f t="shared" si="1"/>
        <v>贮柜B堵料检测B2.2A3113.3</v>
      </c>
    </row>
    <row r="32" spans="1:6" x14ac:dyDescent="0.25">
      <c r="A32" t="s">
        <v>908</v>
      </c>
      <c r="B32" t="s">
        <v>909</v>
      </c>
      <c r="C32">
        <v>460</v>
      </c>
      <c r="D32" t="s">
        <v>851</v>
      </c>
      <c r="E32" t="str">
        <f t="shared" si="0"/>
        <v>EM3204_BQ1_1</v>
      </c>
      <c r="F32" t="str">
        <f t="shared" si="1"/>
        <v>低料位检测B1.1A3204</v>
      </c>
    </row>
    <row r="33" spans="1:6" x14ac:dyDescent="0.25">
      <c r="A33" t="s">
        <v>910</v>
      </c>
      <c r="B33" t="s">
        <v>911</v>
      </c>
      <c r="C33">
        <v>472</v>
      </c>
      <c r="D33" t="s">
        <v>848</v>
      </c>
      <c r="E33" t="str">
        <f t="shared" si="0"/>
        <v>EM3204_BQ1_2</v>
      </c>
      <c r="F33" t="str">
        <f t="shared" si="1"/>
        <v>中料位检测B1.2A3204</v>
      </c>
    </row>
    <row r="34" spans="1:6" x14ac:dyDescent="0.25">
      <c r="A34" t="s">
        <v>912</v>
      </c>
      <c r="B34" t="s">
        <v>913</v>
      </c>
      <c r="C34">
        <v>484</v>
      </c>
      <c r="D34" t="s">
        <v>836</v>
      </c>
      <c r="E34" t="str">
        <f t="shared" si="0"/>
        <v>EM3204_BQ1_3</v>
      </c>
      <c r="F34" t="str">
        <f t="shared" si="1"/>
        <v>高料位检测B1.3A3204</v>
      </c>
    </row>
    <row r="35" spans="1:6" x14ac:dyDescent="0.25">
      <c r="A35" t="s">
        <v>914</v>
      </c>
      <c r="B35" t="s">
        <v>915</v>
      </c>
      <c r="C35">
        <v>496</v>
      </c>
      <c r="D35" t="s">
        <v>916</v>
      </c>
      <c r="E35" t="str">
        <f t="shared" si="0"/>
        <v>EM3204_BQ1_4</v>
      </c>
      <c r="F35" t="str">
        <f t="shared" si="1"/>
        <v>堵料检测B1.4A3204</v>
      </c>
    </row>
    <row r="36" spans="1:6" x14ac:dyDescent="0.25">
      <c r="A36" t="s">
        <v>917</v>
      </c>
      <c r="B36" t="s">
        <v>918</v>
      </c>
      <c r="C36">
        <v>508</v>
      </c>
      <c r="D36" t="s">
        <v>919</v>
      </c>
      <c r="E36" t="str">
        <f t="shared" si="0"/>
        <v>EM3215_BQ1_1</v>
      </c>
      <c r="F36" t="str">
        <f t="shared" si="1"/>
        <v>水平后端低料位检测B1.1A3215</v>
      </c>
    </row>
    <row r="37" spans="1:6" x14ac:dyDescent="0.25">
      <c r="A37" t="s">
        <v>920</v>
      </c>
      <c r="B37" t="s">
        <v>921</v>
      </c>
      <c r="C37">
        <v>520</v>
      </c>
      <c r="D37" t="s">
        <v>922</v>
      </c>
      <c r="E37" t="str">
        <f t="shared" si="0"/>
        <v>EM3215_BQ1_2</v>
      </c>
      <c r="F37" t="str">
        <f t="shared" si="1"/>
        <v>水平后端高料位检测B1.2A3215</v>
      </c>
    </row>
    <row r="38" spans="1:6" x14ac:dyDescent="0.25">
      <c r="A38" t="s">
        <v>923</v>
      </c>
      <c r="B38" t="s">
        <v>924</v>
      </c>
      <c r="C38">
        <v>532</v>
      </c>
      <c r="D38" t="s">
        <v>925</v>
      </c>
      <c r="E38" t="str">
        <f t="shared" si="0"/>
        <v>EM3215_BQ1_3</v>
      </c>
      <c r="F38" t="str">
        <f t="shared" si="1"/>
        <v>过度仓料位检测B1.3A3215</v>
      </c>
    </row>
    <row r="39" spans="1:6" x14ac:dyDescent="0.25">
      <c r="A39" t="s">
        <v>926</v>
      </c>
      <c r="B39" t="s">
        <v>927</v>
      </c>
      <c r="C39">
        <v>544</v>
      </c>
      <c r="D39" t="s">
        <v>928</v>
      </c>
      <c r="E39" t="str">
        <f t="shared" si="0"/>
        <v>EM3237_BQ1_1</v>
      </c>
      <c r="F39" t="str">
        <f t="shared" si="1"/>
        <v>喂料机料满检测B1.1A3237</v>
      </c>
    </row>
    <row r="40" spans="1:6" x14ac:dyDescent="0.25">
      <c r="A40" t="s">
        <v>929</v>
      </c>
      <c r="B40" t="s">
        <v>930</v>
      </c>
      <c r="C40">
        <v>556</v>
      </c>
      <c r="D40" t="s">
        <v>931</v>
      </c>
      <c r="E40" t="str">
        <f t="shared" si="0"/>
        <v>EM3237_BQ1_2</v>
      </c>
      <c r="F40" t="str">
        <f t="shared" si="1"/>
        <v>喂料机料空检测B1.2A3237</v>
      </c>
    </row>
    <row r="41" spans="1:6" x14ac:dyDescent="0.25">
      <c r="A41" t="s">
        <v>932</v>
      </c>
      <c r="B41" t="s">
        <v>933</v>
      </c>
      <c r="C41">
        <v>568</v>
      </c>
      <c r="D41" t="s">
        <v>934</v>
      </c>
      <c r="E41" t="str">
        <f t="shared" si="0"/>
        <v>EM3237_BQ1_3</v>
      </c>
      <c r="F41" t="str">
        <f t="shared" si="1"/>
        <v>喂料机有料检测B1.3A3237</v>
      </c>
    </row>
    <row r="42" spans="1:6" x14ac:dyDescent="0.25">
      <c r="A42" t="s">
        <v>935</v>
      </c>
      <c r="B42" t="s">
        <v>936</v>
      </c>
      <c r="C42">
        <v>580</v>
      </c>
      <c r="D42" t="s">
        <v>937</v>
      </c>
      <c r="E42" t="str">
        <f t="shared" si="0"/>
        <v>EM3237_BQ1_4</v>
      </c>
      <c r="F42" t="str">
        <f t="shared" si="1"/>
        <v>喂料机堵料检测B1.4A3237</v>
      </c>
    </row>
    <row r="43" spans="1:6" x14ac:dyDescent="0.25">
      <c r="A43" t="s">
        <v>938</v>
      </c>
      <c r="B43" t="s">
        <v>939</v>
      </c>
      <c r="C43">
        <v>592</v>
      </c>
      <c r="D43" t="s">
        <v>836</v>
      </c>
      <c r="E43" t="str">
        <f t="shared" si="0"/>
        <v>EM3238_BQ1_1</v>
      </c>
      <c r="F43" t="str">
        <f t="shared" si="1"/>
        <v>高料位检测B1.1A3238</v>
      </c>
    </row>
    <row r="44" spans="1:6" x14ac:dyDescent="0.25">
      <c r="A44" t="s">
        <v>940</v>
      </c>
      <c r="B44" t="s">
        <v>941</v>
      </c>
      <c r="C44">
        <v>604</v>
      </c>
      <c r="D44" t="s">
        <v>848</v>
      </c>
      <c r="E44" t="str">
        <f t="shared" si="0"/>
        <v>EM3238_BQ1_2</v>
      </c>
      <c r="F44" t="str">
        <f t="shared" si="1"/>
        <v>中料位检测B1.2A3238</v>
      </c>
    </row>
    <row r="45" spans="1:6" x14ac:dyDescent="0.25">
      <c r="A45" t="s">
        <v>942</v>
      </c>
      <c r="B45" t="s">
        <v>943</v>
      </c>
      <c r="C45">
        <v>616</v>
      </c>
      <c r="D45" t="s">
        <v>851</v>
      </c>
      <c r="E45" t="str">
        <f t="shared" si="0"/>
        <v>EM3238_BQ1_3</v>
      </c>
      <c r="F45" t="str">
        <f t="shared" si="1"/>
        <v>低料位检测B1.3A3238</v>
      </c>
    </row>
    <row r="46" spans="1:6" x14ac:dyDescent="0.25">
      <c r="A46" t="s">
        <v>944</v>
      </c>
      <c r="B46" t="s">
        <v>945</v>
      </c>
      <c r="C46">
        <v>628</v>
      </c>
      <c r="D46" t="s">
        <v>854</v>
      </c>
      <c r="E46" t="str">
        <f t="shared" si="0"/>
        <v>EM3248_1_BQ1_1</v>
      </c>
      <c r="F46" t="str">
        <f t="shared" si="1"/>
        <v>贮柜A高料位检测B1.1A3248.1</v>
      </c>
    </row>
    <row r="47" spans="1:6" x14ac:dyDescent="0.25">
      <c r="A47" t="s">
        <v>946</v>
      </c>
      <c r="B47" t="s">
        <v>947</v>
      </c>
      <c r="C47">
        <v>640</v>
      </c>
      <c r="D47" t="s">
        <v>857</v>
      </c>
      <c r="E47" t="str">
        <f t="shared" si="0"/>
        <v>EM3248_1_BQ1_2</v>
      </c>
      <c r="F47" t="str">
        <f t="shared" si="1"/>
        <v>贮柜A中料位检测B1.2A3248.1</v>
      </c>
    </row>
    <row r="48" spans="1:6" x14ac:dyDescent="0.25">
      <c r="A48" t="s">
        <v>948</v>
      </c>
      <c r="B48" t="s">
        <v>949</v>
      </c>
      <c r="C48">
        <v>652</v>
      </c>
      <c r="D48" t="s">
        <v>860</v>
      </c>
      <c r="E48" t="str">
        <f t="shared" si="0"/>
        <v>EM3248_1_BQ1_3</v>
      </c>
      <c r="F48" t="str">
        <f t="shared" si="1"/>
        <v>贮柜A低料位检测B1.3A3248.1</v>
      </c>
    </row>
    <row r="49" spans="1:6" x14ac:dyDescent="0.25">
      <c r="A49" t="s">
        <v>950</v>
      </c>
      <c r="B49" t="s">
        <v>951</v>
      </c>
      <c r="C49">
        <v>664</v>
      </c>
      <c r="D49" t="s">
        <v>863</v>
      </c>
      <c r="E49" t="str">
        <f t="shared" si="0"/>
        <v>EM3248_1_BQ2_1</v>
      </c>
      <c r="F49" t="str">
        <f t="shared" si="1"/>
        <v>贮柜A堵料检测B2.1A3248.1</v>
      </c>
    </row>
    <row r="50" spans="1:6" x14ac:dyDescent="0.25">
      <c r="A50" t="s">
        <v>952</v>
      </c>
      <c r="B50" t="s">
        <v>953</v>
      </c>
      <c r="C50">
        <v>676</v>
      </c>
      <c r="D50" t="s">
        <v>866</v>
      </c>
      <c r="E50" t="str">
        <f t="shared" si="0"/>
        <v>EM3248_1_BQ1_4</v>
      </c>
      <c r="F50" t="str">
        <f t="shared" si="1"/>
        <v>贮柜B高料位检测B1.4A3248.1</v>
      </c>
    </row>
    <row r="51" spans="1:6" x14ac:dyDescent="0.25">
      <c r="A51" t="s">
        <v>954</v>
      </c>
      <c r="B51" t="s">
        <v>955</v>
      </c>
      <c r="C51">
        <v>688</v>
      </c>
      <c r="D51" t="s">
        <v>869</v>
      </c>
      <c r="E51" t="str">
        <f t="shared" si="0"/>
        <v>EM3248_1_BQ1_5</v>
      </c>
      <c r="F51" t="str">
        <f t="shared" si="1"/>
        <v>贮柜B中料位检测B1.5A3248.1</v>
      </c>
    </row>
    <row r="52" spans="1:6" x14ac:dyDescent="0.25">
      <c r="A52" t="s">
        <v>956</v>
      </c>
      <c r="B52" t="s">
        <v>957</v>
      </c>
      <c r="C52">
        <v>700</v>
      </c>
      <c r="D52" t="s">
        <v>872</v>
      </c>
      <c r="E52" t="str">
        <f t="shared" si="0"/>
        <v>EM3248_1_BQ1_6</v>
      </c>
      <c r="F52" t="str">
        <f t="shared" si="1"/>
        <v>贮柜B低料位检测B1.6A3248.1</v>
      </c>
    </row>
    <row r="53" spans="1:6" x14ac:dyDescent="0.25">
      <c r="A53" t="s">
        <v>958</v>
      </c>
      <c r="B53" t="s">
        <v>959</v>
      </c>
      <c r="C53">
        <v>712</v>
      </c>
      <c r="D53" t="s">
        <v>875</v>
      </c>
      <c r="E53" t="str">
        <f t="shared" si="0"/>
        <v>EM3248_1_BQ2_2</v>
      </c>
      <c r="F53" t="str">
        <f t="shared" si="1"/>
        <v>贮柜B堵料检测B2.2A3248.1</v>
      </c>
    </row>
    <row r="54" spans="1:6" x14ac:dyDescent="0.25">
      <c r="A54" t="s">
        <v>960</v>
      </c>
      <c r="B54" t="s">
        <v>961</v>
      </c>
      <c r="C54">
        <v>724</v>
      </c>
      <c r="D54" t="s">
        <v>854</v>
      </c>
      <c r="E54" t="str">
        <f t="shared" si="0"/>
        <v>EM3248_2_BQ1_1</v>
      </c>
      <c r="F54" t="str">
        <f t="shared" si="1"/>
        <v>贮柜A高料位检测B1.1A3248.2</v>
      </c>
    </row>
    <row r="55" spans="1:6" x14ac:dyDescent="0.25">
      <c r="A55" t="s">
        <v>962</v>
      </c>
      <c r="B55" t="s">
        <v>963</v>
      </c>
      <c r="C55">
        <v>736</v>
      </c>
      <c r="D55" t="s">
        <v>857</v>
      </c>
      <c r="E55" t="str">
        <f t="shared" si="0"/>
        <v>EM3248_2_BQ1_2</v>
      </c>
      <c r="F55" t="str">
        <f t="shared" si="1"/>
        <v>贮柜A中料位检测B1.2A3248.2</v>
      </c>
    </row>
    <row r="56" spans="1:6" x14ac:dyDescent="0.25">
      <c r="A56" t="s">
        <v>964</v>
      </c>
      <c r="B56" t="s">
        <v>965</v>
      </c>
      <c r="C56">
        <v>748</v>
      </c>
      <c r="D56" t="s">
        <v>860</v>
      </c>
      <c r="E56" t="str">
        <f t="shared" si="0"/>
        <v>EM3248_2_BQ1_3</v>
      </c>
      <c r="F56" t="str">
        <f t="shared" si="1"/>
        <v>贮柜A低料位检测B1.3A3248.2</v>
      </c>
    </row>
    <row r="57" spans="1:6" x14ac:dyDescent="0.25">
      <c r="A57" t="s">
        <v>966</v>
      </c>
      <c r="B57" t="s">
        <v>967</v>
      </c>
      <c r="C57">
        <v>760</v>
      </c>
      <c r="D57" t="s">
        <v>863</v>
      </c>
      <c r="E57" t="str">
        <f t="shared" si="0"/>
        <v>EM3248_2_BQ2_1</v>
      </c>
      <c r="F57" t="str">
        <f t="shared" si="1"/>
        <v>贮柜A堵料检测B2.1A3248.2</v>
      </c>
    </row>
    <row r="58" spans="1:6" x14ac:dyDescent="0.25">
      <c r="A58" t="s">
        <v>968</v>
      </c>
      <c r="B58" t="s">
        <v>969</v>
      </c>
      <c r="C58">
        <v>772</v>
      </c>
      <c r="D58" t="s">
        <v>866</v>
      </c>
      <c r="E58" t="str">
        <f t="shared" si="0"/>
        <v>EM3248_2_BQ1_4</v>
      </c>
      <c r="F58" t="str">
        <f t="shared" si="1"/>
        <v>贮柜B高料位检测B1.4A3248.2</v>
      </c>
    </row>
    <row r="59" spans="1:6" x14ac:dyDescent="0.25">
      <c r="A59" t="s">
        <v>970</v>
      </c>
      <c r="B59" t="s">
        <v>971</v>
      </c>
      <c r="C59">
        <v>784</v>
      </c>
      <c r="D59" t="s">
        <v>869</v>
      </c>
      <c r="E59" t="str">
        <f t="shared" si="0"/>
        <v>EM3248_2_BQ1_5</v>
      </c>
      <c r="F59" t="str">
        <f t="shared" si="1"/>
        <v>贮柜B中料位检测B1.5A3248.2</v>
      </c>
    </row>
    <row r="60" spans="1:6" x14ac:dyDescent="0.25">
      <c r="A60" t="s">
        <v>972</v>
      </c>
      <c r="B60" t="s">
        <v>973</v>
      </c>
      <c r="C60">
        <v>796</v>
      </c>
      <c r="D60" t="s">
        <v>872</v>
      </c>
      <c r="E60" t="str">
        <f t="shared" si="0"/>
        <v>EM3248_2_BQ1_6</v>
      </c>
      <c r="F60" t="str">
        <f t="shared" si="1"/>
        <v>贮柜B低料位检测B1.6A3248.2</v>
      </c>
    </row>
    <row r="61" spans="1:6" x14ac:dyDescent="0.25">
      <c r="A61" t="s">
        <v>974</v>
      </c>
      <c r="B61" t="s">
        <v>975</v>
      </c>
      <c r="C61">
        <v>808</v>
      </c>
      <c r="D61" t="s">
        <v>875</v>
      </c>
      <c r="E61" t="str">
        <f t="shared" si="0"/>
        <v>EM3248_2_BQ2_2</v>
      </c>
      <c r="F61" t="str">
        <f t="shared" si="1"/>
        <v>贮柜B堵料检测B2.2A3248.2</v>
      </c>
    </row>
    <row r="62" spans="1:6" x14ac:dyDescent="0.25">
      <c r="A62" t="s">
        <v>976</v>
      </c>
      <c r="B62" t="s">
        <v>977</v>
      </c>
      <c r="C62">
        <v>820</v>
      </c>
      <c r="D62" t="s">
        <v>978</v>
      </c>
      <c r="E62" t="str">
        <f t="shared" si="0"/>
        <v>EM3253_BQ1_0</v>
      </c>
      <c r="F62" t="str">
        <f t="shared" si="1"/>
        <v>前寻堆料高检测B1.0A3253</v>
      </c>
    </row>
    <row r="63" spans="1:6" x14ac:dyDescent="0.25">
      <c r="A63" t="s">
        <v>979</v>
      </c>
      <c r="B63" t="s">
        <v>980</v>
      </c>
      <c r="C63">
        <v>832</v>
      </c>
      <c r="D63" t="s">
        <v>981</v>
      </c>
      <c r="E63" t="str">
        <f t="shared" si="0"/>
        <v>EM3253_BQ1_2</v>
      </c>
      <c r="F63" t="str">
        <f t="shared" si="1"/>
        <v>前寻堆料低检测B1.2A3253</v>
      </c>
    </row>
    <row r="64" spans="1:6" x14ac:dyDescent="0.25">
      <c r="A64" t="s">
        <v>982</v>
      </c>
      <c r="B64" t="s">
        <v>983</v>
      </c>
      <c r="C64">
        <v>844</v>
      </c>
      <c r="D64" t="s">
        <v>984</v>
      </c>
      <c r="E64" t="str">
        <f t="shared" si="0"/>
        <v>EM3253_BQ1_4</v>
      </c>
      <c r="F64" t="str">
        <f t="shared" si="1"/>
        <v>后寻堆料高检测B1.4A3253</v>
      </c>
    </row>
    <row r="65" spans="1:6" x14ac:dyDescent="0.25">
      <c r="A65" t="s">
        <v>985</v>
      </c>
      <c r="B65" t="s">
        <v>986</v>
      </c>
      <c r="C65">
        <v>856</v>
      </c>
      <c r="D65" t="s">
        <v>987</v>
      </c>
      <c r="E65" t="str">
        <f t="shared" si="0"/>
        <v>EM3253_BQ1_6</v>
      </c>
      <c r="F65" t="str">
        <f t="shared" si="1"/>
        <v>后寻堆料低检测B1.6A3253</v>
      </c>
    </row>
    <row r="66" spans="1:6" x14ac:dyDescent="0.25">
      <c r="A66" t="s">
        <v>988</v>
      </c>
      <c r="B66" t="s">
        <v>989</v>
      </c>
      <c r="C66">
        <v>868</v>
      </c>
      <c r="D66" t="s">
        <v>990</v>
      </c>
      <c r="E66" t="str">
        <f t="shared" si="0"/>
        <v>EM3253_BQ8</v>
      </c>
      <c r="F66" t="str">
        <f t="shared" si="1"/>
        <v>料满料位检测B8A3253</v>
      </c>
    </row>
    <row r="67" spans="1:6" x14ac:dyDescent="0.25">
      <c r="A67" t="s">
        <v>991</v>
      </c>
      <c r="B67" t="s">
        <v>992</v>
      </c>
      <c r="C67">
        <v>880</v>
      </c>
      <c r="D67" t="s">
        <v>993</v>
      </c>
      <c r="E67" t="str">
        <f t="shared" ref="E67:E105" si="2">"EM"&amp;RIGHT(B67,(LEN(B67)-FIND("A",B67,1)))&amp;"_"&amp;LEFT(B67,FIND("A",B67,1)-1)</f>
        <v>EM3253_BQ6</v>
      </c>
      <c r="F67" t="str">
        <f t="shared" ref="F67:F105" si="3">D67&amp;A67</f>
        <v>料空料位检测B6A3253</v>
      </c>
    </row>
    <row r="68" spans="1:6" x14ac:dyDescent="0.25">
      <c r="A68" t="s">
        <v>994</v>
      </c>
      <c r="B68" t="s">
        <v>995</v>
      </c>
      <c r="C68">
        <v>892</v>
      </c>
      <c r="D68" t="s">
        <v>925</v>
      </c>
      <c r="E68" t="str">
        <f t="shared" si="2"/>
        <v>EM3253_BQ4</v>
      </c>
      <c r="F68" t="str">
        <f t="shared" si="3"/>
        <v>过度仓料位检测B4A3253</v>
      </c>
    </row>
    <row r="69" spans="1:6" x14ac:dyDescent="0.25">
      <c r="A69" t="s">
        <v>996</v>
      </c>
      <c r="B69" t="s">
        <v>997</v>
      </c>
      <c r="C69">
        <v>904</v>
      </c>
      <c r="D69" t="s">
        <v>998</v>
      </c>
      <c r="E69" t="str">
        <f t="shared" si="2"/>
        <v>EM3253_BQ2</v>
      </c>
      <c r="F69" t="str">
        <f t="shared" si="3"/>
        <v>提升料位检测B2A3253</v>
      </c>
    </row>
    <row r="70" spans="1:6" x14ac:dyDescent="0.25">
      <c r="A70" t="s">
        <v>999</v>
      </c>
      <c r="B70" t="s">
        <v>1000</v>
      </c>
      <c r="C70">
        <v>916</v>
      </c>
      <c r="D70" t="s">
        <v>851</v>
      </c>
      <c r="E70" t="str">
        <f t="shared" si="2"/>
        <v>EM3254_BQ1_1</v>
      </c>
      <c r="F70" t="str">
        <f t="shared" si="3"/>
        <v>低料位检测B1.1A3254</v>
      </c>
    </row>
    <row r="71" spans="1:6" x14ac:dyDescent="0.25">
      <c r="A71" t="s">
        <v>1001</v>
      </c>
      <c r="B71" t="s">
        <v>1002</v>
      </c>
      <c r="C71">
        <v>928</v>
      </c>
      <c r="D71" t="s">
        <v>848</v>
      </c>
      <c r="E71" t="str">
        <f t="shared" si="2"/>
        <v>EM3254_BQ1_2</v>
      </c>
      <c r="F71" t="str">
        <f t="shared" si="3"/>
        <v>中料位检测B1.2A3254</v>
      </c>
    </row>
    <row r="72" spans="1:6" x14ac:dyDescent="0.25">
      <c r="A72" t="s">
        <v>1003</v>
      </c>
      <c r="B72" t="s">
        <v>1004</v>
      </c>
      <c r="C72">
        <v>940</v>
      </c>
      <c r="D72" t="s">
        <v>836</v>
      </c>
      <c r="E72" t="str">
        <f t="shared" si="2"/>
        <v>EM3254_BQ1_3</v>
      </c>
      <c r="F72" t="str">
        <f t="shared" si="3"/>
        <v>高料位检测B1.3A3254</v>
      </c>
    </row>
    <row r="73" spans="1:6" x14ac:dyDescent="0.25">
      <c r="A73" t="s">
        <v>1005</v>
      </c>
      <c r="B73" t="s">
        <v>1006</v>
      </c>
      <c r="C73">
        <v>952</v>
      </c>
      <c r="D73" t="s">
        <v>916</v>
      </c>
      <c r="E73" t="str">
        <f t="shared" si="2"/>
        <v>EM3254_BQ1_4</v>
      </c>
      <c r="F73" t="str">
        <f t="shared" si="3"/>
        <v>堵料检测B1.4A3254</v>
      </c>
    </row>
    <row r="74" spans="1:6" x14ac:dyDescent="0.25">
      <c r="A74" t="s">
        <v>1007</v>
      </c>
      <c r="B74" t="s">
        <v>1008</v>
      </c>
      <c r="C74">
        <v>964</v>
      </c>
      <c r="D74" t="s">
        <v>928</v>
      </c>
      <c r="E74" t="str">
        <f t="shared" si="2"/>
        <v>EM3267_BQ1_1</v>
      </c>
      <c r="F74" t="str">
        <f t="shared" si="3"/>
        <v>喂料机料满检测B1.1A3267</v>
      </c>
    </row>
    <row r="75" spans="1:6" x14ac:dyDescent="0.25">
      <c r="A75" t="s">
        <v>1009</v>
      </c>
      <c r="B75" t="s">
        <v>1010</v>
      </c>
      <c r="C75">
        <v>976</v>
      </c>
      <c r="D75" t="s">
        <v>931</v>
      </c>
      <c r="E75" t="str">
        <f t="shared" si="2"/>
        <v>EM3267_BQ1_2</v>
      </c>
      <c r="F75" t="str">
        <f t="shared" si="3"/>
        <v>喂料机料空检测B1.2A3267</v>
      </c>
    </row>
    <row r="76" spans="1:6" x14ac:dyDescent="0.25">
      <c r="A76" t="s">
        <v>1011</v>
      </c>
      <c r="B76" t="s">
        <v>1012</v>
      </c>
      <c r="C76">
        <v>988</v>
      </c>
      <c r="D76" t="s">
        <v>934</v>
      </c>
      <c r="E76" t="str">
        <f t="shared" si="2"/>
        <v>EM3267_BQ1_3</v>
      </c>
      <c r="F76" t="str">
        <f t="shared" si="3"/>
        <v>喂料机有料检测B1.3A3267</v>
      </c>
    </row>
    <row r="77" spans="1:6" x14ac:dyDescent="0.25">
      <c r="A77" t="s">
        <v>1013</v>
      </c>
      <c r="B77" t="s">
        <v>1014</v>
      </c>
      <c r="C77">
        <v>1000</v>
      </c>
      <c r="D77" t="s">
        <v>937</v>
      </c>
      <c r="E77" t="str">
        <f t="shared" si="2"/>
        <v>EM3267_BQ1_4</v>
      </c>
      <c r="F77" t="str">
        <f t="shared" si="3"/>
        <v>喂料机堵料检测B1.4A3267</v>
      </c>
    </row>
    <row r="78" spans="1:6" x14ac:dyDescent="0.25">
      <c r="A78" t="s">
        <v>1015</v>
      </c>
      <c r="B78" t="s">
        <v>1016</v>
      </c>
      <c r="C78">
        <v>1012</v>
      </c>
      <c r="D78" t="s">
        <v>836</v>
      </c>
      <c r="E78" t="str">
        <f t="shared" si="2"/>
        <v>EM3268_BQ1_1</v>
      </c>
      <c r="F78" t="str">
        <f t="shared" si="3"/>
        <v>高料位检测B1.1A3268</v>
      </c>
    </row>
    <row r="79" spans="1:6" x14ac:dyDescent="0.25">
      <c r="A79" t="s">
        <v>1017</v>
      </c>
      <c r="B79" t="s">
        <v>1018</v>
      </c>
      <c r="C79">
        <v>1024</v>
      </c>
      <c r="D79" t="s">
        <v>848</v>
      </c>
      <c r="E79" t="str">
        <f t="shared" si="2"/>
        <v>EM3268_BQ1_2</v>
      </c>
      <c r="F79" t="str">
        <f t="shared" si="3"/>
        <v>中料位检测B1.2A3268</v>
      </c>
    </row>
    <row r="80" spans="1:6" x14ac:dyDescent="0.25">
      <c r="A80" t="s">
        <v>1019</v>
      </c>
      <c r="B80" t="s">
        <v>1020</v>
      </c>
      <c r="C80">
        <v>1036</v>
      </c>
      <c r="D80" t="s">
        <v>851</v>
      </c>
      <c r="E80" t="str">
        <f t="shared" si="2"/>
        <v>EM3268_BQ1_3</v>
      </c>
      <c r="F80" t="str">
        <f t="shared" si="3"/>
        <v>低料位检测B1.3A3268</v>
      </c>
    </row>
    <row r="81" spans="1:6" x14ac:dyDescent="0.25">
      <c r="A81" t="s">
        <v>1021</v>
      </c>
      <c r="B81" t="s">
        <v>1022</v>
      </c>
      <c r="C81">
        <v>1048</v>
      </c>
      <c r="D81" t="s">
        <v>1023</v>
      </c>
      <c r="E81" t="str">
        <f t="shared" si="2"/>
        <v>EM3277_1_BQ1_1</v>
      </c>
      <c r="F81" t="str">
        <f t="shared" si="3"/>
        <v>贮柜A料满检测B1.1A3277.1</v>
      </c>
    </row>
    <row r="82" spans="1:6" x14ac:dyDescent="0.25">
      <c r="A82" t="s">
        <v>1024</v>
      </c>
      <c r="B82" t="s">
        <v>1025</v>
      </c>
      <c r="C82">
        <v>1060</v>
      </c>
      <c r="D82" t="s">
        <v>1026</v>
      </c>
      <c r="E82" t="str">
        <f t="shared" si="2"/>
        <v>EM3277_1_BQ1_2</v>
      </c>
      <c r="F82" t="str">
        <f t="shared" si="3"/>
        <v>贮柜B料满检测B1.2A3277.1</v>
      </c>
    </row>
    <row r="83" spans="1:6" x14ac:dyDescent="0.25">
      <c r="A83" t="s">
        <v>1027</v>
      </c>
      <c r="B83" t="s">
        <v>1028</v>
      </c>
      <c r="C83">
        <v>1072</v>
      </c>
      <c r="D83" t="s">
        <v>1023</v>
      </c>
      <c r="E83" t="str">
        <f t="shared" si="2"/>
        <v>EM3277_2_BQ1_1</v>
      </c>
      <c r="F83" t="str">
        <f t="shared" si="3"/>
        <v>贮柜A料满检测B1.1A3277.2</v>
      </c>
    </row>
    <row r="84" spans="1:6" x14ac:dyDescent="0.25">
      <c r="A84" t="s">
        <v>1029</v>
      </c>
      <c r="B84" t="s">
        <v>1030</v>
      </c>
      <c r="C84">
        <v>1084</v>
      </c>
      <c r="D84" t="s">
        <v>1026</v>
      </c>
      <c r="E84" t="str">
        <f t="shared" si="2"/>
        <v>EM3277_2_BQ1_2</v>
      </c>
      <c r="F84" t="str">
        <f t="shared" si="3"/>
        <v>贮柜B料满检测B1.2A3277.2</v>
      </c>
    </row>
    <row r="85" spans="1:6" x14ac:dyDescent="0.25">
      <c r="A85" t="s">
        <v>1031</v>
      </c>
      <c r="B85" t="s">
        <v>1032</v>
      </c>
      <c r="C85">
        <v>1096</v>
      </c>
      <c r="D85" t="s">
        <v>1023</v>
      </c>
      <c r="E85" t="str">
        <f t="shared" si="2"/>
        <v>EM3283_1_BQ1_1</v>
      </c>
      <c r="F85" t="str">
        <f t="shared" si="3"/>
        <v>贮柜A料满检测B1.1A3283.1</v>
      </c>
    </row>
    <row r="86" spans="1:6" x14ac:dyDescent="0.25">
      <c r="A86" t="s">
        <v>1033</v>
      </c>
      <c r="B86" t="s">
        <v>1034</v>
      </c>
      <c r="C86">
        <v>1108</v>
      </c>
      <c r="D86" t="s">
        <v>1026</v>
      </c>
      <c r="E86" t="str">
        <f t="shared" si="2"/>
        <v>EM3283_1_BQ1_2</v>
      </c>
      <c r="F86" t="str">
        <f t="shared" si="3"/>
        <v>贮柜B料满检测B1.2A3283.1</v>
      </c>
    </row>
    <row r="87" spans="1:6" x14ac:dyDescent="0.25">
      <c r="A87" t="s">
        <v>1035</v>
      </c>
      <c r="B87" t="s">
        <v>1036</v>
      </c>
      <c r="C87">
        <v>1120</v>
      </c>
      <c r="D87" t="s">
        <v>1037</v>
      </c>
      <c r="E87" t="str">
        <f t="shared" si="2"/>
        <v>EM3283_1_BQ2_1</v>
      </c>
      <c r="F87" t="str">
        <f t="shared" si="3"/>
        <v>贮柜A物料检测B2.1A3283.1</v>
      </c>
    </row>
    <row r="88" spans="1:6" x14ac:dyDescent="0.25">
      <c r="A88" t="s">
        <v>1038</v>
      </c>
      <c r="B88" t="s">
        <v>1039</v>
      </c>
      <c r="C88">
        <v>1132</v>
      </c>
      <c r="D88" t="s">
        <v>1023</v>
      </c>
      <c r="E88" t="str">
        <f t="shared" si="2"/>
        <v>EM3283_2_BQ1_1</v>
      </c>
      <c r="F88" t="str">
        <f t="shared" si="3"/>
        <v>贮柜A料满检测B1.1A3283.2</v>
      </c>
    </row>
    <row r="89" spans="1:6" x14ac:dyDescent="0.25">
      <c r="A89" t="s">
        <v>1040</v>
      </c>
      <c r="B89" t="s">
        <v>1041</v>
      </c>
      <c r="C89">
        <v>1144</v>
      </c>
      <c r="D89" t="s">
        <v>1042</v>
      </c>
      <c r="E89" t="str">
        <f t="shared" si="2"/>
        <v>EM3283_1_BQ2_2</v>
      </c>
      <c r="F89" t="str">
        <f t="shared" si="3"/>
        <v>贮柜B物料检测B2.2A3283.1</v>
      </c>
    </row>
    <row r="90" spans="1:6" x14ac:dyDescent="0.25">
      <c r="A90" t="s">
        <v>1043</v>
      </c>
      <c r="B90" t="s">
        <v>1044</v>
      </c>
      <c r="C90">
        <v>1156</v>
      </c>
      <c r="D90" t="s">
        <v>1026</v>
      </c>
      <c r="E90" t="str">
        <f t="shared" si="2"/>
        <v>EM3283_2_BQ1_2</v>
      </c>
      <c r="F90" t="str">
        <f t="shared" si="3"/>
        <v>贮柜B料满检测B1.2A3283.2</v>
      </c>
    </row>
    <row r="91" spans="1:6" x14ac:dyDescent="0.25">
      <c r="A91" t="s">
        <v>1045</v>
      </c>
      <c r="B91" t="s">
        <v>1046</v>
      </c>
      <c r="C91">
        <v>1168</v>
      </c>
      <c r="D91" t="s">
        <v>1037</v>
      </c>
      <c r="E91" t="str">
        <f t="shared" si="2"/>
        <v>EM3283_2_BQ2_1</v>
      </c>
      <c r="F91" t="str">
        <f t="shared" si="3"/>
        <v>贮柜A物料检测B2.1A3283.2</v>
      </c>
    </row>
    <row r="92" spans="1:6" x14ac:dyDescent="0.25">
      <c r="A92" t="s">
        <v>1047</v>
      </c>
      <c r="B92" t="s">
        <v>1048</v>
      </c>
      <c r="C92">
        <v>1180</v>
      </c>
      <c r="D92" t="s">
        <v>1023</v>
      </c>
      <c r="E92" t="str">
        <f t="shared" si="2"/>
        <v>EM3283_3_BQ1_1</v>
      </c>
      <c r="F92" t="str">
        <f t="shared" si="3"/>
        <v>贮柜A料满检测B1.1A3283.3</v>
      </c>
    </row>
    <row r="93" spans="1:6" x14ac:dyDescent="0.25">
      <c r="A93" t="s">
        <v>1049</v>
      </c>
      <c r="B93" t="s">
        <v>1050</v>
      </c>
      <c r="C93">
        <v>1192</v>
      </c>
      <c r="D93" t="s">
        <v>1042</v>
      </c>
      <c r="E93" t="str">
        <f t="shared" si="2"/>
        <v>EM3283_2_BQ2_2</v>
      </c>
      <c r="F93" t="str">
        <f t="shared" si="3"/>
        <v>贮柜B物料检测B2.2A3283.2</v>
      </c>
    </row>
    <row r="94" spans="1:6" x14ac:dyDescent="0.25">
      <c r="A94" t="s">
        <v>1051</v>
      </c>
      <c r="B94" t="s">
        <v>1052</v>
      </c>
      <c r="C94">
        <v>1204</v>
      </c>
      <c r="D94" t="s">
        <v>1026</v>
      </c>
      <c r="E94" t="str">
        <f t="shared" si="2"/>
        <v>EM3283_3_BQ1_2</v>
      </c>
      <c r="F94" t="str">
        <f t="shared" si="3"/>
        <v>贮柜B料满检测B1.2A3283.3</v>
      </c>
    </row>
    <row r="95" spans="1:6" x14ac:dyDescent="0.25">
      <c r="A95" t="s">
        <v>1053</v>
      </c>
      <c r="B95" t="s">
        <v>1054</v>
      </c>
      <c r="C95">
        <v>1216</v>
      </c>
      <c r="D95" t="s">
        <v>1037</v>
      </c>
      <c r="E95" t="str">
        <f t="shared" si="2"/>
        <v>EM3283_3_BQ2_1</v>
      </c>
      <c r="F95" t="str">
        <f t="shared" si="3"/>
        <v>贮柜A物料检测B2.1A3283.3</v>
      </c>
    </row>
    <row r="96" spans="1:6" x14ac:dyDescent="0.25">
      <c r="A96" t="s">
        <v>1055</v>
      </c>
      <c r="B96" t="s">
        <v>1056</v>
      </c>
      <c r="C96">
        <v>1228</v>
      </c>
      <c r="D96" t="s">
        <v>1042</v>
      </c>
      <c r="E96" t="str">
        <f t="shared" si="2"/>
        <v>EM3283_3_BQ2_2</v>
      </c>
      <c r="F96" t="str">
        <f t="shared" si="3"/>
        <v>贮柜B物料检测B2.2A3283.3</v>
      </c>
    </row>
    <row r="97" spans="1:6" x14ac:dyDescent="0.25">
      <c r="A97" t="s">
        <v>1057</v>
      </c>
      <c r="B97" t="s">
        <v>1058</v>
      </c>
      <c r="C97">
        <v>1240</v>
      </c>
      <c r="D97" t="s">
        <v>1023</v>
      </c>
      <c r="E97" t="str">
        <f t="shared" si="2"/>
        <v>EM2285_1_BQ1_1</v>
      </c>
      <c r="F97" t="str">
        <f t="shared" si="3"/>
        <v>贮柜A料满检测B1.1A2285.1</v>
      </c>
    </row>
    <row r="98" spans="1:6" x14ac:dyDescent="0.25">
      <c r="A98" t="s">
        <v>1059</v>
      </c>
      <c r="B98" t="s">
        <v>1060</v>
      </c>
      <c r="C98">
        <v>1252</v>
      </c>
      <c r="D98" t="s">
        <v>1026</v>
      </c>
      <c r="E98" t="str">
        <f t="shared" si="2"/>
        <v>EM2285_1_BQ1_2</v>
      </c>
      <c r="F98" t="str">
        <f t="shared" si="3"/>
        <v>贮柜B料满检测B1.2A2285.1</v>
      </c>
    </row>
    <row r="99" spans="1:6" x14ac:dyDescent="0.25">
      <c r="A99" t="s">
        <v>1061</v>
      </c>
      <c r="B99" t="s">
        <v>1062</v>
      </c>
      <c r="C99">
        <v>1264</v>
      </c>
      <c r="D99" t="s">
        <v>1037</v>
      </c>
      <c r="E99" t="str">
        <f t="shared" si="2"/>
        <v>EM2285_1_BQ2_1</v>
      </c>
      <c r="F99" t="str">
        <f t="shared" si="3"/>
        <v>贮柜A物料检测B2.1A2285.1</v>
      </c>
    </row>
    <row r="100" spans="1:6" x14ac:dyDescent="0.25">
      <c r="A100" t="s">
        <v>1063</v>
      </c>
      <c r="B100" t="s">
        <v>1064</v>
      </c>
      <c r="C100">
        <v>1276</v>
      </c>
      <c r="D100" t="s">
        <v>1042</v>
      </c>
      <c r="E100" t="str">
        <f t="shared" si="2"/>
        <v>EM2285_1_BQ2_2</v>
      </c>
      <c r="F100" t="str">
        <f t="shared" si="3"/>
        <v>贮柜B物料检测B2.2A2285.1</v>
      </c>
    </row>
    <row r="101" spans="1:6" x14ac:dyDescent="0.25">
      <c r="A101" t="s">
        <v>1065</v>
      </c>
      <c r="B101" t="s">
        <v>1066</v>
      </c>
      <c r="C101">
        <v>1288</v>
      </c>
      <c r="D101" t="s">
        <v>1023</v>
      </c>
      <c r="E101" t="str">
        <f t="shared" si="2"/>
        <v>EM2285_2_BQ1_1</v>
      </c>
      <c r="F101" t="str">
        <f t="shared" si="3"/>
        <v>贮柜A料满检测B1.1A2285.2</v>
      </c>
    </row>
    <row r="102" spans="1:6" x14ac:dyDescent="0.25">
      <c r="A102" t="s">
        <v>1067</v>
      </c>
      <c r="B102" t="s">
        <v>1068</v>
      </c>
      <c r="C102">
        <v>1300</v>
      </c>
      <c r="D102" t="s">
        <v>1026</v>
      </c>
      <c r="E102" t="str">
        <f t="shared" si="2"/>
        <v>EM2285_2_BQ1_2</v>
      </c>
      <c r="F102" t="str">
        <f t="shared" si="3"/>
        <v>贮柜B料满检测B1.2A2285.2</v>
      </c>
    </row>
    <row r="103" spans="1:6" x14ac:dyDescent="0.25">
      <c r="A103" t="s">
        <v>1069</v>
      </c>
      <c r="B103" t="s">
        <v>1070</v>
      </c>
      <c r="C103">
        <v>1312</v>
      </c>
      <c r="D103" t="s">
        <v>1037</v>
      </c>
      <c r="E103" t="str">
        <f t="shared" si="2"/>
        <v>EM2285_2_BQ2_1</v>
      </c>
      <c r="F103" t="str">
        <f t="shared" si="3"/>
        <v>贮柜A物料检测B2.1A2285.2</v>
      </c>
    </row>
    <row r="104" spans="1:6" x14ac:dyDescent="0.25">
      <c r="A104" t="s">
        <v>1071</v>
      </c>
      <c r="B104" t="s">
        <v>1072</v>
      </c>
      <c r="C104">
        <v>1324</v>
      </c>
      <c r="D104" t="s">
        <v>1042</v>
      </c>
      <c r="E104" t="str">
        <f t="shared" si="2"/>
        <v>EM2285_2_BQ2_2</v>
      </c>
      <c r="F104" t="str">
        <f t="shared" si="3"/>
        <v>贮柜B物料检测B2.2A2285.2</v>
      </c>
    </row>
    <row r="105" spans="1:6" x14ac:dyDescent="0.25">
      <c r="A105" t="s">
        <v>1073</v>
      </c>
      <c r="B105" t="s">
        <v>1074</v>
      </c>
      <c r="C105">
        <v>1336</v>
      </c>
      <c r="D105" t="s">
        <v>998</v>
      </c>
      <c r="E105" t="str">
        <f t="shared" si="2"/>
        <v>EM3215_BQ1_4</v>
      </c>
      <c r="F105" t="str">
        <f t="shared" si="3"/>
        <v>提升料位检测B1.4A3215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V688"/>
  <sheetViews>
    <sheetView tabSelected="1" zoomScale="115" zoomScaleNormal="115" workbookViewId="0">
      <selection activeCell="O13" sqref="O13"/>
    </sheetView>
  </sheetViews>
  <sheetFormatPr defaultRowHeight="14" x14ac:dyDescent="0.25"/>
  <cols>
    <col min="2" max="2" width="11.453125" style="25" customWidth="1"/>
    <col min="3" max="3" width="11" style="25" customWidth="1"/>
    <col min="4" max="4" width="9.26953125" style="25" customWidth="1"/>
    <col min="5" max="5" width="9" style="25"/>
    <col min="6" max="10" width="0" style="25" hidden="1" customWidth="1"/>
    <col min="11" max="11" width="5.26953125" style="25" customWidth="1"/>
    <col min="12" max="12" width="18.453125" style="25" customWidth="1"/>
    <col min="13" max="13" width="21.6328125" bestFit="1" customWidth="1"/>
    <col min="14" max="14" width="23.90625" bestFit="1" customWidth="1"/>
    <col min="15" max="15" width="73.7265625" bestFit="1" customWidth="1"/>
    <col min="16" max="16" width="11.36328125" customWidth="1"/>
    <col min="17" max="17" width="7.08984375" bestFit="1" customWidth="1"/>
    <col min="18" max="18" width="8" customWidth="1"/>
    <col min="19" max="19" width="9" bestFit="1" customWidth="1"/>
    <col min="20" max="20" width="9" style="1"/>
  </cols>
  <sheetData>
    <row r="1" spans="1:22" x14ac:dyDescent="0.25">
      <c r="B1" s="16"/>
      <c r="C1" s="16" t="s">
        <v>1367</v>
      </c>
      <c r="D1" s="16" t="s">
        <v>1368</v>
      </c>
      <c r="E1" s="16"/>
      <c r="F1" s="16"/>
      <c r="G1" s="16"/>
      <c r="H1" s="16"/>
      <c r="I1" s="16"/>
      <c r="J1" s="16"/>
      <c r="K1" s="16"/>
      <c r="L1" s="16" t="s">
        <v>1369</v>
      </c>
      <c r="M1" s="28" t="s">
        <v>1403</v>
      </c>
      <c r="N1" s="29" t="s">
        <v>1404</v>
      </c>
      <c r="O1" s="29" t="s">
        <v>1405</v>
      </c>
      <c r="P1" s="29" t="s">
        <v>3147</v>
      </c>
      <c r="Q1" s="29" t="s">
        <v>3148</v>
      </c>
      <c r="R1" s="29" t="s">
        <v>1407</v>
      </c>
      <c r="S1" s="29" t="s">
        <v>1406</v>
      </c>
    </row>
    <row r="2" spans="1:22" s="14" customFormat="1" x14ac:dyDescent="0.25">
      <c r="B2" s="26" t="s">
        <v>1121</v>
      </c>
      <c r="C2" s="26" t="s">
        <v>1092</v>
      </c>
      <c r="D2" s="26">
        <v>10</v>
      </c>
      <c r="E2" s="26"/>
      <c r="F2" s="26" t="b">
        <v>1</v>
      </c>
      <c r="G2" s="26" t="b">
        <v>1</v>
      </c>
      <c r="H2" s="26" t="b">
        <v>1</v>
      </c>
      <c r="I2" s="26" t="b">
        <v>1</v>
      </c>
      <c r="J2" s="26" t="b">
        <v>0</v>
      </c>
      <c r="K2" s="26"/>
      <c r="L2" s="26" t="s">
        <v>1093</v>
      </c>
      <c r="M2" s="22"/>
      <c r="N2" s="17"/>
      <c r="O2" s="17"/>
      <c r="P2" s="17"/>
      <c r="Q2" s="17"/>
      <c r="R2" s="17"/>
      <c r="S2" s="17"/>
      <c r="T2" s="20"/>
    </row>
    <row r="3" spans="1:22" x14ac:dyDescent="0.25">
      <c r="A3">
        <v>1</v>
      </c>
      <c r="B3" s="25" t="s">
        <v>1094</v>
      </c>
      <c r="C3" s="25" t="s">
        <v>1095</v>
      </c>
      <c r="D3" s="25">
        <v>10</v>
      </c>
      <c r="E3" s="25">
        <v>3</v>
      </c>
      <c r="F3" s="25" t="b">
        <v>1</v>
      </c>
      <c r="G3" s="25" t="b">
        <v>1</v>
      </c>
      <c r="H3" s="25" t="b">
        <v>1</v>
      </c>
      <c r="I3" s="25" t="b">
        <v>1</v>
      </c>
      <c r="J3" s="25" t="b">
        <v>0</v>
      </c>
      <c r="L3" s="25" t="s">
        <v>1096</v>
      </c>
      <c r="M3" s="23" t="s">
        <v>1408</v>
      </c>
      <c r="N3" s="5" t="s">
        <v>1409</v>
      </c>
      <c r="O3" s="5" t="s">
        <v>1410</v>
      </c>
      <c r="P3" s="5" t="s">
        <v>3133</v>
      </c>
      <c r="Q3" s="5" t="s">
        <v>3126</v>
      </c>
      <c r="R3" s="5">
        <v>2</v>
      </c>
      <c r="S3" s="5" t="s">
        <v>1411</v>
      </c>
      <c r="T3" s="19" t="s">
        <v>3127</v>
      </c>
      <c r="U3" t="str">
        <f>TEXT(P3,T3)</f>
        <v>600.00</v>
      </c>
      <c r="V3" t="str">
        <f>TEXT(Q3,T3)</f>
        <v>0.00</v>
      </c>
    </row>
    <row r="4" spans="1:22" x14ac:dyDescent="0.25">
      <c r="A4">
        <v>2</v>
      </c>
      <c r="B4" s="25" t="s">
        <v>1097</v>
      </c>
      <c r="C4" s="25" t="s">
        <v>1095</v>
      </c>
      <c r="D4" s="25">
        <v>14</v>
      </c>
      <c r="E4" s="25">
        <v>120</v>
      </c>
      <c r="F4" s="25" t="b">
        <v>1</v>
      </c>
      <c r="G4" s="25" t="b">
        <v>1</v>
      </c>
      <c r="H4" s="25" t="b">
        <v>1</v>
      </c>
      <c r="I4" s="25" t="b">
        <v>1</v>
      </c>
      <c r="J4" s="25" t="b">
        <v>0</v>
      </c>
      <c r="L4" s="25" t="s">
        <v>1098</v>
      </c>
      <c r="M4" s="23" t="s">
        <v>1412</v>
      </c>
      <c r="N4" s="5" t="s">
        <v>1413</v>
      </c>
      <c r="O4" s="5" t="s">
        <v>1414</v>
      </c>
      <c r="P4" s="5" t="s">
        <v>3134</v>
      </c>
      <c r="Q4" s="5" t="s">
        <v>3126</v>
      </c>
      <c r="R4" s="5">
        <v>2</v>
      </c>
      <c r="S4" s="5" t="s">
        <v>1411</v>
      </c>
      <c r="T4" s="19" t="s">
        <v>3127</v>
      </c>
      <c r="U4" t="str">
        <f t="shared" ref="U4:U67" si="0">TEXT(P4,T4)</f>
        <v>1800.00</v>
      </c>
      <c r="V4" t="str">
        <f t="shared" ref="V4:V67" si="1">TEXT(Q4,T4)</f>
        <v>0.00</v>
      </c>
    </row>
    <row r="5" spans="1:22" x14ac:dyDescent="0.25">
      <c r="A5">
        <v>3</v>
      </c>
      <c r="B5" s="25" t="s">
        <v>1099</v>
      </c>
      <c r="C5" s="25" t="s">
        <v>1095</v>
      </c>
      <c r="D5" s="25">
        <v>18</v>
      </c>
      <c r="E5" s="25">
        <v>180</v>
      </c>
      <c r="F5" s="25" t="b">
        <v>1</v>
      </c>
      <c r="G5" s="25" t="b">
        <v>1</v>
      </c>
      <c r="H5" s="25" t="b">
        <v>1</v>
      </c>
      <c r="I5" s="25" t="b">
        <v>1</v>
      </c>
      <c r="J5" s="25" t="b">
        <v>0</v>
      </c>
      <c r="L5" s="25" t="s">
        <v>1100</v>
      </c>
      <c r="M5" s="23" t="s">
        <v>1415</v>
      </c>
      <c r="N5" s="5" t="s">
        <v>1416</v>
      </c>
      <c r="O5" s="5" t="s">
        <v>1417</v>
      </c>
      <c r="P5" s="5" t="s">
        <v>3134</v>
      </c>
      <c r="Q5" s="5" t="s">
        <v>3126</v>
      </c>
      <c r="R5" s="5">
        <v>2</v>
      </c>
      <c r="S5" s="5" t="s">
        <v>1411</v>
      </c>
      <c r="T5" s="19" t="s">
        <v>3127</v>
      </c>
      <c r="U5" t="str">
        <f t="shared" si="0"/>
        <v>1800.00</v>
      </c>
      <c r="V5" t="str">
        <f t="shared" si="1"/>
        <v>0.00</v>
      </c>
    </row>
    <row r="6" spans="1:22" x14ac:dyDescent="0.25">
      <c r="A6">
        <v>4</v>
      </c>
      <c r="B6" s="25" t="s">
        <v>1101</v>
      </c>
      <c r="C6" s="25" t="s">
        <v>1095</v>
      </c>
      <c r="D6" s="25">
        <v>22</v>
      </c>
      <c r="E6" s="25">
        <v>5</v>
      </c>
      <c r="F6" s="25" t="b">
        <v>1</v>
      </c>
      <c r="G6" s="25" t="b">
        <v>1</v>
      </c>
      <c r="H6" s="25" t="b">
        <v>1</v>
      </c>
      <c r="I6" s="25" t="b">
        <v>1</v>
      </c>
      <c r="J6" s="25" t="b">
        <v>0</v>
      </c>
      <c r="L6" s="25" t="s">
        <v>1102</v>
      </c>
      <c r="M6" s="23" t="s">
        <v>1418</v>
      </c>
      <c r="N6" s="5" t="s">
        <v>1419</v>
      </c>
      <c r="O6" s="5" t="s">
        <v>1420</v>
      </c>
      <c r="P6" s="5" t="s">
        <v>3133</v>
      </c>
      <c r="Q6" s="5" t="s">
        <v>3126</v>
      </c>
      <c r="R6" s="5">
        <v>2</v>
      </c>
      <c r="S6" s="5" t="s">
        <v>1411</v>
      </c>
      <c r="T6" s="19" t="s">
        <v>3127</v>
      </c>
      <c r="U6" t="str">
        <f t="shared" si="0"/>
        <v>600.00</v>
      </c>
      <c r="V6" t="str">
        <f t="shared" si="1"/>
        <v>0.00</v>
      </c>
    </row>
    <row r="7" spans="1:22" x14ac:dyDescent="0.25">
      <c r="A7">
        <v>5</v>
      </c>
      <c r="B7" s="25" t="s">
        <v>1103</v>
      </c>
      <c r="C7" s="25" t="s">
        <v>1095</v>
      </c>
      <c r="D7" s="25">
        <v>26</v>
      </c>
      <c r="E7" s="25">
        <v>4</v>
      </c>
      <c r="F7" s="25" t="b">
        <v>1</v>
      </c>
      <c r="G7" s="25" t="b">
        <v>1</v>
      </c>
      <c r="H7" s="25" t="b">
        <v>1</v>
      </c>
      <c r="I7" s="25" t="b">
        <v>1</v>
      </c>
      <c r="J7" s="25" t="b">
        <v>0</v>
      </c>
      <c r="L7" s="25" t="s">
        <v>1104</v>
      </c>
      <c r="M7" s="23" t="s">
        <v>1421</v>
      </c>
      <c r="N7" s="5" t="s">
        <v>1422</v>
      </c>
      <c r="O7" s="5" t="s">
        <v>1423</v>
      </c>
      <c r="P7" s="5" t="s">
        <v>3133</v>
      </c>
      <c r="Q7" s="5" t="s">
        <v>3126</v>
      </c>
      <c r="R7" s="5">
        <v>2</v>
      </c>
      <c r="S7" s="5" t="s">
        <v>1411</v>
      </c>
      <c r="T7" s="19" t="s">
        <v>3127</v>
      </c>
      <c r="U7" t="str">
        <f t="shared" si="0"/>
        <v>600.00</v>
      </c>
      <c r="V7" t="str">
        <f t="shared" si="1"/>
        <v>0.00</v>
      </c>
    </row>
    <row r="8" spans="1:22" x14ac:dyDescent="0.25">
      <c r="A8">
        <v>6</v>
      </c>
      <c r="B8" s="25" t="s">
        <v>1105</v>
      </c>
      <c r="C8" s="25" t="s">
        <v>1095</v>
      </c>
      <c r="D8" s="25">
        <v>30</v>
      </c>
      <c r="E8" s="25">
        <v>0.7</v>
      </c>
      <c r="F8" s="25" t="b">
        <v>1</v>
      </c>
      <c r="G8" s="25" t="b">
        <v>1</v>
      </c>
      <c r="H8" s="25" t="b">
        <v>1</v>
      </c>
      <c r="I8" s="25" t="b">
        <v>1</v>
      </c>
      <c r="J8" s="25" t="b">
        <v>0</v>
      </c>
      <c r="L8" s="25" t="s">
        <v>1106</v>
      </c>
      <c r="M8" s="23" t="s">
        <v>1424</v>
      </c>
      <c r="N8" s="5" t="s">
        <v>1425</v>
      </c>
      <c r="O8" s="5" t="s">
        <v>1426</v>
      </c>
      <c r="P8" s="5" t="s">
        <v>3135</v>
      </c>
      <c r="Q8" s="5" t="s">
        <v>3126</v>
      </c>
      <c r="R8" s="5">
        <v>2</v>
      </c>
      <c r="S8" s="5" t="s">
        <v>1411</v>
      </c>
      <c r="T8" s="19" t="s">
        <v>3127</v>
      </c>
      <c r="U8" t="str">
        <f t="shared" si="0"/>
        <v>60.00</v>
      </c>
      <c r="V8" t="str">
        <f t="shared" si="1"/>
        <v>0.00</v>
      </c>
    </row>
    <row r="9" spans="1:22" x14ac:dyDescent="0.25">
      <c r="A9">
        <v>7</v>
      </c>
      <c r="B9" s="25" t="s">
        <v>1107</v>
      </c>
      <c r="C9" s="25" t="s">
        <v>1095</v>
      </c>
      <c r="D9" s="25">
        <v>34</v>
      </c>
      <c r="E9" s="25">
        <v>3</v>
      </c>
      <c r="F9" s="25" t="b">
        <v>1</v>
      </c>
      <c r="G9" s="25" t="b">
        <v>1</v>
      </c>
      <c r="H9" s="25" t="b">
        <v>1</v>
      </c>
      <c r="I9" s="25" t="b">
        <v>1</v>
      </c>
      <c r="J9" s="25" t="b">
        <v>0</v>
      </c>
      <c r="L9" s="25" t="s">
        <v>1108</v>
      </c>
      <c r="M9" s="23" t="s">
        <v>1427</v>
      </c>
      <c r="N9" s="5" t="s">
        <v>1428</v>
      </c>
      <c r="O9" s="5" t="s">
        <v>1429</v>
      </c>
      <c r="P9" s="5" t="s">
        <v>3133</v>
      </c>
      <c r="Q9" s="5" t="s">
        <v>3126</v>
      </c>
      <c r="R9" s="5">
        <v>2</v>
      </c>
      <c r="S9" s="5" t="s">
        <v>1411</v>
      </c>
      <c r="T9" s="19" t="s">
        <v>3127</v>
      </c>
      <c r="U9" t="str">
        <f t="shared" si="0"/>
        <v>600.00</v>
      </c>
      <c r="V9" t="str">
        <f t="shared" si="1"/>
        <v>0.00</v>
      </c>
    </row>
    <row r="10" spans="1:22" x14ac:dyDescent="0.25">
      <c r="A10">
        <v>8</v>
      </c>
      <c r="B10" s="25" t="s">
        <v>1109</v>
      </c>
      <c r="C10" s="25" t="s">
        <v>1095</v>
      </c>
      <c r="D10" s="25">
        <v>38</v>
      </c>
      <c r="E10" s="25">
        <v>3</v>
      </c>
      <c r="F10" s="25" t="b">
        <v>1</v>
      </c>
      <c r="G10" s="25" t="b">
        <v>1</v>
      </c>
      <c r="H10" s="25" t="b">
        <v>1</v>
      </c>
      <c r="I10" s="25" t="b">
        <v>1</v>
      </c>
      <c r="J10" s="25" t="b">
        <v>0</v>
      </c>
      <c r="L10" s="25" t="s">
        <v>1110</v>
      </c>
      <c r="M10" s="23" t="s">
        <v>1430</v>
      </c>
      <c r="N10" s="5" t="s">
        <v>1431</v>
      </c>
      <c r="O10" s="5" t="s">
        <v>1432</v>
      </c>
      <c r="P10" s="5" t="s">
        <v>3133</v>
      </c>
      <c r="Q10" s="5" t="s">
        <v>3126</v>
      </c>
      <c r="R10" s="5">
        <v>2</v>
      </c>
      <c r="S10" s="5" t="s">
        <v>1411</v>
      </c>
      <c r="T10" s="19" t="s">
        <v>3127</v>
      </c>
      <c r="U10" t="str">
        <f t="shared" si="0"/>
        <v>600.00</v>
      </c>
      <c r="V10" t="str">
        <f t="shared" si="1"/>
        <v>0.00</v>
      </c>
    </row>
    <row r="11" spans="1:22" x14ac:dyDescent="0.25">
      <c r="A11">
        <v>9</v>
      </c>
      <c r="B11" s="25" t="s">
        <v>1111</v>
      </c>
      <c r="C11" s="25" t="s">
        <v>1095</v>
      </c>
      <c r="D11" s="25">
        <v>42</v>
      </c>
      <c r="E11" s="25">
        <v>3</v>
      </c>
      <c r="F11" s="25" t="b">
        <v>1</v>
      </c>
      <c r="G11" s="25" t="b">
        <v>1</v>
      </c>
      <c r="H11" s="25" t="b">
        <v>1</v>
      </c>
      <c r="I11" s="25" t="b">
        <v>1</v>
      </c>
      <c r="J11" s="25" t="b">
        <v>0</v>
      </c>
      <c r="L11" s="25" t="s">
        <v>1112</v>
      </c>
      <c r="M11" s="23" t="s">
        <v>1433</v>
      </c>
      <c r="N11" s="5" t="s">
        <v>1434</v>
      </c>
      <c r="O11" s="5" t="s">
        <v>1435</v>
      </c>
      <c r="P11" s="5" t="s">
        <v>3133</v>
      </c>
      <c r="Q11" s="5" t="s">
        <v>3126</v>
      </c>
      <c r="R11" s="5">
        <v>2</v>
      </c>
      <c r="S11" s="5" t="s">
        <v>1411</v>
      </c>
      <c r="T11" s="19" t="s">
        <v>3127</v>
      </c>
      <c r="U11" t="str">
        <f t="shared" si="0"/>
        <v>600.00</v>
      </c>
      <c r="V11" t="str">
        <f t="shared" si="1"/>
        <v>0.00</v>
      </c>
    </row>
    <row r="12" spans="1:22" x14ac:dyDescent="0.25">
      <c r="A12">
        <v>10</v>
      </c>
      <c r="B12" s="25" t="s">
        <v>1113</v>
      </c>
      <c r="C12" s="25" t="s">
        <v>1095</v>
      </c>
      <c r="D12" s="25">
        <v>46</v>
      </c>
      <c r="E12" s="25">
        <v>8</v>
      </c>
      <c r="F12" s="25" t="b">
        <v>1</v>
      </c>
      <c r="G12" s="25" t="b">
        <v>1</v>
      </c>
      <c r="H12" s="25" t="b">
        <v>1</v>
      </c>
      <c r="I12" s="25" t="b">
        <v>1</v>
      </c>
      <c r="J12" s="25" t="b">
        <v>0</v>
      </c>
      <c r="L12" s="25" t="s">
        <v>1114</v>
      </c>
      <c r="M12" s="23" t="s">
        <v>1436</v>
      </c>
      <c r="N12" s="5" t="s">
        <v>1437</v>
      </c>
      <c r="O12" s="5" t="s">
        <v>1438</v>
      </c>
      <c r="P12" s="5" t="s">
        <v>3133</v>
      </c>
      <c r="Q12" s="5" t="s">
        <v>3126</v>
      </c>
      <c r="R12" s="5">
        <v>2</v>
      </c>
      <c r="S12" s="5" t="s">
        <v>1411</v>
      </c>
      <c r="T12" s="19" t="s">
        <v>3127</v>
      </c>
      <c r="U12" t="str">
        <f t="shared" si="0"/>
        <v>600.00</v>
      </c>
      <c r="V12" t="str">
        <f t="shared" si="1"/>
        <v>0.00</v>
      </c>
    </row>
    <row r="13" spans="1:22" x14ac:dyDescent="0.25">
      <c r="A13">
        <v>11</v>
      </c>
      <c r="B13" s="25" t="s">
        <v>1115</v>
      </c>
      <c r="C13" s="25" t="s">
        <v>1095</v>
      </c>
      <c r="D13" s="25">
        <v>50</v>
      </c>
      <c r="E13" s="25">
        <v>20</v>
      </c>
      <c r="F13" s="25" t="b">
        <v>1</v>
      </c>
      <c r="G13" s="25" t="b">
        <v>1</v>
      </c>
      <c r="H13" s="25" t="b">
        <v>1</v>
      </c>
      <c r="I13" s="25" t="b">
        <v>1</v>
      </c>
      <c r="J13" s="25" t="b">
        <v>0</v>
      </c>
      <c r="L13" s="25" t="s">
        <v>1116</v>
      </c>
      <c r="M13" s="23" t="s">
        <v>1439</v>
      </c>
      <c r="N13" s="5" t="s">
        <v>1440</v>
      </c>
      <c r="O13" s="5" t="s">
        <v>1441</v>
      </c>
      <c r="P13" s="5" t="s">
        <v>3133</v>
      </c>
      <c r="Q13" s="5" t="s">
        <v>3126</v>
      </c>
      <c r="R13" s="5">
        <v>2</v>
      </c>
      <c r="S13" s="5" t="s">
        <v>1411</v>
      </c>
      <c r="T13" s="19" t="s">
        <v>3127</v>
      </c>
      <c r="U13" t="str">
        <f t="shared" si="0"/>
        <v>600.00</v>
      </c>
      <c r="V13" t="str">
        <f t="shared" si="1"/>
        <v>0.00</v>
      </c>
    </row>
    <row r="14" spans="1:22" x14ac:dyDescent="0.25">
      <c r="A14">
        <v>12</v>
      </c>
      <c r="B14" s="25" t="s">
        <v>1117</v>
      </c>
      <c r="C14" s="25" t="s">
        <v>1095</v>
      </c>
      <c r="D14" s="25">
        <v>54</v>
      </c>
      <c r="E14" s="25">
        <v>0</v>
      </c>
      <c r="F14" s="25" t="b">
        <v>1</v>
      </c>
      <c r="G14" s="25" t="b">
        <v>1</v>
      </c>
      <c r="H14" s="25" t="b">
        <v>1</v>
      </c>
      <c r="I14" s="25" t="b">
        <v>1</v>
      </c>
      <c r="J14" s="25" t="b">
        <v>0</v>
      </c>
      <c r="M14" s="23" t="s">
        <v>1442</v>
      </c>
      <c r="N14" s="5" t="s">
        <v>1443</v>
      </c>
      <c r="O14" s="5" t="s">
        <v>1444</v>
      </c>
      <c r="P14" s="5" t="s">
        <v>1453</v>
      </c>
      <c r="Q14" s="5" t="s">
        <v>1453</v>
      </c>
      <c r="R14" s="5"/>
      <c r="S14" s="5"/>
      <c r="U14" t="str">
        <f t="shared" si="0"/>
        <v/>
      </c>
      <c r="V14" t="str">
        <f t="shared" si="1"/>
        <v/>
      </c>
    </row>
    <row r="15" spans="1:22" x14ac:dyDescent="0.25">
      <c r="A15">
        <v>13</v>
      </c>
      <c r="B15" s="25" t="s">
        <v>1118</v>
      </c>
      <c r="C15" s="25" t="s">
        <v>1095</v>
      </c>
      <c r="D15" s="25">
        <v>58</v>
      </c>
      <c r="E15" s="25">
        <v>0</v>
      </c>
      <c r="F15" s="25" t="b">
        <v>1</v>
      </c>
      <c r="G15" s="25" t="b">
        <v>1</v>
      </c>
      <c r="H15" s="25" t="b">
        <v>1</v>
      </c>
      <c r="I15" s="25" t="b">
        <v>1</v>
      </c>
      <c r="J15" s="25" t="b">
        <v>0</v>
      </c>
      <c r="M15" s="23" t="s">
        <v>1445</v>
      </c>
      <c r="N15" s="5" t="s">
        <v>1446</v>
      </c>
      <c r="O15" s="5" t="s">
        <v>1444</v>
      </c>
      <c r="P15" s="5" t="s">
        <v>1453</v>
      </c>
      <c r="Q15" s="5" t="s">
        <v>1453</v>
      </c>
      <c r="R15" s="5"/>
      <c r="S15" s="5"/>
      <c r="U15" t="str">
        <f t="shared" si="0"/>
        <v/>
      </c>
      <c r="V15" t="str">
        <f t="shared" si="1"/>
        <v/>
      </c>
    </row>
    <row r="16" spans="1:22" x14ac:dyDescent="0.25">
      <c r="A16">
        <v>14</v>
      </c>
      <c r="B16" s="25" t="s">
        <v>1119</v>
      </c>
      <c r="C16" s="25" t="s">
        <v>1095</v>
      </c>
      <c r="D16" s="25">
        <v>62</v>
      </c>
      <c r="E16" s="25">
        <v>0</v>
      </c>
      <c r="F16" s="25" t="b">
        <v>1</v>
      </c>
      <c r="G16" s="25" t="b">
        <v>1</v>
      </c>
      <c r="H16" s="25" t="b">
        <v>1</v>
      </c>
      <c r="I16" s="25" t="b">
        <v>1</v>
      </c>
      <c r="J16" s="25" t="b">
        <v>0</v>
      </c>
      <c r="M16" s="23" t="s">
        <v>1447</v>
      </c>
      <c r="N16" s="5" t="s">
        <v>1448</v>
      </c>
      <c r="O16" s="5" t="s">
        <v>1444</v>
      </c>
      <c r="P16" s="5" t="s">
        <v>1453</v>
      </c>
      <c r="Q16" s="5" t="s">
        <v>1453</v>
      </c>
      <c r="R16" s="5"/>
      <c r="S16" s="5"/>
      <c r="U16" t="str">
        <f t="shared" si="0"/>
        <v/>
      </c>
      <c r="V16" t="str">
        <f t="shared" si="1"/>
        <v/>
      </c>
    </row>
    <row r="17" spans="1:22" x14ac:dyDescent="0.25">
      <c r="A17">
        <v>15</v>
      </c>
      <c r="B17" s="25" t="s">
        <v>1120</v>
      </c>
      <c r="C17" s="25" t="s">
        <v>1095</v>
      </c>
      <c r="D17" s="25">
        <v>66</v>
      </c>
      <c r="E17" s="25">
        <v>0</v>
      </c>
      <c r="F17" s="25" t="b">
        <v>1</v>
      </c>
      <c r="G17" s="25" t="b">
        <v>1</v>
      </c>
      <c r="H17" s="25" t="b">
        <v>1</v>
      </c>
      <c r="I17" s="25" t="b">
        <v>1</v>
      </c>
      <c r="J17" s="25" t="b">
        <v>0</v>
      </c>
      <c r="M17" s="23" t="s">
        <v>1449</v>
      </c>
      <c r="N17" s="5" t="s">
        <v>1450</v>
      </c>
      <c r="O17" s="5" t="s">
        <v>1444</v>
      </c>
      <c r="P17" s="5" t="s">
        <v>1453</v>
      </c>
      <c r="Q17" s="5" t="s">
        <v>1453</v>
      </c>
      <c r="R17" s="5"/>
      <c r="S17" s="5"/>
      <c r="U17" t="str">
        <f t="shared" si="0"/>
        <v/>
      </c>
      <c r="V17" t="str">
        <f t="shared" si="1"/>
        <v/>
      </c>
    </row>
    <row r="18" spans="1:22" s="14" customFormat="1" x14ac:dyDescent="0.25">
      <c r="B18" s="26" t="s">
        <v>13</v>
      </c>
      <c r="C18" s="26" t="s">
        <v>1122</v>
      </c>
      <c r="D18" s="26">
        <v>70</v>
      </c>
      <c r="E18" s="26"/>
      <c r="F18" s="26" t="b">
        <v>1</v>
      </c>
      <c r="G18" s="26" t="b">
        <v>1</v>
      </c>
      <c r="H18" s="26" t="b">
        <v>1</v>
      </c>
      <c r="I18" s="26" t="b">
        <v>1</v>
      </c>
      <c r="J18" s="26" t="b">
        <v>0</v>
      </c>
      <c r="K18" s="26"/>
      <c r="L18" s="26" t="s">
        <v>1123</v>
      </c>
      <c r="M18" s="22" t="s">
        <v>1451</v>
      </c>
      <c r="N18" s="17" t="s">
        <v>1452</v>
      </c>
      <c r="O18" s="17" t="s">
        <v>1453</v>
      </c>
      <c r="P18" s="17" t="s">
        <v>1453</v>
      </c>
      <c r="Q18" s="17" t="s">
        <v>1453</v>
      </c>
      <c r="R18" s="17"/>
      <c r="S18" s="17"/>
      <c r="T18" s="20"/>
      <c r="U18" t="str">
        <f t="shared" si="0"/>
        <v/>
      </c>
      <c r="V18" t="str">
        <f t="shared" si="1"/>
        <v/>
      </c>
    </row>
    <row r="19" spans="1:22" x14ac:dyDescent="0.25">
      <c r="A19">
        <v>1</v>
      </c>
      <c r="B19" s="25" t="s">
        <v>1124</v>
      </c>
      <c r="C19" s="25" t="s">
        <v>1095</v>
      </c>
      <c r="D19" s="25">
        <v>70</v>
      </c>
      <c r="E19" s="25">
        <v>20</v>
      </c>
      <c r="F19" s="25" t="b">
        <v>1</v>
      </c>
      <c r="G19" s="25" t="b">
        <v>1</v>
      </c>
      <c r="H19" s="25" t="b">
        <v>1</v>
      </c>
      <c r="I19" s="25" t="b">
        <v>1</v>
      </c>
      <c r="J19" s="25" t="b">
        <v>0</v>
      </c>
      <c r="L19" s="25" t="s">
        <v>1125</v>
      </c>
      <c r="M19" s="23" t="s">
        <v>1454</v>
      </c>
      <c r="N19" s="5" t="s">
        <v>1455</v>
      </c>
      <c r="O19" s="5" t="s">
        <v>1456</v>
      </c>
      <c r="P19" s="5" t="s">
        <v>3136</v>
      </c>
      <c r="Q19" s="5" t="s">
        <v>397</v>
      </c>
      <c r="R19" s="5">
        <v>1</v>
      </c>
      <c r="S19" s="5" t="s">
        <v>1457</v>
      </c>
      <c r="T19" s="1" t="s">
        <v>3128</v>
      </c>
      <c r="U19" t="str">
        <f t="shared" si="0"/>
        <v>50.0</v>
      </c>
      <c r="V19" t="str">
        <f t="shared" si="1"/>
        <v>0.0</v>
      </c>
    </row>
    <row r="20" spans="1:22" x14ac:dyDescent="0.25">
      <c r="A20">
        <v>2</v>
      </c>
      <c r="B20" s="25" t="s">
        <v>1126</v>
      </c>
      <c r="C20" s="25" t="s">
        <v>1095</v>
      </c>
      <c r="D20" s="25">
        <v>74</v>
      </c>
      <c r="E20" s="25">
        <v>1</v>
      </c>
      <c r="F20" s="25" t="b">
        <v>1</v>
      </c>
      <c r="G20" s="25" t="b">
        <v>1</v>
      </c>
      <c r="H20" s="25" t="b">
        <v>1</v>
      </c>
      <c r="I20" s="25" t="b">
        <v>1</v>
      </c>
      <c r="J20" s="25" t="b">
        <v>0</v>
      </c>
      <c r="L20" s="25" t="s">
        <v>1127</v>
      </c>
      <c r="M20" s="23" t="s">
        <v>1458</v>
      </c>
      <c r="N20" s="5" t="s">
        <v>1459</v>
      </c>
      <c r="O20" s="5" t="s">
        <v>1460</v>
      </c>
      <c r="P20" s="5" t="s">
        <v>3137</v>
      </c>
      <c r="Q20" s="5" t="s">
        <v>3126</v>
      </c>
      <c r="R20" s="5">
        <v>2</v>
      </c>
      <c r="S20" s="5"/>
      <c r="T20" s="19" t="s">
        <v>3127</v>
      </c>
      <c r="U20" t="str">
        <f t="shared" si="0"/>
        <v>10.00</v>
      </c>
      <c r="V20" t="str">
        <f t="shared" si="1"/>
        <v>0.00</v>
      </c>
    </row>
    <row r="21" spans="1:22" x14ac:dyDescent="0.25">
      <c r="A21">
        <v>3</v>
      </c>
      <c r="B21" s="25" t="s">
        <v>1128</v>
      </c>
      <c r="C21" s="25" t="s">
        <v>1095</v>
      </c>
      <c r="D21" s="25">
        <v>78</v>
      </c>
      <c r="E21" s="25">
        <v>15</v>
      </c>
      <c r="F21" s="25" t="b">
        <v>1</v>
      </c>
      <c r="G21" s="25" t="b">
        <v>1</v>
      </c>
      <c r="H21" s="25" t="b">
        <v>1</v>
      </c>
      <c r="I21" s="25" t="b">
        <v>1</v>
      </c>
      <c r="J21" s="25" t="b">
        <v>0</v>
      </c>
      <c r="L21" s="25" t="s">
        <v>1129</v>
      </c>
      <c r="M21" s="23" t="s">
        <v>1461</v>
      </c>
      <c r="N21" s="5" t="s">
        <v>1462</v>
      </c>
      <c r="O21" s="5" t="s">
        <v>1463</v>
      </c>
      <c r="P21" s="5" t="s">
        <v>3133</v>
      </c>
      <c r="Q21" s="5" t="s">
        <v>3126</v>
      </c>
      <c r="R21" s="5">
        <v>2</v>
      </c>
      <c r="S21" s="5" t="s">
        <v>1411</v>
      </c>
      <c r="T21" s="19" t="s">
        <v>3127</v>
      </c>
      <c r="U21" t="str">
        <f t="shared" si="0"/>
        <v>600.00</v>
      </c>
      <c r="V21" t="str">
        <f t="shared" si="1"/>
        <v>0.00</v>
      </c>
    </row>
    <row r="22" spans="1:22" x14ac:dyDescent="0.25">
      <c r="A22">
        <v>4</v>
      </c>
      <c r="B22" s="25" t="s">
        <v>1130</v>
      </c>
      <c r="C22" s="25" t="s">
        <v>1095</v>
      </c>
      <c r="D22" s="25">
        <v>82</v>
      </c>
      <c r="E22" s="25">
        <v>2</v>
      </c>
      <c r="F22" s="25" t="b">
        <v>1</v>
      </c>
      <c r="G22" s="25" t="b">
        <v>1</v>
      </c>
      <c r="H22" s="25" t="b">
        <v>1</v>
      </c>
      <c r="I22" s="25" t="b">
        <v>1</v>
      </c>
      <c r="J22" s="25" t="b">
        <v>0</v>
      </c>
      <c r="L22" s="25" t="s">
        <v>1131</v>
      </c>
      <c r="M22" s="23" t="s">
        <v>1464</v>
      </c>
      <c r="N22" s="5" t="s">
        <v>1465</v>
      </c>
      <c r="O22" s="5" t="s">
        <v>1466</v>
      </c>
      <c r="P22" s="5" t="s">
        <v>3133</v>
      </c>
      <c r="Q22" s="5" t="s">
        <v>3126</v>
      </c>
      <c r="R22" s="5">
        <v>2</v>
      </c>
      <c r="S22" s="5" t="s">
        <v>1411</v>
      </c>
      <c r="T22" s="19" t="s">
        <v>3127</v>
      </c>
      <c r="U22" t="str">
        <f t="shared" si="0"/>
        <v>600.00</v>
      </c>
      <c r="V22" t="str">
        <f t="shared" si="1"/>
        <v>0.00</v>
      </c>
    </row>
    <row r="23" spans="1:22" x14ac:dyDescent="0.25">
      <c r="A23">
        <v>5</v>
      </c>
      <c r="B23" s="25" t="s">
        <v>1132</v>
      </c>
      <c r="C23" s="25" t="s">
        <v>1095</v>
      </c>
      <c r="D23" s="25">
        <v>86</v>
      </c>
      <c r="E23" s="25">
        <v>2</v>
      </c>
      <c r="F23" s="25" t="b">
        <v>1</v>
      </c>
      <c r="G23" s="25" t="b">
        <v>1</v>
      </c>
      <c r="H23" s="25" t="b">
        <v>1</v>
      </c>
      <c r="I23" s="25" t="b">
        <v>1</v>
      </c>
      <c r="J23" s="25" t="b">
        <v>0</v>
      </c>
      <c r="L23" s="25" t="s">
        <v>1133</v>
      </c>
      <c r="M23" s="23" t="s">
        <v>1467</v>
      </c>
      <c r="N23" s="5" t="s">
        <v>1468</v>
      </c>
      <c r="O23" s="5" t="s">
        <v>1469</v>
      </c>
      <c r="P23" s="5" t="s">
        <v>3133</v>
      </c>
      <c r="Q23" s="5" t="s">
        <v>3126</v>
      </c>
      <c r="R23" s="5">
        <v>2</v>
      </c>
      <c r="S23" s="5" t="s">
        <v>1411</v>
      </c>
      <c r="T23" s="19" t="s">
        <v>3127</v>
      </c>
      <c r="U23" t="str">
        <f t="shared" si="0"/>
        <v>600.00</v>
      </c>
      <c r="V23" t="str">
        <f t="shared" si="1"/>
        <v>0.00</v>
      </c>
    </row>
    <row r="24" spans="1:22" x14ac:dyDescent="0.25">
      <c r="A24">
        <v>6</v>
      </c>
      <c r="B24" s="25" t="s">
        <v>1134</v>
      </c>
      <c r="C24" s="25" t="s">
        <v>1095</v>
      </c>
      <c r="D24" s="25">
        <v>90</v>
      </c>
      <c r="E24" s="25">
        <v>10</v>
      </c>
      <c r="F24" s="25" t="b">
        <v>1</v>
      </c>
      <c r="G24" s="25" t="b">
        <v>1</v>
      </c>
      <c r="H24" s="25" t="b">
        <v>1</v>
      </c>
      <c r="I24" s="25" t="b">
        <v>1</v>
      </c>
      <c r="J24" s="25" t="b">
        <v>0</v>
      </c>
      <c r="L24" s="25" t="s">
        <v>1135</v>
      </c>
      <c r="M24" s="23" t="s">
        <v>1470</v>
      </c>
      <c r="N24" s="5" t="s">
        <v>1471</v>
      </c>
      <c r="O24" s="5" t="s">
        <v>1472</v>
      </c>
      <c r="P24" s="5" t="s">
        <v>3133</v>
      </c>
      <c r="Q24" s="5" t="s">
        <v>3126</v>
      </c>
      <c r="R24" s="5">
        <v>2</v>
      </c>
      <c r="S24" s="5" t="s">
        <v>1411</v>
      </c>
      <c r="T24" s="19" t="s">
        <v>3127</v>
      </c>
      <c r="U24" t="str">
        <f t="shared" si="0"/>
        <v>600.00</v>
      </c>
      <c r="V24" t="str">
        <f t="shared" si="1"/>
        <v>0.00</v>
      </c>
    </row>
    <row r="25" spans="1:22" x14ac:dyDescent="0.25">
      <c r="A25">
        <v>7</v>
      </c>
      <c r="B25" s="25" t="s">
        <v>1136</v>
      </c>
      <c r="C25" s="25" t="s">
        <v>1095</v>
      </c>
      <c r="D25" s="25">
        <v>94</v>
      </c>
      <c r="E25" s="25">
        <v>4</v>
      </c>
      <c r="F25" s="25" t="b">
        <v>1</v>
      </c>
      <c r="G25" s="25" t="b">
        <v>1</v>
      </c>
      <c r="H25" s="25" t="b">
        <v>1</v>
      </c>
      <c r="I25" s="25" t="b">
        <v>1</v>
      </c>
      <c r="J25" s="25" t="b">
        <v>0</v>
      </c>
      <c r="L25" s="25" t="s">
        <v>1137</v>
      </c>
      <c r="M25" s="23" t="s">
        <v>1473</v>
      </c>
      <c r="N25" s="5" t="s">
        <v>1474</v>
      </c>
      <c r="O25" s="5" t="s">
        <v>1475</v>
      </c>
      <c r="P25" s="5" t="s">
        <v>3133</v>
      </c>
      <c r="Q25" s="5" t="s">
        <v>3126</v>
      </c>
      <c r="R25" s="5">
        <v>2</v>
      </c>
      <c r="S25" s="5" t="s">
        <v>1411</v>
      </c>
      <c r="T25" s="19" t="s">
        <v>3127</v>
      </c>
      <c r="U25" t="str">
        <f t="shared" si="0"/>
        <v>600.00</v>
      </c>
      <c r="V25" t="str">
        <f t="shared" si="1"/>
        <v>0.00</v>
      </c>
    </row>
    <row r="26" spans="1:22" x14ac:dyDescent="0.25">
      <c r="A26">
        <v>8</v>
      </c>
      <c r="B26" s="25" t="s">
        <v>1138</v>
      </c>
      <c r="C26" s="25" t="s">
        <v>1095</v>
      </c>
      <c r="D26" s="25">
        <v>98</v>
      </c>
      <c r="E26" s="25">
        <v>0</v>
      </c>
      <c r="F26" s="25" t="b">
        <v>1</v>
      </c>
      <c r="G26" s="25" t="b">
        <v>1</v>
      </c>
      <c r="H26" s="25" t="b">
        <v>1</v>
      </c>
      <c r="I26" s="25" t="b">
        <v>1</v>
      </c>
      <c r="J26" s="25" t="b">
        <v>0</v>
      </c>
      <c r="M26" s="23" t="s">
        <v>1476</v>
      </c>
      <c r="N26" s="5" t="s">
        <v>1477</v>
      </c>
      <c r="O26" s="5" t="s">
        <v>15</v>
      </c>
      <c r="P26" s="5" t="s">
        <v>1453</v>
      </c>
      <c r="Q26" s="5" t="s">
        <v>1453</v>
      </c>
      <c r="R26" s="5"/>
      <c r="S26" s="5"/>
      <c r="U26" t="str">
        <f t="shared" si="0"/>
        <v/>
      </c>
      <c r="V26" t="str">
        <f t="shared" si="1"/>
        <v/>
      </c>
    </row>
    <row r="27" spans="1:22" x14ac:dyDescent="0.25">
      <c r="A27">
        <v>9</v>
      </c>
      <c r="B27" s="25" t="s">
        <v>1139</v>
      </c>
      <c r="C27" s="25" t="s">
        <v>1095</v>
      </c>
      <c r="D27" s="25">
        <v>102</v>
      </c>
      <c r="E27" s="25">
        <v>0</v>
      </c>
      <c r="F27" s="25" t="b">
        <v>1</v>
      </c>
      <c r="G27" s="25" t="b">
        <v>1</v>
      </c>
      <c r="H27" s="25" t="b">
        <v>1</v>
      </c>
      <c r="I27" s="25" t="b">
        <v>1</v>
      </c>
      <c r="J27" s="25" t="b">
        <v>0</v>
      </c>
      <c r="M27" s="23" t="s">
        <v>1478</v>
      </c>
      <c r="N27" s="5" t="s">
        <v>1479</v>
      </c>
      <c r="O27" s="5" t="s">
        <v>15</v>
      </c>
      <c r="P27" s="5" t="s">
        <v>1453</v>
      </c>
      <c r="Q27" s="5" t="s">
        <v>1453</v>
      </c>
      <c r="R27" s="5"/>
      <c r="S27" s="5"/>
      <c r="U27" t="str">
        <f t="shared" si="0"/>
        <v/>
      </c>
      <c r="V27" t="str">
        <f t="shared" si="1"/>
        <v/>
      </c>
    </row>
    <row r="28" spans="1:22" x14ac:dyDescent="0.25">
      <c r="A28">
        <v>10</v>
      </c>
      <c r="B28" s="25" t="s">
        <v>1140</v>
      </c>
      <c r="C28" s="25" t="s">
        <v>1095</v>
      </c>
      <c r="D28" s="25">
        <v>106</v>
      </c>
      <c r="E28" s="25">
        <v>0</v>
      </c>
      <c r="F28" s="25" t="b">
        <v>1</v>
      </c>
      <c r="G28" s="25" t="b">
        <v>1</v>
      </c>
      <c r="H28" s="25" t="b">
        <v>1</v>
      </c>
      <c r="I28" s="25" t="b">
        <v>1</v>
      </c>
      <c r="J28" s="25" t="b">
        <v>0</v>
      </c>
      <c r="M28" s="23" t="s">
        <v>1480</v>
      </c>
      <c r="N28" s="5" t="s">
        <v>1481</v>
      </c>
      <c r="O28" s="5" t="s">
        <v>15</v>
      </c>
      <c r="P28" s="5" t="s">
        <v>1453</v>
      </c>
      <c r="Q28" s="5" t="s">
        <v>1453</v>
      </c>
      <c r="R28" s="5"/>
      <c r="S28" s="5"/>
      <c r="U28" t="str">
        <f t="shared" si="0"/>
        <v/>
      </c>
      <c r="V28" t="str">
        <f t="shared" si="1"/>
        <v/>
      </c>
    </row>
    <row r="29" spans="1:22" s="14" customFormat="1" x14ac:dyDescent="0.25">
      <c r="B29" s="26" t="s">
        <v>17</v>
      </c>
      <c r="C29" s="26" t="s">
        <v>1141</v>
      </c>
      <c r="D29" s="26">
        <v>110</v>
      </c>
      <c r="E29" s="26"/>
      <c r="F29" s="26" t="b">
        <v>1</v>
      </c>
      <c r="G29" s="26" t="b">
        <v>1</v>
      </c>
      <c r="H29" s="26" t="b">
        <v>1</v>
      </c>
      <c r="I29" s="26" t="b">
        <v>1</v>
      </c>
      <c r="J29" s="26" t="b">
        <v>0</v>
      </c>
      <c r="K29" s="26"/>
      <c r="L29" s="26" t="s">
        <v>1142</v>
      </c>
      <c r="M29" s="22" t="s">
        <v>1451</v>
      </c>
      <c r="N29" s="17" t="s">
        <v>1452</v>
      </c>
      <c r="O29" s="17" t="s">
        <v>1453</v>
      </c>
      <c r="P29" s="17" t="s">
        <v>1453</v>
      </c>
      <c r="Q29" s="17" t="s">
        <v>1453</v>
      </c>
      <c r="R29" s="17"/>
      <c r="S29" s="17"/>
      <c r="T29" s="20"/>
      <c r="U29" t="str">
        <f t="shared" si="0"/>
        <v/>
      </c>
      <c r="V29" t="str">
        <f t="shared" si="1"/>
        <v/>
      </c>
    </row>
    <row r="30" spans="1:22" x14ac:dyDescent="0.25">
      <c r="A30">
        <v>1</v>
      </c>
      <c r="B30" s="25" t="s">
        <v>1143</v>
      </c>
      <c r="C30" s="25" t="s">
        <v>1095</v>
      </c>
      <c r="D30" s="25">
        <v>110</v>
      </c>
      <c r="E30" s="25">
        <v>15</v>
      </c>
      <c r="F30" s="25" t="b">
        <v>1</v>
      </c>
      <c r="G30" s="25" t="b">
        <v>1</v>
      </c>
      <c r="H30" s="25" t="b">
        <v>1</v>
      </c>
      <c r="I30" s="25" t="b">
        <v>1</v>
      </c>
      <c r="J30" s="25" t="b">
        <v>0</v>
      </c>
      <c r="L30" s="25" t="s">
        <v>1144</v>
      </c>
      <c r="M30" s="23" t="s">
        <v>1482</v>
      </c>
      <c r="N30" s="5" t="s">
        <v>1483</v>
      </c>
      <c r="O30" s="5" t="s">
        <v>1484</v>
      </c>
      <c r="P30" s="5" t="s">
        <v>3133</v>
      </c>
      <c r="Q30" s="5" t="s">
        <v>3126</v>
      </c>
      <c r="R30" s="5">
        <v>2</v>
      </c>
      <c r="S30" s="5" t="s">
        <v>1411</v>
      </c>
      <c r="T30" s="19" t="s">
        <v>3127</v>
      </c>
      <c r="U30" t="str">
        <f t="shared" si="0"/>
        <v>600.00</v>
      </c>
      <c r="V30" t="str">
        <f t="shared" si="1"/>
        <v>0.00</v>
      </c>
    </row>
    <row r="31" spans="1:22" x14ac:dyDescent="0.25">
      <c r="A31">
        <v>2</v>
      </c>
      <c r="B31" s="25" t="s">
        <v>1145</v>
      </c>
      <c r="C31" s="25" t="s">
        <v>1095</v>
      </c>
      <c r="D31" s="25">
        <v>114</v>
      </c>
      <c r="E31" s="25">
        <v>0</v>
      </c>
      <c r="F31" s="25" t="b">
        <v>1</v>
      </c>
      <c r="G31" s="25" t="b">
        <v>1</v>
      </c>
      <c r="H31" s="25" t="b">
        <v>1</v>
      </c>
      <c r="I31" s="25" t="b">
        <v>1</v>
      </c>
      <c r="J31" s="25" t="b">
        <v>0</v>
      </c>
      <c r="L31" s="25" t="s">
        <v>1146</v>
      </c>
      <c r="M31" s="23" t="s">
        <v>1485</v>
      </c>
      <c r="N31" s="5" t="s">
        <v>1486</v>
      </c>
      <c r="O31" s="5" t="s">
        <v>1487</v>
      </c>
      <c r="P31" s="5" t="s">
        <v>3138</v>
      </c>
      <c r="Q31" s="5" t="s">
        <v>397</v>
      </c>
      <c r="R31" s="5">
        <v>1</v>
      </c>
      <c r="S31" s="5" t="s">
        <v>1488</v>
      </c>
      <c r="T31" s="1" t="s">
        <v>3128</v>
      </c>
      <c r="U31" t="str">
        <f t="shared" si="0"/>
        <v>15000.0</v>
      </c>
      <c r="V31" t="str">
        <f t="shared" si="1"/>
        <v>0.0</v>
      </c>
    </row>
    <row r="32" spans="1:22" x14ac:dyDescent="0.25">
      <c r="A32">
        <v>3</v>
      </c>
      <c r="B32" s="25" t="s">
        <v>1147</v>
      </c>
      <c r="C32" s="25" t="s">
        <v>1095</v>
      </c>
      <c r="D32" s="25">
        <v>118</v>
      </c>
      <c r="E32" s="25">
        <v>4</v>
      </c>
      <c r="F32" s="25" t="b">
        <v>1</v>
      </c>
      <c r="G32" s="25" t="b">
        <v>1</v>
      </c>
      <c r="H32" s="25" t="b">
        <v>1</v>
      </c>
      <c r="I32" s="25" t="b">
        <v>1</v>
      </c>
      <c r="J32" s="25" t="b">
        <v>0</v>
      </c>
      <c r="L32" s="25" t="s">
        <v>1148</v>
      </c>
      <c r="M32" s="23" t="s">
        <v>1489</v>
      </c>
      <c r="N32" s="5" t="s">
        <v>1490</v>
      </c>
      <c r="O32" s="5" t="s">
        <v>1491</v>
      </c>
      <c r="P32" s="5" t="s">
        <v>3139</v>
      </c>
      <c r="Q32" s="5" t="s">
        <v>397</v>
      </c>
      <c r="R32" s="5">
        <v>1</v>
      </c>
      <c r="S32" s="5" t="s">
        <v>1488</v>
      </c>
      <c r="T32" s="1" t="s">
        <v>3128</v>
      </c>
      <c r="U32" t="str">
        <f t="shared" si="0"/>
        <v>1000.0</v>
      </c>
      <c r="V32" t="str">
        <f t="shared" si="1"/>
        <v>0.0</v>
      </c>
    </row>
    <row r="33" spans="1:22" x14ac:dyDescent="0.25">
      <c r="A33">
        <v>4</v>
      </c>
      <c r="B33" s="25" t="s">
        <v>1149</v>
      </c>
      <c r="C33" s="25" t="s">
        <v>1095</v>
      </c>
      <c r="D33" s="25">
        <v>122</v>
      </c>
      <c r="E33" s="25">
        <v>0</v>
      </c>
      <c r="F33" s="25" t="b">
        <v>1</v>
      </c>
      <c r="G33" s="25" t="b">
        <v>1</v>
      </c>
      <c r="H33" s="25" t="b">
        <v>1</v>
      </c>
      <c r="I33" s="25" t="b">
        <v>1</v>
      </c>
      <c r="J33" s="25" t="b">
        <v>0</v>
      </c>
      <c r="M33" s="23" t="s">
        <v>1492</v>
      </c>
      <c r="N33" s="5" t="s">
        <v>1493</v>
      </c>
      <c r="O33" s="5" t="s">
        <v>19</v>
      </c>
      <c r="P33" s="5" t="s">
        <v>1453</v>
      </c>
      <c r="Q33" s="5" t="s">
        <v>1453</v>
      </c>
      <c r="R33" s="5"/>
      <c r="S33" s="5"/>
      <c r="U33" t="str">
        <f t="shared" si="0"/>
        <v/>
      </c>
      <c r="V33" t="str">
        <f t="shared" si="1"/>
        <v/>
      </c>
    </row>
    <row r="34" spans="1:22" x14ac:dyDescent="0.25">
      <c r="A34">
        <v>5</v>
      </c>
      <c r="B34" s="25" t="s">
        <v>1150</v>
      </c>
      <c r="C34" s="25" t="s">
        <v>1095</v>
      </c>
      <c r="D34" s="25">
        <v>126</v>
      </c>
      <c r="E34" s="25">
        <v>0</v>
      </c>
      <c r="F34" s="25" t="b">
        <v>1</v>
      </c>
      <c r="G34" s="25" t="b">
        <v>1</v>
      </c>
      <c r="H34" s="25" t="b">
        <v>1</v>
      </c>
      <c r="I34" s="25" t="b">
        <v>1</v>
      </c>
      <c r="J34" s="25" t="b">
        <v>0</v>
      </c>
      <c r="M34" s="23" t="s">
        <v>1494</v>
      </c>
      <c r="N34" s="5" t="s">
        <v>1495</v>
      </c>
      <c r="O34" s="5" t="s">
        <v>19</v>
      </c>
      <c r="P34" s="5" t="s">
        <v>1453</v>
      </c>
      <c r="Q34" s="5" t="s">
        <v>1453</v>
      </c>
      <c r="R34" s="5"/>
      <c r="S34" s="5"/>
      <c r="U34" t="str">
        <f t="shared" si="0"/>
        <v/>
      </c>
      <c r="V34" t="str">
        <f t="shared" si="1"/>
        <v/>
      </c>
    </row>
    <row r="35" spans="1:22" s="14" customFormat="1" x14ac:dyDescent="0.25">
      <c r="B35" s="26" t="s">
        <v>369</v>
      </c>
      <c r="C35" s="26" t="s">
        <v>1151</v>
      </c>
      <c r="D35" s="26">
        <v>130</v>
      </c>
      <c r="E35" s="26"/>
      <c r="F35" s="26" t="b">
        <v>1</v>
      </c>
      <c r="G35" s="26" t="b">
        <v>1</v>
      </c>
      <c r="H35" s="26" t="b">
        <v>1</v>
      </c>
      <c r="I35" s="26" t="b">
        <v>1</v>
      </c>
      <c r="J35" s="26" t="b">
        <v>1</v>
      </c>
      <c r="K35" s="26"/>
      <c r="L35" s="26" t="s">
        <v>1152</v>
      </c>
      <c r="M35" s="22" t="s">
        <v>1451</v>
      </c>
      <c r="N35" s="17" t="s">
        <v>1452</v>
      </c>
      <c r="O35" s="17" t="s">
        <v>1453</v>
      </c>
      <c r="P35" s="17" t="s">
        <v>1453</v>
      </c>
      <c r="Q35" s="17" t="s">
        <v>1453</v>
      </c>
      <c r="R35" s="17"/>
      <c r="S35" s="17"/>
      <c r="T35" s="20"/>
      <c r="U35" t="str">
        <f t="shared" si="0"/>
        <v/>
      </c>
      <c r="V35" t="str">
        <f t="shared" si="1"/>
        <v/>
      </c>
    </row>
    <row r="36" spans="1:22" x14ac:dyDescent="0.25">
      <c r="A36">
        <v>1</v>
      </c>
      <c r="B36" s="25" t="s">
        <v>1153</v>
      </c>
      <c r="C36" s="25" t="s">
        <v>1095</v>
      </c>
      <c r="D36" s="25">
        <v>130</v>
      </c>
      <c r="E36" s="25">
        <v>1</v>
      </c>
      <c r="F36" s="25" t="b">
        <v>1</v>
      </c>
      <c r="G36" s="25" t="b">
        <v>1</v>
      </c>
      <c r="H36" s="25" t="b">
        <v>1</v>
      </c>
      <c r="I36" s="25" t="b">
        <v>1</v>
      </c>
      <c r="J36" s="25" t="b">
        <v>0</v>
      </c>
      <c r="L36" s="25" t="s">
        <v>1154</v>
      </c>
      <c r="M36" s="23" t="s">
        <v>1496</v>
      </c>
      <c r="N36" s="5" t="s">
        <v>1497</v>
      </c>
      <c r="O36" s="5" t="s">
        <v>1498</v>
      </c>
      <c r="P36" s="5" t="s">
        <v>3140</v>
      </c>
      <c r="Q36" s="5" t="s">
        <v>397</v>
      </c>
      <c r="R36" s="5">
        <v>1</v>
      </c>
      <c r="S36" s="5" t="s">
        <v>1457</v>
      </c>
      <c r="T36" s="1" t="s">
        <v>3128</v>
      </c>
      <c r="U36" t="str">
        <f t="shared" si="0"/>
        <v>60.0</v>
      </c>
      <c r="V36" t="str">
        <f t="shared" si="1"/>
        <v>0.0</v>
      </c>
    </row>
    <row r="37" spans="1:22" x14ac:dyDescent="0.25">
      <c r="A37">
        <v>2</v>
      </c>
      <c r="B37" s="25" t="s">
        <v>1155</v>
      </c>
      <c r="C37" s="25" t="s">
        <v>1095</v>
      </c>
      <c r="D37" s="25">
        <v>134</v>
      </c>
      <c r="E37" s="25">
        <v>25</v>
      </c>
      <c r="F37" s="25" t="b">
        <v>1</v>
      </c>
      <c r="G37" s="25" t="b">
        <v>1</v>
      </c>
      <c r="H37" s="25" t="b">
        <v>1</v>
      </c>
      <c r="I37" s="25" t="b">
        <v>1</v>
      </c>
      <c r="J37" s="25" t="b">
        <v>0</v>
      </c>
      <c r="L37" s="25" t="s">
        <v>1156</v>
      </c>
      <c r="M37" s="23" t="s">
        <v>1499</v>
      </c>
      <c r="N37" s="5" t="s">
        <v>1500</v>
      </c>
      <c r="O37" s="5" t="s">
        <v>1501</v>
      </c>
      <c r="P37" s="5" t="s">
        <v>3140</v>
      </c>
      <c r="Q37" s="5" t="s">
        <v>397</v>
      </c>
      <c r="R37" s="5">
        <v>1</v>
      </c>
      <c r="S37" s="5" t="s">
        <v>1457</v>
      </c>
      <c r="T37" s="1" t="s">
        <v>3128</v>
      </c>
      <c r="U37" t="str">
        <f t="shared" si="0"/>
        <v>60.0</v>
      </c>
      <c r="V37" t="str">
        <f t="shared" si="1"/>
        <v>0.0</v>
      </c>
    </row>
    <row r="38" spans="1:22" x14ac:dyDescent="0.25">
      <c r="A38">
        <v>3</v>
      </c>
      <c r="B38" s="25" t="s">
        <v>1157</v>
      </c>
      <c r="C38" s="25" t="s">
        <v>1095</v>
      </c>
      <c r="D38" s="25">
        <v>138</v>
      </c>
      <c r="E38" s="25">
        <v>5</v>
      </c>
      <c r="F38" s="25" t="b">
        <v>1</v>
      </c>
      <c r="G38" s="25" t="b">
        <v>1</v>
      </c>
      <c r="H38" s="25" t="b">
        <v>1</v>
      </c>
      <c r="I38" s="25" t="b">
        <v>1</v>
      </c>
      <c r="J38" s="25" t="b">
        <v>0</v>
      </c>
      <c r="L38" s="25" t="s">
        <v>1158</v>
      </c>
      <c r="M38" s="23" t="s">
        <v>1502</v>
      </c>
      <c r="N38" s="5" t="s">
        <v>1503</v>
      </c>
      <c r="O38" s="5" t="s">
        <v>1504</v>
      </c>
      <c r="P38" s="5" t="s">
        <v>3140</v>
      </c>
      <c r="Q38" s="5" t="s">
        <v>397</v>
      </c>
      <c r="R38" s="5">
        <v>1</v>
      </c>
      <c r="S38" s="5" t="s">
        <v>1457</v>
      </c>
      <c r="T38" s="1" t="s">
        <v>3128</v>
      </c>
      <c r="U38" t="str">
        <f t="shared" si="0"/>
        <v>60.0</v>
      </c>
      <c r="V38" t="str">
        <f t="shared" si="1"/>
        <v>0.0</v>
      </c>
    </row>
    <row r="39" spans="1:22" x14ac:dyDescent="0.25">
      <c r="A39">
        <v>4</v>
      </c>
      <c r="B39" s="25" t="s">
        <v>1159</v>
      </c>
      <c r="C39" s="25" t="s">
        <v>1095</v>
      </c>
      <c r="D39" s="25">
        <v>142</v>
      </c>
      <c r="E39" s="25">
        <v>10</v>
      </c>
      <c r="F39" s="25" t="b">
        <v>1</v>
      </c>
      <c r="G39" s="25" t="b">
        <v>1</v>
      </c>
      <c r="H39" s="25" t="b">
        <v>1</v>
      </c>
      <c r="I39" s="25" t="b">
        <v>1</v>
      </c>
      <c r="J39" s="25" t="b">
        <v>0</v>
      </c>
      <c r="L39" s="25" t="s">
        <v>1160</v>
      </c>
      <c r="M39" s="23" t="s">
        <v>1505</v>
      </c>
      <c r="N39" s="5" t="s">
        <v>1506</v>
      </c>
      <c r="O39" s="5" t="s">
        <v>1507</v>
      </c>
      <c r="P39" s="5" t="s">
        <v>3140</v>
      </c>
      <c r="Q39" s="5" t="s">
        <v>397</v>
      </c>
      <c r="R39" s="5">
        <v>1</v>
      </c>
      <c r="S39" s="5" t="s">
        <v>1457</v>
      </c>
      <c r="T39" s="1" t="s">
        <v>3128</v>
      </c>
      <c r="U39" t="str">
        <f t="shared" si="0"/>
        <v>60.0</v>
      </c>
      <c r="V39" t="str">
        <f t="shared" si="1"/>
        <v>0.0</v>
      </c>
    </row>
    <row r="40" spans="1:22" x14ac:dyDescent="0.25">
      <c r="A40">
        <v>5</v>
      </c>
      <c r="B40" s="25" t="s">
        <v>1161</v>
      </c>
      <c r="C40" s="25" t="s">
        <v>1095</v>
      </c>
      <c r="D40" s="25">
        <v>146</v>
      </c>
      <c r="E40" s="25">
        <v>2</v>
      </c>
      <c r="F40" s="25" t="b">
        <v>1</v>
      </c>
      <c r="G40" s="25" t="b">
        <v>1</v>
      </c>
      <c r="H40" s="25" t="b">
        <v>1</v>
      </c>
      <c r="I40" s="25" t="b">
        <v>1</v>
      </c>
      <c r="J40" s="25" t="b">
        <v>0</v>
      </c>
      <c r="L40" s="25" t="s">
        <v>1162</v>
      </c>
      <c r="M40" s="23" t="s">
        <v>1508</v>
      </c>
      <c r="N40" s="5" t="s">
        <v>1509</v>
      </c>
      <c r="O40" s="5" t="s">
        <v>1510</v>
      </c>
      <c r="P40" s="5" t="s">
        <v>3141</v>
      </c>
      <c r="Q40" s="5" t="s">
        <v>397</v>
      </c>
      <c r="R40" s="5">
        <v>1</v>
      </c>
      <c r="S40" s="5" t="s">
        <v>1511</v>
      </c>
      <c r="T40" s="1" t="s">
        <v>3128</v>
      </c>
      <c r="U40" t="str">
        <f t="shared" si="0"/>
        <v>200.0</v>
      </c>
      <c r="V40" t="str">
        <f t="shared" si="1"/>
        <v>0.0</v>
      </c>
    </row>
    <row r="41" spans="1:22" x14ac:dyDescent="0.25">
      <c r="A41">
        <v>6</v>
      </c>
      <c r="B41" s="25" t="s">
        <v>1163</v>
      </c>
      <c r="C41" s="25" t="s">
        <v>1095</v>
      </c>
      <c r="D41" s="25">
        <v>150</v>
      </c>
      <c r="E41" s="25">
        <v>0</v>
      </c>
      <c r="F41" s="25" t="b">
        <v>1</v>
      </c>
      <c r="G41" s="25" t="b">
        <v>1</v>
      </c>
      <c r="H41" s="25" t="b">
        <v>1</v>
      </c>
      <c r="I41" s="25" t="b">
        <v>1</v>
      </c>
      <c r="J41" s="25" t="b">
        <v>0</v>
      </c>
      <c r="L41" s="25" t="s">
        <v>1164</v>
      </c>
      <c r="M41" s="23" t="s">
        <v>1512</v>
      </c>
      <c r="N41" s="5" t="s">
        <v>1513</v>
      </c>
      <c r="O41" s="5" t="s">
        <v>1514</v>
      </c>
      <c r="P41" s="5" t="s">
        <v>3141</v>
      </c>
      <c r="Q41" s="5" t="s">
        <v>397</v>
      </c>
      <c r="R41" s="5">
        <v>1</v>
      </c>
      <c r="S41" s="5" t="s">
        <v>1511</v>
      </c>
      <c r="T41" s="1" t="s">
        <v>3128</v>
      </c>
      <c r="U41" t="str">
        <f t="shared" si="0"/>
        <v>200.0</v>
      </c>
      <c r="V41" t="str">
        <f t="shared" si="1"/>
        <v>0.0</v>
      </c>
    </row>
    <row r="42" spans="1:22" x14ac:dyDescent="0.25">
      <c r="A42">
        <v>7</v>
      </c>
      <c r="B42" s="25" t="s">
        <v>1165</v>
      </c>
      <c r="C42" s="25" t="s">
        <v>1095</v>
      </c>
      <c r="D42" s="25">
        <v>154</v>
      </c>
      <c r="E42" s="25">
        <v>0</v>
      </c>
      <c r="F42" s="25" t="b">
        <v>1</v>
      </c>
      <c r="G42" s="25" t="b">
        <v>1</v>
      </c>
      <c r="H42" s="25" t="b">
        <v>1</v>
      </c>
      <c r="I42" s="25" t="b">
        <v>1</v>
      </c>
      <c r="J42" s="25" t="b">
        <v>0</v>
      </c>
      <c r="L42" s="25" t="s">
        <v>1166</v>
      </c>
      <c r="M42" s="23" t="s">
        <v>1515</v>
      </c>
      <c r="N42" s="5" t="s">
        <v>1516</v>
      </c>
      <c r="O42" s="5" t="s">
        <v>1517</v>
      </c>
      <c r="P42" s="5" t="s">
        <v>3134</v>
      </c>
      <c r="Q42" s="5" t="s">
        <v>3126</v>
      </c>
      <c r="R42" s="5">
        <v>2</v>
      </c>
      <c r="S42" s="5" t="s">
        <v>1411</v>
      </c>
      <c r="T42" s="19" t="s">
        <v>3127</v>
      </c>
      <c r="U42" t="str">
        <f t="shared" si="0"/>
        <v>1800.00</v>
      </c>
      <c r="V42" t="str">
        <f t="shared" si="1"/>
        <v>0.00</v>
      </c>
    </row>
    <row r="43" spans="1:22" x14ac:dyDescent="0.25">
      <c r="A43">
        <v>8</v>
      </c>
      <c r="B43" s="25" t="s">
        <v>1167</v>
      </c>
      <c r="C43" s="25" t="s">
        <v>1095</v>
      </c>
      <c r="D43" s="25">
        <v>158</v>
      </c>
      <c r="E43" s="25">
        <v>0</v>
      </c>
      <c r="F43" s="25" t="b">
        <v>1</v>
      </c>
      <c r="G43" s="25" t="b">
        <v>1</v>
      </c>
      <c r="H43" s="25" t="b">
        <v>1</v>
      </c>
      <c r="I43" s="25" t="b">
        <v>1</v>
      </c>
      <c r="J43" s="25" t="b">
        <v>0</v>
      </c>
      <c r="L43" s="25" t="s">
        <v>1168</v>
      </c>
      <c r="M43" s="23" t="s">
        <v>1518</v>
      </c>
      <c r="N43" s="5" t="s">
        <v>1519</v>
      </c>
      <c r="O43" s="5" t="s">
        <v>1520</v>
      </c>
      <c r="P43" s="5" t="s">
        <v>3134</v>
      </c>
      <c r="Q43" s="5" t="s">
        <v>3126</v>
      </c>
      <c r="R43" s="5">
        <v>2</v>
      </c>
      <c r="S43" s="5" t="s">
        <v>1411</v>
      </c>
      <c r="T43" s="19" t="s">
        <v>3127</v>
      </c>
      <c r="U43" t="str">
        <f t="shared" si="0"/>
        <v>1800.00</v>
      </c>
      <c r="V43" t="str">
        <f t="shared" si="1"/>
        <v>0.00</v>
      </c>
    </row>
    <row r="44" spans="1:22" x14ac:dyDescent="0.25">
      <c r="A44">
        <v>9</v>
      </c>
      <c r="B44" s="25" t="s">
        <v>1169</v>
      </c>
      <c r="C44" s="25" t="s">
        <v>1095</v>
      </c>
      <c r="D44" s="25">
        <v>162</v>
      </c>
      <c r="E44" s="25">
        <v>0</v>
      </c>
      <c r="F44" s="25" t="b">
        <v>1</v>
      </c>
      <c r="G44" s="25" t="b">
        <v>1</v>
      </c>
      <c r="H44" s="25" t="b">
        <v>1</v>
      </c>
      <c r="I44" s="25" t="b">
        <v>1</v>
      </c>
      <c r="J44" s="25" t="b">
        <v>0</v>
      </c>
      <c r="L44" s="25" t="s">
        <v>1170</v>
      </c>
      <c r="M44" s="23" t="s">
        <v>1521</v>
      </c>
      <c r="N44" s="5" t="s">
        <v>1522</v>
      </c>
      <c r="O44" s="5" t="s">
        <v>1523</v>
      </c>
      <c r="P44" s="5" t="s">
        <v>3134</v>
      </c>
      <c r="Q44" s="5" t="s">
        <v>3126</v>
      </c>
      <c r="R44" s="5">
        <v>2</v>
      </c>
      <c r="S44" s="5" t="s">
        <v>1411</v>
      </c>
      <c r="T44" s="19" t="s">
        <v>3127</v>
      </c>
      <c r="U44" t="str">
        <f t="shared" si="0"/>
        <v>1800.00</v>
      </c>
      <c r="V44" t="str">
        <f t="shared" si="1"/>
        <v>0.00</v>
      </c>
    </row>
    <row r="45" spans="1:22" x14ac:dyDescent="0.25">
      <c r="A45">
        <v>10</v>
      </c>
      <c r="B45" s="25" t="s">
        <v>1171</v>
      </c>
      <c r="C45" s="25" t="s">
        <v>1095</v>
      </c>
      <c r="D45" s="25">
        <v>166</v>
      </c>
      <c r="E45" s="25">
        <v>0</v>
      </c>
      <c r="F45" s="25" t="b">
        <v>1</v>
      </c>
      <c r="G45" s="25" t="b">
        <v>1</v>
      </c>
      <c r="H45" s="25" t="b">
        <v>1</v>
      </c>
      <c r="I45" s="25" t="b">
        <v>1</v>
      </c>
      <c r="J45" s="25" t="b">
        <v>0</v>
      </c>
      <c r="L45" s="25" t="s">
        <v>1172</v>
      </c>
      <c r="M45" s="23" t="s">
        <v>1524</v>
      </c>
      <c r="N45" s="5" t="s">
        <v>1525</v>
      </c>
      <c r="O45" s="5" t="s">
        <v>1526</v>
      </c>
      <c r="P45" s="5" t="s">
        <v>3134</v>
      </c>
      <c r="Q45" s="5" t="s">
        <v>3126</v>
      </c>
      <c r="R45" s="5">
        <v>2</v>
      </c>
      <c r="S45" s="5" t="s">
        <v>1411</v>
      </c>
      <c r="T45" s="19" t="s">
        <v>3127</v>
      </c>
      <c r="U45" t="str">
        <f t="shared" si="0"/>
        <v>1800.00</v>
      </c>
      <c r="V45" t="str">
        <f t="shared" si="1"/>
        <v>0.00</v>
      </c>
    </row>
    <row r="46" spans="1:22" x14ac:dyDescent="0.25">
      <c r="A46">
        <v>11</v>
      </c>
      <c r="B46" s="25" t="s">
        <v>1173</v>
      </c>
      <c r="C46" s="25" t="s">
        <v>1095</v>
      </c>
      <c r="D46" s="25">
        <v>170</v>
      </c>
      <c r="E46" s="25">
        <v>0</v>
      </c>
      <c r="F46" s="25" t="b">
        <v>1</v>
      </c>
      <c r="G46" s="25" t="b">
        <v>1</v>
      </c>
      <c r="H46" s="25" t="b">
        <v>1</v>
      </c>
      <c r="I46" s="25" t="b">
        <v>1</v>
      </c>
      <c r="J46" s="25" t="b">
        <v>0</v>
      </c>
      <c r="L46" s="25" t="s">
        <v>1174</v>
      </c>
      <c r="M46" s="23" t="s">
        <v>1527</v>
      </c>
      <c r="N46" s="5" t="s">
        <v>1528</v>
      </c>
      <c r="O46" s="5" t="s">
        <v>1529</v>
      </c>
      <c r="P46" s="5" t="s">
        <v>3134</v>
      </c>
      <c r="Q46" s="5" t="s">
        <v>3126</v>
      </c>
      <c r="R46" s="5">
        <v>2</v>
      </c>
      <c r="S46" s="5" t="s">
        <v>1411</v>
      </c>
      <c r="T46" s="19" t="s">
        <v>3127</v>
      </c>
      <c r="U46" t="str">
        <f t="shared" si="0"/>
        <v>1800.00</v>
      </c>
      <c r="V46" t="str">
        <f t="shared" si="1"/>
        <v>0.00</v>
      </c>
    </row>
    <row r="47" spans="1:22" x14ac:dyDescent="0.25">
      <c r="A47">
        <v>12</v>
      </c>
      <c r="B47" s="25" t="s">
        <v>1175</v>
      </c>
      <c r="C47" s="25" t="s">
        <v>1095</v>
      </c>
      <c r="D47" s="25">
        <v>174</v>
      </c>
      <c r="E47" s="25">
        <v>0</v>
      </c>
      <c r="F47" s="25" t="b">
        <v>1</v>
      </c>
      <c r="G47" s="25" t="b">
        <v>1</v>
      </c>
      <c r="H47" s="25" t="b">
        <v>1</v>
      </c>
      <c r="I47" s="25" t="b">
        <v>1</v>
      </c>
      <c r="J47" s="25" t="b">
        <v>0</v>
      </c>
      <c r="L47" s="25" t="s">
        <v>1176</v>
      </c>
      <c r="M47" s="23" t="s">
        <v>1530</v>
      </c>
      <c r="N47" s="5" t="s">
        <v>1531</v>
      </c>
      <c r="O47" s="5" t="s">
        <v>1532</v>
      </c>
      <c r="P47" s="5" t="s">
        <v>3134</v>
      </c>
      <c r="Q47" s="5" t="s">
        <v>3126</v>
      </c>
      <c r="R47" s="5">
        <v>2</v>
      </c>
      <c r="S47" s="5" t="s">
        <v>1411</v>
      </c>
      <c r="T47" s="19" t="s">
        <v>3127</v>
      </c>
      <c r="U47" t="str">
        <f t="shared" si="0"/>
        <v>1800.00</v>
      </c>
      <c r="V47" t="str">
        <f t="shared" si="1"/>
        <v>0.00</v>
      </c>
    </row>
    <row r="48" spans="1:22" x14ac:dyDescent="0.25">
      <c r="A48">
        <v>13</v>
      </c>
      <c r="B48" s="25" t="s">
        <v>1177</v>
      </c>
      <c r="C48" s="25" t="s">
        <v>1095</v>
      </c>
      <c r="D48" s="25">
        <v>178</v>
      </c>
      <c r="E48" s="25">
        <v>0</v>
      </c>
      <c r="F48" s="25" t="b">
        <v>1</v>
      </c>
      <c r="G48" s="25" t="b">
        <v>1</v>
      </c>
      <c r="H48" s="25" t="b">
        <v>1</v>
      </c>
      <c r="I48" s="25" t="b">
        <v>1</v>
      </c>
      <c r="J48" s="25" t="b">
        <v>0</v>
      </c>
      <c r="L48" s="25" t="s">
        <v>1178</v>
      </c>
      <c r="M48" s="23" t="s">
        <v>1533</v>
      </c>
      <c r="N48" s="5" t="s">
        <v>1534</v>
      </c>
      <c r="O48" s="5" t="s">
        <v>1535</v>
      </c>
      <c r="P48" s="5" t="s">
        <v>3134</v>
      </c>
      <c r="Q48" s="5" t="s">
        <v>3126</v>
      </c>
      <c r="R48" s="5">
        <v>2</v>
      </c>
      <c r="S48" s="5" t="s">
        <v>1411</v>
      </c>
      <c r="T48" s="19" t="s">
        <v>3127</v>
      </c>
      <c r="U48" t="str">
        <f t="shared" si="0"/>
        <v>1800.00</v>
      </c>
      <c r="V48" t="str">
        <f t="shared" si="1"/>
        <v>0.00</v>
      </c>
    </row>
    <row r="49" spans="1:22" x14ac:dyDescent="0.25">
      <c r="A49">
        <v>14</v>
      </c>
      <c r="B49" s="25" t="s">
        <v>1179</v>
      </c>
      <c r="C49" s="25" t="s">
        <v>1095</v>
      </c>
      <c r="D49" s="25">
        <v>182</v>
      </c>
      <c r="E49" s="25">
        <v>0</v>
      </c>
      <c r="F49" s="25" t="b">
        <v>1</v>
      </c>
      <c r="G49" s="25" t="b">
        <v>1</v>
      </c>
      <c r="H49" s="25" t="b">
        <v>1</v>
      </c>
      <c r="I49" s="25" t="b">
        <v>1</v>
      </c>
      <c r="J49" s="25" t="b">
        <v>0</v>
      </c>
      <c r="L49" s="25" t="s">
        <v>1180</v>
      </c>
      <c r="M49" s="23" t="s">
        <v>1536</v>
      </c>
      <c r="N49" s="5" t="s">
        <v>1537</v>
      </c>
      <c r="O49" s="5" t="s">
        <v>1538</v>
      </c>
      <c r="P49" s="5" t="s">
        <v>3134</v>
      </c>
      <c r="Q49" s="5" t="s">
        <v>3126</v>
      </c>
      <c r="R49" s="5">
        <v>2</v>
      </c>
      <c r="S49" s="5" t="s">
        <v>1411</v>
      </c>
      <c r="T49" s="19" t="s">
        <v>3127</v>
      </c>
      <c r="U49" t="str">
        <f t="shared" si="0"/>
        <v>1800.00</v>
      </c>
      <c r="V49" t="str">
        <f t="shared" si="1"/>
        <v>0.00</v>
      </c>
    </row>
    <row r="50" spans="1:22" x14ac:dyDescent="0.25">
      <c r="A50">
        <v>15</v>
      </c>
      <c r="B50" s="25" t="s">
        <v>1181</v>
      </c>
      <c r="C50" s="25" t="s">
        <v>1095</v>
      </c>
      <c r="D50" s="25">
        <v>186</v>
      </c>
      <c r="E50" s="25">
        <v>0</v>
      </c>
      <c r="F50" s="25" t="b">
        <v>1</v>
      </c>
      <c r="G50" s="25" t="b">
        <v>1</v>
      </c>
      <c r="H50" s="25" t="b">
        <v>1</v>
      </c>
      <c r="I50" s="25" t="b">
        <v>1</v>
      </c>
      <c r="J50" s="25" t="b">
        <v>0</v>
      </c>
      <c r="L50" s="25" t="s">
        <v>1182</v>
      </c>
      <c r="M50" s="23" t="s">
        <v>1539</v>
      </c>
      <c r="N50" s="5" t="s">
        <v>1540</v>
      </c>
      <c r="O50" s="5" t="s">
        <v>1541</v>
      </c>
      <c r="P50" s="5" t="s">
        <v>3134</v>
      </c>
      <c r="Q50" s="5" t="s">
        <v>3126</v>
      </c>
      <c r="R50" s="5">
        <v>2</v>
      </c>
      <c r="S50" s="5" t="s">
        <v>1411</v>
      </c>
      <c r="T50" s="19" t="s">
        <v>3127</v>
      </c>
      <c r="U50" t="str">
        <f t="shared" si="0"/>
        <v>1800.00</v>
      </c>
      <c r="V50" t="str">
        <f t="shared" si="1"/>
        <v>0.00</v>
      </c>
    </row>
    <row r="51" spans="1:22" x14ac:dyDescent="0.25">
      <c r="A51">
        <v>16</v>
      </c>
      <c r="B51" s="25" t="s">
        <v>1183</v>
      </c>
      <c r="C51" s="25" t="s">
        <v>1095</v>
      </c>
      <c r="D51" s="25">
        <v>190</v>
      </c>
      <c r="E51" s="25">
        <v>0</v>
      </c>
      <c r="F51" s="25" t="b">
        <v>1</v>
      </c>
      <c r="G51" s="25" t="b">
        <v>1</v>
      </c>
      <c r="H51" s="25" t="b">
        <v>1</v>
      </c>
      <c r="I51" s="25" t="b">
        <v>1</v>
      </c>
      <c r="J51" s="25" t="b">
        <v>0</v>
      </c>
      <c r="M51" s="23" t="s">
        <v>1542</v>
      </c>
      <c r="N51" s="5" t="s">
        <v>1543</v>
      </c>
      <c r="O51" s="5" t="s">
        <v>370</v>
      </c>
      <c r="P51" s="5" t="s">
        <v>1453</v>
      </c>
      <c r="Q51" s="5" t="s">
        <v>1453</v>
      </c>
      <c r="R51" s="5"/>
      <c r="S51" s="5"/>
      <c r="U51" t="str">
        <f t="shared" si="0"/>
        <v/>
      </c>
      <c r="V51" t="str">
        <f t="shared" si="1"/>
        <v/>
      </c>
    </row>
    <row r="52" spans="1:22" x14ac:dyDescent="0.25">
      <c r="A52">
        <v>17</v>
      </c>
      <c r="B52" s="25" t="s">
        <v>1184</v>
      </c>
      <c r="C52" s="25" t="s">
        <v>1095</v>
      </c>
      <c r="D52" s="25">
        <v>194</v>
      </c>
      <c r="E52" s="25">
        <v>0</v>
      </c>
      <c r="F52" s="25" t="b">
        <v>1</v>
      </c>
      <c r="G52" s="25" t="b">
        <v>1</v>
      </c>
      <c r="H52" s="25" t="b">
        <v>1</v>
      </c>
      <c r="I52" s="25" t="b">
        <v>1</v>
      </c>
      <c r="J52" s="25" t="b">
        <v>0</v>
      </c>
      <c r="M52" s="23" t="s">
        <v>1544</v>
      </c>
      <c r="N52" s="5" t="s">
        <v>1545</v>
      </c>
      <c r="O52" s="5" t="s">
        <v>370</v>
      </c>
      <c r="P52" s="5" t="s">
        <v>1453</v>
      </c>
      <c r="Q52" s="5" t="s">
        <v>1453</v>
      </c>
      <c r="R52" s="5"/>
      <c r="S52" s="5"/>
      <c r="U52" t="str">
        <f t="shared" si="0"/>
        <v/>
      </c>
      <c r="V52" t="str">
        <f t="shared" si="1"/>
        <v/>
      </c>
    </row>
    <row r="53" spans="1:22" x14ac:dyDescent="0.25">
      <c r="A53">
        <v>18</v>
      </c>
      <c r="B53" s="25" t="s">
        <v>1185</v>
      </c>
      <c r="C53" s="25" t="s">
        <v>1095</v>
      </c>
      <c r="D53" s="25">
        <v>198</v>
      </c>
      <c r="E53" s="25">
        <v>0</v>
      </c>
      <c r="F53" s="25" t="b">
        <v>1</v>
      </c>
      <c r="G53" s="25" t="b">
        <v>1</v>
      </c>
      <c r="H53" s="25" t="b">
        <v>1</v>
      </c>
      <c r="I53" s="25" t="b">
        <v>1</v>
      </c>
      <c r="J53" s="25" t="b">
        <v>0</v>
      </c>
      <c r="M53" s="23" t="s">
        <v>1546</v>
      </c>
      <c r="N53" s="5" t="s">
        <v>1547</v>
      </c>
      <c r="O53" s="5" t="s">
        <v>370</v>
      </c>
      <c r="P53" s="5" t="s">
        <v>1453</v>
      </c>
      <c r="Q53" s="5" t="s">
        <v>1453</v>
      </c>
      <c r="R53" s="5"/>
      <c r="S53" s="5"/>
      <c r="U53" t="str">
        <f t="shared" si="0"/>
        <v/>
      </c>
      <c r="V53" t="str">
        <f t="shared" si="1"/>
        <v/>
      </c>
    </row>
    <row r="54" spans="1:22" x14ac:dyDescent="0.25">
      <c r="A54">
        <v>19</v>
      </c>
      <c r="B54" s="25" t="s">
        <v>1186</v>
      </c>
      <c r="C54" s="25" t="s">
        <v>1095</v>
      </c>
      <c r="D54" s="25">
        <v>202</v>
      </c>
      <c r="E54" s="25">
        <v>0</v>
      </c>
      <c r="F54" s="25" t="b">
        <v>1</v>
      </c>
      <c r="G54" s="25" t="b">
        <v>1</v>
      </c>
      <c r="H54" s="25" t="b">
        <v>1</v>
      </c>
      <c r="I54" s="25" t="b">
        <v>1</v>
      </c>
      <c r="J54" s="25" t="b">
        <v>0</v>
      </c>
      <c r="M54" s="23" t="s">
        <v>1548</v>
      </c>
      <c r="N54" s="5" t="s">
        <v>1549</v>
      </c>
      <c r="O54" s="5" t="s">
        <v>370</v>
      </c>
      <c r="P54" s="5" t="s">
        <v>1453</v>
      </c>
      <c r="Q54" s="5" t="s">
        <v>1453</v>
      </c>
      <c r="R54" s="5"/>
      <c r="S54" s="5"/>
      <c r="U54" t="str">
        <f t="shared" si="0"/>
        <v/>
      </c>
      <c r="V54" t="str">
        <f t="shared" si="1"/>
        <v/>
      </c>
    </row>
    <row r="55" spans="1:22" x14ac:dyDescent="0.25">
      <c r="A55">
        <v>20</v>
      </c>
      <c r="B55" s="25" t="s">
        <v>1187</v>
      </c>
      <c r="C55" s="25" t="s">
        <v>1095</v>
      </c>
      <c r="D55" s="25">
        <v>206</v>
      </c>
      <c r="E55" s="25">
        <v>0</v>
      </c>
      <c r="F55" s="25" t="b">
        <v>1</v>
      </c>
      <c r="G55" s="25" t="b">
        <v>1</v>
      </c>
      <c r="H55" s="25" t="b">
        <v>1</v>
      </c>
      <c r="I55" s="25" t="b">
        <v>1</v>
      </c>
      <c r="J55" s="25" t="b">
        <v>0</v>
      </c>
      <c r="M55" s="23" t="s">
        <v>1550</v>
      </c>
      <c r="N55" s="5" t="s">
        <v>1551</v>
      </c>
      <c r="O55" s="5" t="s">
        <v>370</v>
      </c>
      <c r="P55" s="5" t="s">
        <v>1453</v>
      </c>
      <c r="Q55" s="5" t="s">
        <v>1453</v>
      </c>
      <c r="R55" s="5"/>
      <c r="S55" s="5"/>
      <c r="U55" t="str">
        <f t="shared" si="0"/>
        <v/>
      </c>
      <c r="V55" t="str">
        <f t="shared" si="1"/>
        <v/>
      </c>
    </row>
    <row r="56" spans="1:22" s="14" customFormat="1" x14ac:dyDescent="0.25">
      <c r="B56" s="26" t="s">
        <v>47</v>
      </c>
      <c r="C56" s="26" t="s">
        <v>1188</v>
      </c>
      <c r="D56" s="26">
        <v>210</v>
      </c>
      <c r="E56" s="26"/>
      <c r="F56" s="26" t="b">
        <v>1</v>
      </c>
      <c r="G56" s="26" t="b">
        <v>1</v>
      </c>
      <c r="H56" s="26" t="b">
        <v>1</v>
      </c>
      <c r="I56" s="26" t="b">
        <v>1</v>
      </c>
      <c r="J56" s="26" t="b">
        <v>0</v>
      </c>
      <c r="K56" s="26"/>
      <c r="L56" s="26" t="s">
        <v>1189</v>
      </c>
      <c r="M56" s="22" t="s">
        <v>1451</v>
      </c>
      <c r="N56" s="17" t="s">
        <v>1452</v>
      </c>
      <c r="O56" s="17" t="s">
        <v>1453</v>
      </c>
      <c r="P56" s="17" t="s">
        <v>1453</v>
      </c>
      <c r="Q56" s="17" t="s">
        <v>1453</v>
      </c>
      <c r="R56" s="17"/>
      <c r="S56" s="17"/>
      <c r="T56" s="20"/>
      <c r="U56" t="str">
        <f t="shared" si="0"/>
        <v/>
      </c>
      <c r="V56" t="str">
        <f t="shared" si="1"/>
        <v/>
      </c>
    </row>
    <row r="57" spans="1:22" x14ac:dyDescent="0.25">
      <c r="A57">
        <v>1</v>
      </c>
      <c r="B57" s="25" t="s">
        <v>1167</v>
      </c>
      <c r="C57" s="25" t="s">
        <v>1190</v>
      </c>
      <c r="D57" s="25">
        <v>210</v>
      </c>
      <c r="E57" s="25">
        <v>30</v>
      </c>
      <c r="F57" s="25" t="b">
        <v>1</v>
      </c>
      <c r="G57" s="25" t="b">
        <v>1</v>
      </c>
      <c r="H57" s="25" t="b">
        <v>1</v>
      </c>
      <c r="I57" s="25" t="b">
        <v>1</v>
      </c>
      <c r="J57" s="25" t="b">
        <v>0</v>
      </c>
      <c r="L57" s="25" t="s">
        <v>1191</v>
      </c>
      <c r="M57" s="23" t="s">
        <v>1552</v>
      </c>
      <c r="N57" s="5" t="s">
        <v>1553</v>
      </c>
      <c r="O57" s="5" t="s">
        <v>1554</v>
      </c>
      <c r="P57" s="5" t="s">
        <v>3142</v>
      </c>
      <c r="Q57" s="5" t="s">
        <v>3129</v>
      </c>
      <c r="R57" s="5">
        <v>0</v>
      </c>
      <c r="S57" s="5" t="s">
        <v>1411</v>
      </c>
      <c r="T57" s="1" t="s">
        <v>3130</v>
      </c>
      <c r="U57" t="str">
        <f t="shared" si="0"/>
        <v>1800</v>
      </c>
      <c r="V57" t="str">
        <f t="shared" si="1"/>
        <v>0</v>
      </c>
    </row>
    <row r="58" spans="1:22" x14ac:dyDescent="0.25">
      <c r="A58">
        <v>2</v>
      </c>
      <c r="B58" s="25" t="s">
        <v>1192</v>
      </c>
      <c r="C58" s="25" t="s">
        <v>1190</v>
      </c>
      <c r="D58" s="25">
        <v>212</v>
      </c>
      <c r="E58" s="25">
        <v>2</v>
      </c>
      <c r="F58" s="25" t="b">
        <v>1</v>
      </c>
      <c r="G58" s="25" t="b">
        <v>1</v>
      </c>
      <c r="H58" s="25" t="b">
        <v>1</v>
      </c>
      <c r="I58" s="25" t="b">
        <v>1</v>
      </c>
      <c r="J58" s="25" t="b">
        <v>0</v>
      </c>
      <c r="L58" s="25" t="s">
        <v>1193</v>
      </c>
      <c r="M58" s="23" t="s">
        <v>1555</v>
      </c>
      <c r="N58" s="5" t="s">
        <v>1556</v>
      </c>
      <c r="O58" s="5" t="s">
        <v>1557</v>
      </c>
      <c r="P58" s="5" t="s">
        <v>3143</v>
      </c>
      <c r="Q58" s="5" t="s">
        <v>3129</v>
      </c>
      <c r="R58" s="5"/>
      <c r="S58" s="5" t="s">
        <v>1558</v>
      </c>
      <c r="T58" s="1" t="s">
        <v>3130</v>
      </c>
      <c r="U58" t="str">
        <f t="shared" si="0"/>
        <v>5</v>
      </c>
      <c r="V58" t="str">
        <f t="shared" si="1"/>
        <v>0</v>
      </c>
    </row>
    <row r="59" spans="1:22" x14ac:dyDescent="0.25">
      <c r="A59">
        <v>3</v>
      </c>
      <c r="B59" s="25" t="s">
        <v>1194</v>
      </c>
      <c r="C59" s="25" t="s">
        <v>1095</v>
      </c>
      <c r="D59" s="25">
        <v>214</v>
      </c>
      <c r="E59" s="25">
        <v>1.5</v>
      </c>
      <c r="F59" s="25" t="b">
        <v>1</v>
      </c>
      <c r="G59" s="25" t="b">
        <v>1</v>
      </c>
      <c r="H59" s="25" t="b">
        <v>1</v>
      </c>
      <c r="I59" s="25" t="b">
        <v>1</v>
      </c>
      <c r="J59" s="25" t="b">
        <v>0</v>
      </c>
      <c r="L59" s="25" t="s">
        <v>1195</v>
      </c>
      <c r="M59" s="23" t="s">
        <v>1559</v>
      </c>
      <c r="N59" s="5" t="s">
        <v>1560</v>
      </c>
      <c r="O59" s="5" t="s">
        <v>1561</v>
      </c>
      <c r="P59" s="5" t="s">
        <v>3135</v>
      </c>
      <c r="Q59" s="5" t="s">
        <v>3126</v>
      </c>
      <c r="R59" s="5">
        <v>2</v>
      </c>
      <c r="S59" s="5" t="s">
        <v>1411</v>
      </c>
      <c r="T59" s="19" t="s">
        <v>3127</v>
      </c>
      <c r="U59" t="str">
        <f t="shared" si="0"/>
        <v>60.00</v>
      </c>
      <c r="V59" t="str">
        <f t="shared" si="1"/>
        <v>0.00</v>
      </c>
    </row>
    <row r="60" spans="1:22" x14ac:dyDescent="0.25">
      <c r="A60">
        <v>4</v>
      </c>
      <c r="B60" s="25" t="s">
        <v>1196</v>
      </c>
      <c r="C60" s="25" t="s">
        <v>1095</v>
      </c>
      <c r="D60" s="25">
        <v>218</v>
      </c>
      <c r="E60" s="25">
        <v>35</v>
      </c>
      <c r="F60" s="25" t="b">
        <v>1</v>
      </c>
      <c r="G60" s="25" t="b">
        <v>1</v>
      </c>
      <c r="H60" s="25" t="b">
        <v>1</v>
      </c>
      <c r="I60" s="25" t="b">
        <v>1</v>
      </c>
      <c r="J60" s="25" t="b">
        <v>0</v>
      </c>
      <c r="L60" s="25" t="s">
        <v>1197</v>
      </c>
      <c r="M60" s="23" t="s">
        <v>1562</v>
      </c>
      <c r="N60" s="5" t="s">
        <v>1563</v>
      </c>
      <c r="O60" s="5" t="s">
        <v>1564</v>
      </c>
      <c r="P60" s="5" t="s">
        <v>3140</v>
      </c>
      <c r="Q60" s="5" t="s">
        <v>397</v>
      </c>
      <c r="R60" s="5">
        <v>1</v>
      </c>
      <c r="S60" s="5" t="s">
        <v>1457</v>
      </c>
      <c r="T60" s="1" t="s">
        <v>3128</v>
      </c>
      <c r="U60" t="str">
        <f t="shared" si="0"/>
        <v>60.0</v>
      </c>
      <c r="V60" t="str">
        <f t="shared" si="1"/>
        <v>0.0</v>
      </c>
    </row>
    <row r="61" spans="1:22" x14ac:dyDescent="0.25">
      <c r="A61">
        <v>5</v>
      </c>
      <c r="B61" s="25" t="s">
        <v>1198</v>
      </c>
      <c r="C61" s="25" t="s">
        <v>1095</v>
      </c>
      <c r="D61" s="25">
        <v>222</v>
      </c>
      <c r="E61" s="25">
        <v>20</v>
      </c>
      <c r="F61" s="25" t="b">
        <v>1</v>
      </c>
      <c r="G61" s="25" t="b">
        <v>1</v>
      </c>
      <c r="H61" s="25" t="b">
        <v>1</v>
      </c>
      <c r="I61" s="25" t="b">
        <v>1</v>
      </c>
      <c r="J61" s="25" t="b">
        <v>0</v>
      </c>
      <c r="L61" s="25" t="s">
        <v>1199</v>
      </c>
      <c r="M61" s="23" t="s">
        <v>1565</v>
      </c>
      <c r="N61" s="5" t="s">
        <v>1566</v>
      </c>
      <c r="O61" s="5" t="s">
        <v>1567</v>
      </c>
      <c r="P61" s="5" t="s">
        <v>3140</v>
      </c>
      <c r="Q61" s="5" t="s">
        <v>397</v>
      </c>
      <c r="R61" s="5">
        <v>1</v>
      </c>
      <c r="S61" s="5" t="s">
        <v>1457</v>
      </c>
      <c r="T61" s="1" t="s">
        <v>3128</v>
      </c>
      <c r="U61" t="str">
        <f t="shared" si="0"/>
        <v>60.0</v>
      </c>
      <c r="V61" t="str">
        <f t="shared" si="1"/>
        <v>0.0</v>
      </c>
    </row>
    <row r="62" spans="1:22" x14ac:dyDescent="0.25">
      <c r="A62">
        <v>6</v>
      </c>
      <c r="B62" s="25" t="s">
        <v>1200</v>
      </c>
      <c r="C62" s="25" t="s">
        <v>1095</v>
      </c>
      <c r="D62" s="25">
        <v>226</v>
      </c>
      <c r="E62" s="25">
        <v>0</v>
      </c>
      <c r="F62" s="25" t="b">
        <v>1</v>
      </c>
      <c r="G62" s="25" t="b">
        <v>1</v>
      </c>
      <c r="H62" s="25" t="b">
        <v>1</v>
      </c>
      <c r="I62" s="25" t="b">
        <v>1</v>
      </c>
      <c r="J62" s="25" t="b">
        <v>0</v>
      </c>
      <c r="M62" s="23" t="s">
        <v>1568</v>
      </c>
      <c r="N62" s="5" t="s">
        <v>1569</v>
      </c>
      <c r="O62" s="5" t="s">
        <v>49</v>
      </c>
      <c r="P62" s="5" t="s">
        <v>1453</v>
      </c>
      <c r="Q62" s="5" t="s">
        <v>1453</v>
      </c>
      <c r="R62" s="5"/>
      <c r="S62" s="5"/>
      <c r="U62" t="str">
        <f t="shared" si="0"/>
        <v/>
      </c>
      <c r="V62" t="str">
        <f t="shared" si="1"/>
        <v/>
      </c>
    </row>
    <row r="63" spans="1:22" x14ac:dyDescent="0.25">
      <c r="A63">
        <v>7</v>
      </c>
      <c r="B63" s="25" t="s">
        <v>1201</v>
      </c>
      <c r="C63" s="25" t="s">
        <v>1095</v>
      </c>
      <c r="D63" s="25">
        <v>230</v>
      </c>
      <c r="E63" s="25">
        <v>0</v>
      </c>
      <c r="F63" s="25" t="b">
        <v>1</v>
      </c>
      <c r="G63" s="25" t="b">
        <v>1</v>
      </c>
      <c r="H63" s="25" t="b">
        <v>1</v>
      </c>
      <c r="I63" s="25" t="b">
        <v>1</v>
      </c>
      <c r="J63" s="25" t="b">
        <v>0</v>
      </c>
      <c r="M63" s="23" t="s">
        <v>1570</v>
      </c>
      <c r="N63" s="5" t="s">
        <v>1571</v>
      </c>
      <c r="O63" s="5" t="s">
        <v>49</v>
      </c>
      <c r="P63" s="5" t="s">
        <v>1453</v>
      </c>
      <c r="Q63" s="5" t="s">
        <v>1453</v>
      </c>
      <c r="R63" s="5"/>
      <c r="S63" s="5"/>
      <c r="U63" t="str">
        <f t="shared" si="0"/>
        <v/>
      </c>
      <c r="V63" t="str">
        <f t="shared" si="1"/>
        <v/>
      </c>
    </row>
    <row r="64" spans="1:22" x14ac:dyDescent="0.25">
      <c r="A64">
        <v>8</v>
      </c>
      <c r="B64" s="25" t="s">
        <v>1138</v>
      </c>
      <c r="C64" s="25" t="s">
        <v>1095</v>
      </c>
      <c r="D64" s="25">
        <v>234</v>
      </c>
      <c r="E64" s="25">
        <v>0</v>
      </c>
      <c r="F64" s="25" t="b">
        <v>1</v>
      </c>
      <c r="G64" s="25" t="b">
        <v>1</v>
      </c>
      <c r="H64" s="25" t="b">
        <v>1</v>
      </c>
      <c r="I64" s="25" t="b">
        <v>1</v>
      </c>
      <c r="J64" s="25" t="b">
        <v>0</v>
      </c>
      <c r="M64" s="23" t="s">
        <v>1572</v>
      </c>
      <c r="N64" s="5" t="s">
        <v>1573</v>
      </c>
      <c r="O64" s="5" t="s">
        <v>49</v>
      </c>
      <c r="P64" s="5" t="s">
        <v>1453</v>
      </c>
      <c r="Q64" s="5" t="s">
        <v>1453</v>
      </c>
      <c r="R64" s="5"/>
      <c r="S64" s="5"/>
      <c r="U64" t="str">
        <f t="shared" si="0"/>
        <v/>
      </c>
      <c r="V64" t="str">
        <f t="shared" si="1"/>
        <v/>
      </c>
    </row>
    <row r="65" spans="1:22" x14ac:dyDescent="0.25">
      <c r="A65">
        <v>9</v>
      </c>
      <c r="B65" s="25" t="s">
        <v>1139</v>
      </c>
      <c r="C65" s="25" t="s">
        <v>1095</v>
      </c>
      <c r="D65" s="25">
        <v>238</v>
      </c>
      <c r="E65" s="25">
        <v>0</v>
      </c>
      <c r="F65" s="25" t="b">
        <v>1</v>
      </c>
      <c r="G65" s="25" t="b">
        <v>1</v>
      </c>
      <c r="H65" s="25" t="b">
        <v>1</v>
      </c>
      <c r="I65" s="25" t="b">
        <v>1</v>
      </c>
      <c r="J65" s="25" t="b">
        <v>0</v>
      </c>
      <c r="M65" s="23" t="s">
        <v>1574</v>
      </c>
      <c r="N65" s="5" t="s">
        <v>1575</v>
      </c>
      <c r="O65" s="5" t="s">
        <v>49</v>
      </c>
      <c r="P65" s="5" t="s">
        <v>1453</v>
      </c>
      <c r="Q65" s="5" t="s">
        <v>1453</v>
      </c>
      <c r="R65" s="5"/>
      <c r="S65" s="5"/>
      <c r="U65" t="str">
        <f t="shared" si="0"/>
        <v/>
      </c>
      <c r="V65" t="str">
        <f t="shared" si="1"/>
        <v/>
      </c>
    </row>
    <row r="66" spans="1:22" x14ac:dyDescent="0.25">
      <c r="A66">
        <v>10</v>
      </c>
      <c r="B66" s="25" t="s">
        <v>1140</v>
      </c>
      <c r="C66" s="25" t="s">
        <v>1095</v>
      </c>
      <c r="D66" s="25">
        <v>242</v>
      </c>
      <c r="E66" s="25">
        <v>0</v>
      </c>
      <c r="F66" s="25" t="b">
        <v>1</v>
      </c>
      <c r="G66" s="25" t="b">
        <v>1</v>
      </c>
      <c r="H66" s="25" t="b">
        <v>1</v>
      </c>
      <c r="I66" s="25" t="b">
        <v>1</v>
      </c>
      <c r="J66" s="25" t="b">
        <v>0</v>
      </c>
      <c r="M66" s="23" t="s">
        <v>1576</v>
      </c>
      <c r="N66" s="5" t="s">
        <v>1577</v>
      </c>
      <c r="O66" s="5" t="s">
        <v>49</v>
      </c>
      <c r="P66" s="5" t="s">
        <v>1453</v>
      </c>
      <c r="Q66" s="5" t="s">
        <v>1453</v>
      </c>
      <c r="R66" s="5"/>
      <c r="S66" s="5"/>
      <c r="U66" t="str">
        <f t="shared" si="0"/>
        <v/>
      </c>
      <c r="V66" t="str">
        <f t="shared" si="1"/>
        <v/>
      </c>
    </row>
    <row r="67" spans="1:22" s="14" customFormat="1" x14ac:dyDescent="0.25">
      <c r="B67" s="26" t="s">
        <v>51</v>
      </c>
      <c r="C67" s="26" t="s">
        <v>1202</v>
      </c>
      <c r="D67" s="26">
        <v>246</v>
      </c>
      <c r="E67" s="26"/>
      <c r="F67" s="26" t="b">
        <v>1</v>
      </c>
      <c r="G67" s="26" t="b">
        <v>1</v>
      </c>
      <c r="H67" s="26" t="b">
        <v>1</v>
      </c>
      <c r="I67" s="26" t="b">
        <v>1</v>
      </c>
      <c r="J67" s="26" t="b">
        <v>1</v>
      </c>
      <c r="K67" s="26"/>
      <c r="L67" s="26" t="s">
        <v>1203</v>
      </c>
      <c r="M67" s="22" t="s">
        <v>1451</v>
      </c>
      <c r="N67" s="17" t="s">
        <v>1452</v>
      </c>
      <c r="O67" s="17" t="s">
        <v>1453</v>
      </c>
      <c r="P67" s="17" t="s">
        <v>1453</v>
      </c>
      <c r="Q67" s="17" t="s">
        <v>1453</v>
      </c>
      <c r="R67" s="17"/>
      <c r="S67" s="17"/>
      <c r="T67" s="20"/>
      <c r="U67" t="str">
        <f t="shared" si="0"/>
        <v/>
      </c>
      <c r="V67" t="str">
        <f t="shared" si="1"/>
        <v/>
      </c>
    </row>
    <row r="68" spans="1:22" x14ac:dyDescent="0.25">
      <c r="A68">
        <v>1</v>
      </c>
      <c r="B68" s="25" t="s">
        <v>1167</v>
      </c>
      <c r="C68" s="25" t="s">
        <v>1190</v>
      </c>
      <c r="D68" s="25">
        <v>246</v>
      </c>
      <c r="E68" s="25">
        <v>30</v>
      </c>
      <c r="F68" s="25" t="b">
        <v>1</v>
      </c>
      <c r="G68" s="25" t="b">
        <v>1</v>
      </c>
      <c r="H68" s="25" t="b">
        <v>1</v>
      </c>
      <c r="I68" s="25" t="b">
        <v>1</v>
      </c>
      <c r="J68" s="25" t="b">
        <v>0</v>
      </c>
      <c r="L68" s="25" t="s">
        <v>1204</v>
      </c>
      <c r="M68" s="23" t="s">
        <v>1578</v>
      </c>
      <c r="N68" s="5" t="s">
        <v>1579</v>
      </c>
      <c r="O68" s="5" t="s">
        <v>1580</v>
      </c>
      <c r="P68" s="5" t="s">
        <v>3142</v>
      </c>
      <c r="Q68" s="5" t="s">
        <v>3129</v>
      </c>
      <c r="R68" s="5">
        <v>0</v>
      </c>
      <c r="S68" s="5" t="s">
        <v>1411</v>
      </c>
      <c r="T68" s="1" t="s">
        <v>3130</v>
      </c>
      <c r="U68" t="str">
        <f t="shared" ref="U68:U131" si="2">TEXT(P68,T68)</f>
        <v>1800</v>
      </c>
      <c r="V68" t="str">
        <f t="shared" ref="V68:V131" si="3">TEXT(Q68,T68)</f>
        <v>0</v>
      </c>
    </row>
    <row r="69" spans="1:22" x14ac:dyDescent="0.25">
      <c r="A69">
        <v>2</v>
      </c>
      <c r="B69" s="25" t="s">
        <v>1205</v>
      </c>
      <c r="C69" s="25" t="s">
        <v>1095</v>
      </c>
      <c r="D69" s="25">
        <v>248</v>
      </c>
      <c r="E69" s="25">
        <v>25</v>
      </c>
      <c r="F69" s="25" t="b">
        <v>1</v>
      </c>
      <c r="G69" s="25" t="b">
        <v>1</v>
      </c>
      <c r="H69" s="25" t="b">
        <v>1</v>
      </c>
      <c r="I69" s="25" t="b">
        <v>1</v>
      </c>
      <c r="J69" s="25" t="b">
        <v>0</v>
      </c>
      <c r="L69" s="25" t="s">
        <v>1206</v>
      </c>
      <c r="M69" s="23" t="s">
        <v>1581</v>
      </c>
      <c r="N69" s="5" t="s">
        <v>1582</v>
      </c>
      <c r="O69" s="5" t="s">
        <v>1583</v>
      </c>
      <c r="P69" s="5" t="s">
        <v>3140</v>
      </c>
      <c r="Q69" s="5" t="s">
        <v>397</v>
      </c>
      <c r="R69" s="5">
        <v>1</v>
      </c>
      <c r="S69" s="5" t="s">
        <v>1457</v>
      </c>
      <c r="T69" s="1" t="s">
        <v>3128</v>
      </c>
      <c r="U69" t="str">
        <f t="shared" si="2"/>
        <v>60.0</v>
      </c>
      <c r="V69" t="str">
        <f t="shared" si="3"/>
        <v>0.0</v>
      </c>
    </row>
    <row r="70" spans="1:22" x14ac:dyDescent="0.25">
      <c r="A70">
        <v>3</v>
      </c>
      <c r="B70" s="25" t="s">
        <v>1207</v>
      </c>
      <c r="C70" s="25" t="s">
        <v>1095</v>
      </c>
      <c r="D70" s="25">
        <v>252</v>
      </c>
      <c r="E70" s="25">
        <v>50</v>
      </c>
      <c r="F70" s="25" t="b">
        <v>1</v>
      </c>
      <c r="G70" s="25" t="b">
        <v>1</v>
      </c>
      <c r="H70" s="25" t="b">
        <v>1</v>
      </c>
      <c r="I70" s="25" t="b">
        <v>1</v>
      </c>
      <c r="J70" s="25" t="b">
        <v>0</v>
      </c>
      <c r="L70" s="25" t="s">
        <v>1208</v>
      </c>
      <c r="M70" s="23" t="s">
        <v>1584</v>
      </c>
      <c r="N70" s="5" t="s">
        <v>1585</v>
      </c>
      <c r="O70" s="5" t="s">
        <v>1586</v>
      </c>
      <c r="P70" s="5" t="s">
        <v>3140</v>
      </c>
      <c r="Q70" s="5" t="s">
        <v>397</v>
      </c>
      <c r="R70" s="5">
        <v>1</v>
      </c>
      <c r="S70" s="5" t="s">
        <v>1457</v>
      </c>
      <c r="T70" s="1" t="s">
        <v>3128</v>
      </c>
      <c r="U70" t="str">
        <f t="shared" si="2"/>
        <v>60.0</v>
      </c>
      <c r="V70" t="str">
        <f t="shared" si="3"/>
        <v>0.0</v>
      </c>
    </row>
    <row r="71" spans="1:22" x14ac:dyDescent="0.25">
      <c r="A71">
        <v>4</v>
      </c>
      <c r="B71" s="25" t="s">
        <v>1209</v>
      </c>
      <c r="C71" s="25" t="s">
        <v>1095</v>
      </c>
      <c r="D71" s="25">
        <v>256</v>
      </c>
      <c r="E71" s="25">
        <v>40</v>
      </c>
      <c r="F71" s="25" t="b">
        <v>1</v>
      </c>
      <c r="G71" s="25" t="b">
        <v>1</v>
      </c>
      <c r="H71" s="25" t="b">
        <v>1</v>
      </c>
      <c r="I71" s="25" t="b">
        <v>1</v>
      </c>
      <c r="J71" s="25" t="b">
        <v>0</v>
      </c>
      <c r="L71" s="25" t="s">
        <v>1210</v>
      </c>
      <c r="M71" s="23" t="s">
        <v>1587</v>
      </c>
      <c r="N71" s="5" t="s">
        <v>1588</v>
      </c>
      <c r="O71" s="5" t="s">
        <v>1589</v>
      </c>
      <c r="P71" s="5" t="s">
        <v>3140</v>
      </c>
      <c r="Q71" s="5" t="s">
        <v>397</v>
      </c>
      <c r="R71" s="5">
        <v>1</v>
      </c>
      <c r="S71" s="5" t="s">
        <v>1457</v>
      </c>
      <c r="T71" s="1" t="s">
        <v>3128</v>
      </c>
      <c r="U71" t="str">
        <f t="shared" si="2"/>
        <v>60.0</v>
      </c>
      <c r="V71" t="str">
        <f t="shared" si="3"/>
        <v>0.0</v>
      </c>
    </row>
    <row r="72" spans="1:22" x14ac:dyDescent="0.25">
      <c r="A72">
        <v>5</v>
      </c>
      <c r="B72" s="25" t="s">
        <v>1211</v>
      </c>
      <c r="C72" s="25" t="s">
        <v>1095</v>
      </c>
      <c r="D72" s="25">
        <v>260</v>
      </c>
      <c r="E72" s="25">
        <v>0</v>
      </c>
      <c r="F72" s="25" t="b">
        <v>1</v>
      </c>
      <c r="G72" s="25" t="b">
        <v>1</v>
      </c>
      <c r="H72" s="25" t="b">
        <v>1</v>
      </c>
      <c r="I72" s="25" t="b">
        <v>1</v>
      </c>
      <c r="J72" s="25" t="b">
        <v>0</v>
      </c>
      <c r="L72" s="25" t="s">
        <v>1212</v>
      </c>
      <c r="M72" s="23" t="s">
        <v>1590</v>
      </c>
      <c r="N72" s="5" t="s">
        <v>1591</v>
      </c>
      <c r="O72" s="5" t="s">
        <v>1592</v>
      </c>
      <c r="P72" s="5" t="s">
        <v>3140</v>
      </c>
      <c r="Q72" s="5" t="s">
        <v>397</v>
      </c>
      <c r="R72" s="5">
        <v>1</v>
      </c>
      <c r="S72" s="5" t="s">
        <v>1457</v>
      </c>
      <c r="T72" s="1" t="s">
        <v>3128</v>
      </c>
      <c r="U72" t="str">
        <f t="shared" si="2"/>
        <v>60.0</v>
      </c>
      <c r="V72" t="str">
        <f t="shared" si="3"/>
        <v>0.0</v>
      </c>
    </row>
    <row r="73" spans="1:22" x14ac:dyDescent="0.25">
      <c r="A73">
        <v>6</v>
      </c>
      <c r="B73" s="25" t="s">
        <v>1213</v>
      </c>
      <c r="C73" s="25" t="s">
        <v>1095</v>
      </c>
      <c r="D73" s="25">
        <v>264</v>
      </c>
      <c r="E73" s="25">
        <v>600</v>
      </c>
      <c r="F73" s="25" t="b">
        <v>1</v>
      </c>
      <c r="G73" s="25" t="b">
        <v>1</v>
      </c>
      <c r="H73" s="25" t="b">
        <v>1</v>
      </c>
      <c r="I73" s="25" t="b">
        <v>1</v>
      </c>
      <c r="J73" s="25" t="b">
        <v>0</v>
      </c>
      <c r="L73" s="25" t="s">
        <v>1214</v>
      </c>
      <c r="M73" s="23" t="s">
        <v>1593</v>
      </c>
      <c r="N73" s="5" t="s">
        <v>1594</v>
      </c>
      <c r="O73" s="5" t="s">
        <v>1595</v>
      </c>
      <c r="P73" s="5" t="s">
        <v>3133</v>
      </c>
      <c r="Q73" s="5" t="s">
        <v>3126</v>
      </c>
      <c r="R73" s="5">
        <v>2</v>
      </c>
      <c r="S73" s="5" t="s">
        <v>1411</v>
      </c>
      <c r="T73" s="1" t="s">
        <v>3127</v>
      </c>
      <c r="U73" t="str">
        <f t="shared" si="2"/>
        <v>600.00</v>
      </c>
      <c r="V73" t="str">
        <f t="shared" si="3"/>
        <v>0.00</v>
      </c>
    </row>
    <row r="74" spans="1:22" x14ac:dyDescent="0.25">
      <c r="A74">
        <v>7</v>
      </c>
      <c r="B74" s="25" t="s">
        <v>1215</v>
      </c>
      <c r="C74" s="25" t="s">
        <v>1095</v>
      </c>
      <c r="D74" s="25">
        <v>268</v>
      </c>
      <c r="E74" s="25">
        <v>600</v>
      </c>
      <c r="F74" s="25" t="b">
        <v>1</v>
      </c>
      <c r="G74" s="25" t="b">
        <v>1</v>
      </c>
      <c r="H74" s="25" t="b">
        <v>1</v>
      </c>
      <c r="I74" s="25" t="b">
        <v>1</v>
      </c>
      <c r="J74" s="25" t="b">
        <v>0</v>
      </c>
      <c r="L74" s="25" t="s">
        <v>1216</v>
      </c>
      <c r="M74" s="23" t="s">
        <v>1596</v>
      </c>
      <c r="N74" s="5" t="s">
        <v>1597</v>
      </c>
      <c r="O74" s="5" t="s">
        <v>1598</v>
      </c>
      <c r="P74" s="5" t="s">
        <v>3133</v>
      </c>
      <c r="Q74" s="5" t="s">
        <v>3126</v>
      </c>
      <c r="R74" s="5">
        <v>2</v>
      </c>
      <c r="S74" s="5" t="s">
        <v>1411</v>
      </c>
      <c r="T74" s="1" t="s">
        <v>3127</v>
      </c>
      <c r="U74" t="str">
        <f t="shared" si="2"/>
        <v>600.00</v>
      </c>
      <c r="V74" t="str">
        <f t="shared" si="3"/>
        <v>0.00</v>
      </c>
    </row>
    <row r="75" spans="1:22" x14ac:dyDescent="0.25">
      <c r="A75">
        <v>8</v>
      </c>
      <c r="B75" s="25" t="s">
        <v>1217</v>
      </c>
      <c r="C75" s="25" t="s">
        <v>1095</v>
      </c>
      <c r="D75" s="25">
        <v>272</v>
      </c>
      <c r="E75" s="25">
        <v>3</v>
      </c>
      <c r="F75" s="25" t="b">
        <v>1</v>
      </c>
      <c r="G75" s="25" t="b">
        <v>1</v>
      </c>
      <c r="H75" s="25" t="b">
        <v>1</v>
      </c>
      <c r="I75" s="25" t="b">
        <v>1</v>
      </c>
      <c r="J75" s="25" t="b">
        <v>0</v>
      </c>
      <c r="L75" s="25" t="s">
        <v>1218</v>
      </c>
      <c r="M75" s="23" t="s">
        <v>1599</v>
      </c>
      <c r="N75" s="5" t="s">
        <v>1600</v>
      </c>
      <c r="O75" s="5" t="s">
        <v>1601</v>
      </c>
      <c r="P75" s="5" t="s">
        <v>3135</v>
      </c>
      <c r="Q75" s="5" t="s">
        <v>3126</v>
      </c>
      <c r="R75" s="5">
        <v>2</v>
      </c>
      <c r="S75" s="5" t="s">
        <v>1411</v>
      </c>
      <c r="T75" s="1" t="s">
        <v>3127</v>
      </c>
      <c r="U75" t="str">
        <f t="shared" si="2"/>
        <v>60.00</v>
      </c>
      <c r="V75" t="str">
        <f t="shared" si="3"/>
        <v>0.00</v>
      </c>
    </row>
    <row r="76" spans="1:22" x14ac:dyDescent="0.25">
      <c r="A76">
        <v>9</v>
      </c>
      <c r="B76" s="25" t="s">
        <v>1219</v>
      </c>
      <c r="C76" s="25" t="s">
        <v>1095</v>
      </c>
      <c r="D76" s="25">
        <v>276</v>
      </c>
      <c r="E76" s="25">
        <v>90</v>
      </c>
      <c r="F76" s="25" t="b">
        <v>1</v>
      </c>
      <c r="G76" s="25" t="b">
        <v>1</v>
      </c>
      <c r="H76" s="25" t="b">
        <v>1</v>
      </c>
      <c r="I76" s="25" t="b">
        <v>1</v>
      </c>
      <c r="J76" s="25" t="b">
        <v>0</v>
      </c>
      <c r="L76" s="25" t="s">
        <v>1220</v>
      </c>
      <c r="M76" s="23" t="s">
        <v>1602</v>
      </c>
      <c r="N76" s="5" t="s">
        <v>1603</v>
      </c>
      <c r="O76" s="5" t="s">
        <v>1604</v>
      </c>
      <c r="P76" s="5" t="s">
        <v>3133</v>
      </c>
      <c r="Q76" s="5" t="s">
        <v>3126</v>
      </c>
      <c r="R76" s="5">
        <v>2</v>
      </c>
      <c r="S76" s="5" t="s">
        <v>1411</v>
      </c>
      <c r="T76" s="1" t="s">
        <v>3127</v>
      </c>
      <c r="U76" t="str">
        <f t="shared" si="2"/>
        <v>600.00</v>
      </c>
      <c r="V76" t="str">
        <f t="shared" si="3"/>
        <v>0.00</v>
      </c>
    </row>
    <row r="77" spans="1:22" x14ac:dyDescent="0.25">
      <c r="A77">
        <v>10</v>
      </c>
      <c r="B77" s="25" t="s">
        <v>1221</v>
      </c>
      <c r="C77" s="25" t="s">
        <v>1095</v>
      </c>
      <c r="D77" s="25">
        <v>280</v>
      </c>
      <c r="E77" s="25">
        <v>60</v>
      </c>
      <c r="F77" s="25" t="b">
        <v>1</v>
      </c>
      <c r="G77" s="25" t="b">
        <v>1</v>
      </c>
      <c r="H77" s="25" t="b">
        <v>1</v>
      </c>
      <c r="I77" s="25" t="b">
        <v>1</v>
      </c>
      <c r="J77" s="25" t="b">
        <v>0</v>
      </c>
      <c r="L77" s="25" t="s">
        <v>1222</v>
      </c>
      <c r="M77" s="23" t="s">
        <v>1605</v>
      </c>
      <c r="N77" s="5" t="s">
        <v>1606</v>
      </c>
      <c r="O77" s="5" t="s">
        <v>1607</v>
      </c>
      <c r="P77" s="5" t="s">
        <v>3133</v>
      </c>
      <c r="Q77" s="5" t="s">
        <v>3126</v>
      </c>
      <c r="R77" s="5">
        <v>2</v>
      </c>
      <c r="S77" s="5" t="s">
        <v>1411</v>
      </c>
      <c r="T77" s="1" t="s">
        <v>3127</v>
      </c>
      <c r="U77" t="str">
        <f t="shared" si="2"/>
        <v>600.00</v>
      </c>
      <c r="V77" t="str">
        <f t="shared" si="3"/>
        <v>0.00</v>
      </c>
    </row>
    <row r="78" spans="1:22" x14ac:dyDescent="0.25">
      <c r="A78">
        <v>11</v>
      </c>
      <c r="B78" s="25" t="s">
        <v>1223</v>
      </c>
      <c r="C78" s="25" t="s">
        <v>1095</v>
      </c>
      <c r="D78" s="25">
        <v>284</v>
      </c>
      <c r="E78" s="25">
        <v>0</v>
      </c>
      <c r="F78" s="25" t="b">
        <v>1</v>
      </c>
      <c r="G78" s="25" t="b">
        <v>1</v>
      </c>
      <c r="H78" s="25" t="b">
        <v>1</v>
      </c>
      <c r="I78" s="25" t="b">
        <v>1</v>
      </c>
      <c r="J78" s="25" t="b">
        <v>0</v>
      </c>
      <c r="M78" s="23" t="s">
        <v>1608</v>
      </c>
      <c r="N78" s="5" t="s">
        <v>1609</v>
      </c>
      <c r="O78" s="5" t="s">
        <v>1610</v>
      </c>
      <c r="P78" s="5" t="s">
        <v>1453</v>
      </c>
      <c r="Q78" s="5" t="s">
        <v>1453</v>
      </c>
      <c r="R78" s="5"/>
      <c r="S78" s="5"/>
      <c r="U78" t="str">
        <f t="shared" si="2"/>
        <v/>
      </c>
      <c r="V78" t="str">
        <f t="shared" si="3"/>
        <v/>
      </c>
    </row>
    <row r="79" spans="1:22" x14ac:dyDescent="0.25">
      <c r="A79">
        <v>12</v>
      </c>
      <c r="B79" s="25" t="s">
        <v>1117</v>
      </c>
      <c r="C79" s="25" t="s">
        <v>1095</v>
      </c>
      <c r="D79" s="25">
        <v>288</v>
      </c>
      <c r="E79" s="25">
        <v>0</v>
      </c>
      <c r="F79" s="25" t="b">
        <v>1</v>
      </c>
      <c r="G79" s="25" t="b">
        <v>1</v>
      </c>
      <c r="H79" s="25" t="b">
        <v>1</v>
      </c>
      <c r="I79" s="25" t="b">
        <v>1</v>
      </c>
      <c r="J79" s="25" t="b">
        <v>0</v>
      </c>
      <c r="M79" s="23" t="s">
        <v>1611</v>
      </c>
      <c r="N79" s="5" t="s">
        <v>1612</v>
      </c>
      <c r="O79" s="5" t="s">
        <v>1610</v>
      </c>
      <c r="P79" s="5" t="s">
        <v>1453</v>
      </c>
      <c r="Q79" s="5" t="s">
        <v>1453</v>
      </c>
      <c r="R79" s="5"/>
      <c r="S79" s="5"/>
      <c r="U79" t="str">
        <f t="shared" si="2"/>
        <v/>
      </c>
      <c r="V79" t="str">
        <f t="shared" si="3"/>
        <v/>
      </c>
    </row>
    <row r="80" spans="1:22" x14ac:dyDescent="0.25">
      <c r="A80">
        <v>13</v>
      </c>
      <c r="B80" s="25" t="s">
        <v>1118</v>
      </c>
      <c r="C80" s="25" t="s">
        <v>1095</v>
      </c>
      <c r="D80" s="25">
        <v>292</v>
      </c>
      <c r="E80" s="25">
        <v>0</v>
      </c>
      <c r="F80" s="25" t="b">
        <v>1</v>
      </c>
      <c r="G80" s="25" t="b">
        <v>1</v>
      </c>
      <c r="H80" s="25" t="b">
        <v>1</v>
      </c>
      <c r="I80" s="25" t="b">
        <v>1</v>
      </c>
      <c r="J80" s="25" t="b">
        <v>0</v>
      </c>
      <c r="M80" s="23" t="s">
        <v>1613</v>
      </c>
      <c r="N80" s="5" t="s">
        <v>1614</v>
      </c>
      <c r="O80" s="5" t="s">
        <v>1610</v>
      </c>
      <c r="P80" s="5" t="s">
        <v>1453</v>
      </c>
      <c r="Q80" s="5" t="s">
        <v>1453</v>
      </c>
      <c r="R80" s="5"/>
      <c r="S80" s="5"/>
      <c r="U80" t="str">
        <f t="shared" si="2"/>
        <v/>
      </c>
      <c r="V80" t="str">
        <f t="shared" si="3"/>
        <v/>
      </c>
    </row>
    <row r="81" spans="1:22" x14ac:dyDescent="0.25">
      <c r="A81">
        <v>14</v>
      </c>
      <c r="B81" s="25" t="s">
        <v>1119</v>
      </c>
      <c r="C81" s="25" t="s">
        <v>1095</v>
      </c>
      <c r="D81" s="25">
        <v>296</v>
      </c>
      <c r="E81" s="25">
        <v>0</v>
      </c>
      <c r="F81" s="25" t="b">
        <v>1</v>
      </c>
      <c r="G81" s="25" t="b">
        <v>1</v>
      </c>
      <c r="H81" s="25" t="b">
        <v>1</v>
      </c>
      <c r="I81" s="25" t="b">
        <v>1</v>
      </c>
      <c r="J81" s="25" t="b">
        <v>0</v>
      </c>
      <c r="M81" s="23" t="s">
        <v>1615</v>
      </c>
      <c r="N81" s="5" t="s">
        <v>1616</v>
      </c>
      <c r="O81" s="5" t="s">
        <v>1610</v>
      </c>
      <c r="P81" s="5" t="s">
        <v>1453</v>
      </c>
      <c r="Q81" s="5" t="s">
        <v>1453</v>
      </c>
      <c r="R81" s="5"/>
      <c r="S81" s="5"/>
      <c r="U81" t="str">
        <f t="shared" si="2"/>
        <v/>
      </c>
      <c r="V81" t="str">
        <f t="shared" si="3"/>
        <v/>
      </c>
    </row>
    <row r="82" spans="1:22" x14ac:dyDescent="0.25">
      <c r="A82">
        <v>15</v>
      </c>
      <c r="B82" s="25" t="s">
        <v>1120</v>
      </c>
      <c r="C82" s="25" t="s">
        <v>1095</v>
      </c>
      <c r="D82" s="25">
        <v>300</v>
      </c>
      <c r="E82" s="25">
        <v>0</v>
      </c>
      <c r="F82" s="25" t="b">
        <v>1</v>
      </c>
      <c r="G82" s="25" t="b">
        <v>1</v>
      </c>
      <c r="H82" s="25" t="b">
        <v>1</v>
      </c>
      <c r="I82" s="25" t="b">
        <v>1</v>
      </c>
      <c r="J82" s="25" t="b">
        <v>0</v>
      </c>
      <c r="M82" s="23" t="s">
        <v>1617</v>
      </c>
      <c r="N82" s="5" t="s">
        <v>1618</v>
      </c>
      <c r="O82" s="5" t="s">
        <v>1610</v>
      </c>
      <c r="P82" s="5" t="s">
        <v>1453</v>
      </c>
      <c r="Q82" s="5" t="s">
        <v>1453</v>
      </c>
      <c r="R82" s="5"/>
      <c r="S82" s="5"/>
      <c r="U82" t="str">
        <f t="shared" si="2"/>
        <v/>
      </c>
      <c r="V82" t="str">
        <f t="shared" si="3"/>
        <v/>
      </c>
    </row>
    <row r="83" spans="1:22" s="14" customFormat="1" x14ac:dyDescent="0.25">
      <c r="B83" s="26" t="s">
        <v>56</v>
      </c>
      <c r="C83" s="26" t="s">
        <v>1202</v>
      </c>
      <c r="D83" s="26">
        <v>304</v>
      </c>
      <c r="E83" s="26"/>
      <c r="F83" s="26" t="b">
        <v>1</v>
      </c>
      <c r="G83" s="26" t="b">
        <v>1</v>
      </c>
      <c r="H83" s="26" t="b">
        <v>1</v>
      </c>
      <c r="I83" s="26" t="b">
        <v>1</v>
      </c>
      <c r="J83" s="26" t="b">
        <v>1</v>
      </c>
      <c r="K83" s="26"/>
      <c r="L83" s="26" t="s">
        <v>1224</v>
      </c>
      <c r="M83" s="22" t="s">
        <v>1451</v>
      </c>
      <c r="N83" s="17" t="s">
        <v>1452</v>
      </c>
      <c r="O83" s="17" t="s">
        <v>1453</v>
      </c>
      <c r="P83" s="17" t="s">
        <v>1453</v>
      </c>
      <c r="Q83" s="17" t="s">
        <v>1453</v>
      </c>
      <c r="R83" s="17"/>
      <c r="S83" s="17"/>
      <c r="T83" s="20"/>
      <c r="U83" t="str">
        <f t="shared" si="2"/>
        <v/>
      </c>
      <c r="V83" t="str">
        <f t="shared" si="3"/>
        <v/>
      </c>
    </row>
    <row r="84" spans="1:22" x14ac:dyDescent="0.25">
      <c r="A84">
        <v>1</v>
      </c>
      <c r="B84" s="25" t="s">
        <v>1167</v>
      </c>
      <c r="C84" s="25" t="s">
        <v>1190</v>
      </c>
      <c r="D84" s="25">
        <v>304</v>
      </c>
      <c r="E84" s="25">
        <v>30</v>
      </c>
      <c r="F84" s="25" t="b">
        <v>1</v>
      </c>
      <c r="G84" s="25" t="b">
        <v>1</v>
      </c>
      <c r="H84" s="25" t="b">
        <v>1</v>
      </c>
      <c r="I84" s="25" t="b">
        <v>1</v>
      </c>
      <c r="J84" s="25" t="b">
        <v>0</v>
      </c>
      <c r="L84" s="25" t="s">
        <v>1204</v>
      </c>
      <c r="M84" s="23" t="s">
        <v>1619</v>
      </c>
      <c r="N84" s="5" t="s">
        <v>1620</v>
      </c>
      <c r="O84" s="5" t="s">
        <v>1621</v>
      </c>
      <c r="P84" s="5" t="s">
        <v>3142</v>
      </c>
      <c r="Q84" s="5" t="s">
        <v>3129</v>
      </c>
      <c r="R84" s="5">
        <v>0</v>
      </c>
      <c r="S84" s="5" t="s">
        <v>1411</v>
      </c>
      <c r="T84" s="1" t="s">
        <v>3130</v>
      </c>
      <c r="U84" t="str">
        <f t="shared" si="2"/>
        <v>1800</v>
      </c>
      <c r="V84" t="str">
        <f t="shared" si="3"/>
        <v>0</v>
      </c>
    </row>
    <row r="85" spans="1:22" x14ac:dyDescent="0.25">
      <c r="A85">
        <v>2</v>
      </c>
      <c r="B85" s="25" t="s">
        <v>1205</v>
      </c>
      <c r="C85" s="25" t="s">
        <v>1095</v>
      </c>
      <c r="D85" s="25">
        <v>306</v>
      </c>
      <c r="E85" s="25">
        <v>25</v>
      </c>
      <c r="F85" s="25" t="b">
        <v>1</v>
      </c>
      <c r="G85" s="25" t="b">
        <v>1</v>
      </c>
      <c r="H85" s="25" t="b">
        <v>1</v>
      </c>
      <c r="I85" s="25" t="b">
        <v>1</v>
      </c>
      <c r="J85" s="25" t="b">
        <v>0</v>
      </c>
      <c r="L85" s="25" t="s">
        <v>1206</v>
      </c>
      <c r="M85" s="23" t="s">
        <v>1622</v>
      </c>
      <c r="N85" s="5" t="s">
        <v>1623</v>
      </c>
      <c r="O85" s="5" t="s">
        <v>1624</v>
      </c>
      <c r="P85" s="5" t="s">
        <v>3140</v>
      </c>
      <c r="Q85" s="5" t="s">
        <v>397</v>
      </c>
      <c r="R85" s="5">
        <v>1</v>
      </c>
      <c r="S85" s="5" t="s">
        <v>1457</v>
      </c>
      <c r="T85" s="1" t="s">
        <v>3128</v>
      </c>
      <c r="U85" t="str">
        <f t="shared" si="2"/>
        <v>60.0</v>
      </c>
      <c r="V85" t="str">
        <f t="shared" si="3"/>
        <v>0.0</v>
      </c>
    </row>
    <row r="86" spans="1:22" x14ac:dyDescent="0.25">
      <c r="A86">
        <v>3</v>
      </c>
      <c r="B86" s="25" t="s">
        <v>1207</v>
      </c>
      <c r="C86" s="25" t="s">
        <v>1095</v>
      </c>
      <c r="D86" s="25">
        <v>310</v>
      </c>
      <c r="E86" s="25">
        <v>50</v>
      </c>
      <c r="F86" s="25" t="b">
        <v>1</v>
      </c>
      <c r="G86" s="25" t="b">
        <v>1</v>
      </c>
      <c r="H86" s="25" t="b">
        <v>1</v>
      </c>
      <c r="I86" s="25" t="b">
        <v>1</v>
      </c>
      <c r="J86" s="25" t="b">
        <v>0</v>
      </c>
      <c r="L86" s="25" t="s">
        <v>1208</v>
      </c>
      <c r="M86" s="23" t="s">
        <v>1625</v>
      </c>
      <c r="N86" s="5" t="s">
        <v>1626</v>
      </c>
      <c r="O86" s="5" t="s">
        <v>1627</v>
      </c>
      <c r="P86" s="5" t="s">
        <v>3140</v>
      </c>
      <c r="Q86" s="5" t="s">
        <v>397</v>
      </c>
      <c r="R86" s="5">
        <v>1</v>
      </c>
      <c r="S86" s="5" t="s">
        <v>1457</v>
      </c>
      <c r="T86" s="1" t="s">
        <v>3128</v>
      </c>
      <c r="U86" t="str">
        <f t="shared" si="2"/>
        <v>60.0</v>
      </c>
      <c r="V86" t="str">
        <f t="shared" si="3"/>
        <v>0.0</v>
      </c>
    </row>
    <row r="87" spans="1:22" x14ac:dyDescent="0.25">
      <c r="A87">
        <v>4</v>
      </c>
      <c r="B87" s="25" t="s">
        <v>1209</v>
      </c>
      <c r="C87" s="25" t="s">
        <v>1095</v>
      </c>
      <c r="D87" s="25">
        <v>314</v>
      </c>
      <c r="E87" s="25">
        <v>40</v>
      </c>
      <c r="F87" s="25" t="b">
        <v>1</v>
      </c>
      <c r="G87" s="25" t="b">
        <v>1</v>
      </c>
      <c r="H87" s="25" t="b">
        <v>1</v>
      </c>
      <c r="I87" s="25" t="b">
        <v>1</v>
      </c>
      <c r="J87" s="25" t="b">
        <v>0</v>
      </c>
      <c r="L87" s="25" t="s">
        <v>1210</v>
      </c>
      <c r="M87" s="23" t="s">
        <v>1628</v>
      </c>
      <c r="N87" s="5" t="s">
        <v>1629</v>
      </c>
      <c r="O87" s="5" t="s">
        <v>1630</v>
      </c>
      <c r="P87" s="5" t="s">
        <v>3140</v>
      </c>
      <c r="Q87" s="5" t="s">
        <v>397</v>
      </c>
      <c r="R87" s="5">
        <v>1</v>
      </c>
      <c r="S87" s="5" t="s">
        <v>1457</v>
      </c>
      <c r="T87" s="1" t="s">
        <v>3128</v>
      </c>
      <c r="U87" t="str">
        <f t="shared" si="2"/>
        <v>60.0</v>
      </c>
      <c r="V87" t="str">
        <f t="shared" si="3"/>
        <v>0.0</v>
      </c>
    </row>
    <row r="88" spans="1:22" x14ac:dyDescent="0.25">
      <c r="A88">
        <v>5</v>
      </c>
      <c r="B88" s="25" t="s">
        <v>1211</v>
      </c>
      <c r="C88" s="25" t="s">
        <v>1095</v>
      </c>
      <c r="D88" s="25">
        <v>318</v>
      </c>
      <c r="E88" s="25">
        <v>0</v>
      </c>
      <c r="F88" s="25" t="b">
        <v>1</v>
      </c>
      <c r="G88" s="25" t="b">
        <v>1</v>
      </c>
      <c r="H88" s="25" t="b">
        <v>1</v>
      </c>
      <c r="I88" s="25" t="b">
        <v>1</v>
      </c>
      <c r="J88" s="25" t="b">
        <v>0</v>
      </c>
      <c r="L88" s="25" t="s">
        <v>1212</v>
      </c>
      <c r="M88" s="23" t="s">
        <v>1631</v>
      </c>
      <c r="N88" s="5" t="s">
        <v>1632</v>
      </c>
      <c r="O88" s="5" t="s">
        <v>1633</v>
      </c>
      <c r="P88" s="5" t="s">
        <v>3140</v>
      </c>
      <c r="Q88" s="5" t="s">
        <v>397</v>
      </c>
      <c r="R88" s="5">
        <v>1</v>
      </c>
      <c r="S88" s="5" t="s">
        <v>1457</v>
      </c>
      <c r="T88" s="1" t="s">
        <v>3128</v>
      </c>
      <c r="U88" t="str">
        <f t="shared" si="2"/>
        <v>60.0</v>
      </c>
      <c r="V88" t="str">
        <f t="shared" si="3"/>
        <v>0.0</v>
      </c>
    </row>
    <row r="89" spans="1:22" x14ac:dyDescent="0.25">
      <c r="A89">
        <v>6</v>
      </c>
      <c r="B89" s="25" t="s">
        <v>1213</v>
      </c>
      <c r="C89" s="25" t="s">
        <v>1095</v>
      </c>
      <c r="D89" s="25">
        <v>322</v>
      </c>
      <c r="E89" s="25">
        <v>600</v>
      </c>
      <c r="F89" s="25" t="b">
        <v>1</v>
      </c>
      <c r="G89" s="25" t="b">
        <v>1</v>
      </c>
      <c r="H89" s="25" t="b">
        <v>1</v>
      </c>
      <c r="I89" s="25" t="b">
        <v>1</v>
      </c>
      <c r="J89" s="25" t="b">
        <v>0</v>
      </c>
      <c r="L89" s="25" t="s">
        <v>1214</v>
      </c>
      <c r="M89" s="23" t="s">
        <v>1634</v>
      </c>
      <c r="N89" s="5" t="s">
        <v>1635</v>
      </c>
      <c r="O89" s="5" t="s">
        <v>1636</v>
      </c>
      <c r="P89" s="5" t="s">
        <v>3133</v>
      </c>
      <c r="Q89" s="5" t="s">
        <v>3126</v>
      </c>
      <c r="R89" s="5">
        <v>2</v>
      </c>
      <c r="S89" s="5" t="s">
        <v>1411</v>
      </c>
      <c r="T89" s="1" t="s">
        <v>3127</v>
      </c>
      <c r="U89" t="str">
        <f t="shared" si="2"/>
        <v>600.00</v>
      </c>
      <c r="V89" t="str">
        <f t="shared" si="3"/>
        <v>0.00</v>
      </c>
    </row>
    <row r="90" spans="1:22" x14ac:dyDescent="0.25">
      <c r="A90">
        <v>7</v>
      </c>
      <c r="B90" s="25" t="s">
        <v>1215</v>
      </c>
      <c r="C90" s="25" t="s">
        <v>1095</v>
      </c>
      <c r="D90" s="25">
        <v>326</v>
      </c>
      <c r="E90" s="25">
        <v>600</v>
      </c>
      <c r="F90" s="25" t="b">
        <v>1</v>
      </c>
      <c r="G90" s="25" t="b">
        <v>1</v>
      </c>
      <c r="H90" s="25" t="b">
        <v>1</v>
      </c>
      <c r="I90" s="25" t="b">
        <v>1</v>
      </c>
      <c r="J90" s="25" t="b">
        <v>0</v>
      </c>
      <c r="L90" s="25" t="s">
        <v>1216</v>
      </c>
      <c r="M90" s="23" t="s">
        <v>1637</v>
      </c>
      <c r="N90" s="5" t="s">
        <v>1638</v>
      </c>
      <c r="O90" s="5" t="s">
        <v>1639</v>
      </c>
      <c r="P90" s="5" t="s">
        <v>3133</v>
      </c>
      <c r="Q90" s="5" t="s">
        <v>3126</v>
      </c>
      <c r="R90" s="5">
        <v>2</v>
      </c>
      <c r="S90" s="5" t="s">
        <v>1411</v>
      </c>
      <c r="T90" s="1" t="s">
        <v>3127</v>
      </c>
      <c r="U90" t="str">
        <f t="shared" si="2"/>
        <v>600.00</v>
      </c>
      <c r="V90" t="str">
        <f t="shared" si="3"/>
        <v>0.00</v>
      </c>
    </row>
    <row r="91" spans="1:22" x14ac:dyDescent="0.25">
      <c r="A91">
        <v>8</v>
      </c>
      <c r="B91" s="25" t="s">
        <v>1217</v>
      </c>
      <c r="C91" s="25" t="s">
        <v>1095</v>
      </c>
      <c r="D91" s="25">
        <v>330</v>
      </c>
      <c r="E91" s="25">
        <v>3</v>
      </c>
      <c r="F91" s="25" t="b">
        <v>1</v>
      </c>
      <c r="G91" s="25" t="b">
        <v>1</v>
      </c>
      <c r="H91" s="25" t="b">
        <v>1</v>
      </c>
      <c r="I91" s="25" t="b">
        <v>1</v>
      </c>
      <c r="J91" s="25" t="b">
        <v>0</v>
      </c>
      <c r="L91" s="25" t="s">
        <v>1218</v>
      </c>
      <c r="M91" s="23" t="s">
        <v>1640</v>
      </c>
      <c r="N91" s="5" t="s">
        <v>1641</v>
      </c>
      <c r="O91" s="5" t="s">
        <v>1642</v>
      </c>
      <c r="P91" s="5" t="s">
        <v>3135</v>
      </c>
      <c r="Q91" s="5" t="s">
        <v>3126</v>
      </c>
      <c r="R91" s="5">
        <v>2</v>
      </c>
      <c r="S91" s="5" t="s">
        <v>1411</v>
      </c>
      <c r="T91" s="1" t="s">
        <v>3127</v>
      </c>
      <c r="U91" t="str">
        <f t="shared" si="2"/>
        <v>60.00</v>
      </c>
      <c r="V91" t="str">
        <f t="shared" si="3"/>
        <v>0.00</v>
      </c>
    </row>
    <row r="92" spans="1:22" x14ac:dyDescent="0.25">
      <c r="A92">
        <v>9</v>
      </c>
      <c r="B92" s="25" t="s">
        <v>1219</v>
      </c>
      <c r="C92" s="25" t="s">
        <v>1095</v>
      </c>
      <c r="D92" s="25">
        <v>334</v>
      </c>
      <c r="E92" s="25">
        <v>90</v>
      </c>
      <c r="F92" s="25" t="b">
        <v>1</v>
      </c>
      <c r="G92" s="25" t="b">
        <v>1</v>
      </c>
      <c r="H92" s="25" t="b">
        <v>1</v>
      </c>
      <c r="I92" s="25" t="b">
        <v>1</v>
      </c>
      <c r="J92" s="25" t="b">
        <v>0</v>
      </c>
      <c r="L92" s="25" t="s">
        <v>1220</v>
      </c>
      <c r="M92" s="23" t="s">
        <v>1643</v>
      </c>
      <c r="N92" s="5" t="s">
        <v>1644</v>
      </c>
      <c r="O92" s="5" t="s">
        <v>1645</v>
      </c>
      <c r="P92" s="5" t="s">
        <v>3133</v>
      </c>
      <c r="Q92" s="5" t="s">
        <v>3126</v>
      </c>
      <c r="R92" s="5">
        <v>2</v>
      </c>
      <c r="S92" s="5" t="s">
        <v>1411</v>
      </c>
      <c r="T92" s="1" t="s">
        <v>3127</v>
      </c>
      <c r="U92" t="str">
        <f t="shared" si="2"/>
        <v>600.00</v>
      </c>
      <c r="V92" t="str">
        <f t="shared" si="3"/>
        <v>0.00</v>
      </c>
    </row>
    <row r="93" spans="1:22" x14ac:dyDescent="0.25">
      <c r="A93">
        <v>10</v>
      </c>
      <c r="B93" s="25" t="s">
        <v>1221</v>
      </c>
      <c r="C93" s="25" t="s">
        <v>1095</v>
      </c>
      <c r="D93" s="25">
        <v>338</v>
      </c>
      <c r="E93" s="25">
        <v>60</v>
      </c>
      <c r="F93" s="25" t="b">
        <v>1</v>
      </c>
      <c r="G93" s="25" t="b">
        <v>1</v>
      </c>
      <c r="H93" s="25" t="b">
        <v>1</v>
      </c>
      <c r="I93" s="25" t="b">
        <v>1</v>
      </c>
      <c r="J93" s="25" t="b">
        <v>0</v>
      </c>
      <c r="L93" s="25" t="s">
        <v>1222</v>
      </c>
      <c r="M93" s="23" t="s">
        <v>1646</v>
      </c>
      <c r="N93" s="5" t="s">
        <v>1647</v>
      </c>
      <c r="O93" s="5" t="s">
        <v>1648</v>
      </c>
      <c r="P93" s="5" t="s">
        <v>3133</v>
      </c>
      <c r="Q93" s="5" t="s">
        <v>3126</v>
      </c>
      <c r="R93" s="5">
        <v>2</v>
      </c>
      <c r="S93" s="5" t="s">
        <v>1411</v>
      </c>
      <c r="T93" s="1" t="s">
        <v>3127</v>
      </c>
      <c r="U93" t="str">
        <f t="shared" si="2"/>
        <v>600.00</v>
      </c>
      <c r="V93" t="str">
        <f t="shared" si="3"/>
        <v>0.00</v>
      </c>
    </row>
    <row r="94" spans="1:22" x14ac:dyDescent="0.25">
      <c r="A94">
        <v>11</v>
      </c>
      <c r="B94" s="25" t="s">
        <v>1223</v>
      </c>
      <c r="C94" s="25" t="s">
        <v>1095</v>
      </c>
      <c r="D94" s="25">
        <v>342</v>
      </c>
      <c r="E94" s="25">
        <v>0</v>
      </c>
      <c r="F94" s="25" t="b">
        <v>1</v>
      </c>
      <c r="G94" s="25" t="b">
        <v>1</v>
      </c>
      <c r="H94" s="25" t="b">
        <v>1</v>
      </c>
      <c r="I94" s="25" t="b">
        <v>1</v>
      </c>
      <c r="J94" s="25" t="b">
        <v>0</v>
      </c>
      <c r="M94" s="23" t="s">
        <v>1649</v>
      </c>
      <c r="N94" s="5" t="s">
        <v>1650</v>
      </c>
      <c r="O94" s="5" t="s">
        <v>1651</v>
      </c>
      <c r="P94" s="5" t="s">
        <v>1453</v>
      </c>
      <c r="Q94" s="5" t="s">
        <v>1453</v>
      </c>
      <c r="R94" s="5"/>
      <c r="S94" s="5"/>
      <c r="U94" t="str">
        <f t="shared" si="2"/>
        <v/>
      </c>
      <c r="V94" t="str">
        <f t="shared" si="3"/>
        <v/>
      </c>
    </row>
    <row r="95" spans="1:22" x14ac:dyDescent="0.25">
      <c r="A95">
        <v>12</v>
      </c>
      <c r="B95" s="25" t="s">
        <v>1117</v>
      </c>
      <c r="C95" s="25" t="s">
        <v>1095</v>
      </c>
      <c r="D95" s="25">
        <v>346</v>
      </c>
      <c r="E95" s="25">
        <v>0</v>
      </c>
      <c r="F95" s="25" t="b">
        <v>1</v>
      </c>
      <c r="G95" s="25" t="b">
        <v>1</v>
      </c>
      <c r="H95" s="25" t="b">
        <v>1</v>
      </c>
      <c r="I95" s="25" t="b">
        <v>1</v>
      </c>
      <c r="J95" s="25" t="b">
        <v>0</v>
      </c>
      <c r="M95" s="23" t="s">
        <v>1652</v>
      </c>
      <c r="N95" s="5" t="s">
        <v>1653</v>
      </c>
      <c r="O95" s="5" t="s">
        <v>1651</v>
      </c>
      <c r="P95" s="5" t="s">
        <v>1453</v>
      </c>
      <c r="Q95" s="5" t="s">
        <v>1453</v>
      </c>
      <c r="R95" s="5"/>
      <c r="S95" s="5"/>
      <c r="U95" t="str">
        <f t="shared" si="2"/>
        <v/>
      </c>
      <c r="V95" t="str">
        <f t="shared" si="3"/>
        <v/>
      </c>
    </row>
    <row r="96" spans="1:22" x14ac:dyDescent="0.25">
      <c r="A96">
        <v>13</v>
      </c>
      <c r="B96" s="25" t="s">
        <v>1118</v>
      </c>
      <c r="C96" s="25" t="s">
        <v>1095</v>
      </c>
      <c r="D96" s="25">
        <v>350</v>
      </c>
      <c r="E96" s="25">
        <v>0</v>
      </c>
      <c r="F96" s="25" t="b">
        <v>1</v>
      </c>
      <c r="G96" s="25" t="b">
        <v>1</v>
      </c>
      <c r="H96" s="25" t="b">
        <v>1</v>
      </c>
      <c r="I96" s="25" t="b">
        <v>1</v>
      </c>
      <c r="J96" s="25" t="b">
        <v>0</v>
      </c>
      <c r="M96" s="23" t="s">
        <v>1654</v>
      </c>
      <c r="N96" s="5" t="s">
        <v>1655</v>
      </c>
      <c r="O96" s="5" t="s">
        <v>1651</v>
      </c>
      <c r="P96" s="5" t="s">
        <v>1453</v>
      </c>
      <c r="Q96" s="5" t="s">
        <v>1453</v>
      </c>
      <c r="R96" s="5"/>
      <c r="S96" s="5"/>
      <c r="U96" t="str">
        <f t="shared" si="2"/>
        <v/>
      </c>
      <c r="V96" t="str">
        <f t="shared" si="3"/>
        <v/>
      </c>
    </row>
    <row r="97" spans="1:22" x14ac:dyDescent="0.25">
      <c r="A97">
        <v>14</v>
      </c>
      <c r="B97" s="25" t="s">
        <v>1119</v>
      </c>
      <c r="C97" s="25" t="s">
        <v>1095</v>
      </c>
      <c r="D97" s="25">
        <v>354</v>
      </c>
      <c r="E97" s="25">
        <v>0</v>
      </c>
      <c r="F97" s="25" t="b">
        <v>1</v>
      </c>
      <c r="G97" s="25" t="b">
        <v>1</v>
      </c>
      <c r="H97" s="25" t="b">
        <v>1</v>
      </c>
      <c r="I97" s="25" t="b">
        <v>1</v>
      </c>
      <c r="J97" s="25" t="b">
        <v>0</v>
      </c>
      <c r="M97" s="23" t="s">
        <v>1656</v>
      </c>
      <c r="N97" s="5" t="s">
        <v>1657</v>
      </c>
      <c r="O97" s="5" t="s">
        <v>1651</v>
      </c>
      <c r="P97" s="5" t="s">
        <v>1453</v>
      </c>
      <c r="Q97" s="5" t="s">
        <v>1453</v>
      </c>
      <c r="R97" s="5"/>
      <c r="S97" s="5"/>
      <c r="U97" t="str">
        <f t="shared" si="2"/>
        <v/>
      </c>
      <c r="V97" t="str">
        <f t="shared" si="3"/>
        <v/>
      </c>
    </row>
    <row r="98" spans="1:22" x14ac:dyDescent="0.25">
      <c r="A98">
        <v>15</v>
      </c>
      <c r="B98" s="25" t="s">
        <v>1120</v>
      </c>
      <c r="C98" s="25" t="s">
        <v>1095</v>
      </c>
      <c r="D98" s="25">
        <v>358</v>
      </c>
      <c r="E98" s="25">
        <v>0</v>
      </c>
      <c r="F98" s="25" t="b">
        <v>1</v>
      </c>
      <c r="G98" s="25" t="b">
        <v>1</v>
      </c>
      <c r="H98" s="25" t="b">
        <v>1</v>
      </c>
      <c r="I98" s="25" t="b">
        <v>1</v>
      </c>
      <c r="J98" s="25" t="b">
        <v>0</v>
      </c>
      <c r="M98" s="23" t="s">
        <v>1658</v>
      </c>
      <c r="N98" s="5" t="s">
        <v>1659</v>
      </c>
      <c r="O98" s="5" t="s">
        <v>1651</v>
      </c>
      <c r="P98" s="5" t="s">
        <v>1453</v>
      </c>
      <c r="Q98" s="5" t="s">
        <v>1453</v>
      </c>
      <c r="R98" s="5"/>
      <c r="S98" s="5"/>
      <c r="U98" t="str">
        <f t="shared" si="2"/>
        <v/>
      </c>
      <c r="V98" t="str">
        <f t="shared" si="3"/>
        <v/>
      </c>
    </row>
    <row r="99" spans="1:22" s="14" customFormat="1" x14ac:dyDescent="0.25">
      <c r="B99" s="26" t="s">
        <v>60</v>
      </c>
      <c r="C99" s="26" t="s">
        <v>1202</v>
      </c>
      <c r="D99" s="26">
        <v>362</v>
      </c>
      <c r="E99" s="26"/>
      <c r="F99" s="26" t="b">
        <v>1</v>
      </c>
      <c r="G99" s="26" t="b">
        <v>1</v>
      </c>
      <c r="H99" s="26" t="b">
        <v>1</v>
      </c>
      <c r="I99" s="26" t="b">
        <v>1</v>
      </c>
      <c r="J99" s="26" t="b">
        <v>1</v>
      </c>
      <c r="K99" s="26"/>
      <c r="L99" s="26" t="s">
        <v>1225</v>
      </c>
      <c r="M99" s="22" t="s">
        <v>1451</v>
      </c>
      <c r="N99" s="17" t="s">
        <v>1452</v>
      </c>
      <c r="O99" s="17" t="s">
        <v>1453</v>
      </c>
      <c r="P99" s="17" t="s">
        <v>1453</v>
      </c>
      <c r="Q99" s="17" t="s">
        <v>1453</v>
      </c>
      <c r="R99" s="17"/>
      <c r="S99" s="17"/>
      <c r="T99" s="20"/>
      <c r="U99" t="str">
        <f t="shared" si="2"/>
        <v/>
      </c>
      <c r="V99" t="str">
        <f t="shared" si="3"/>
        <v/>
      </c>
    </row>
    <row r="100" spans="1:22" x14ac:dyDescent="0.25">
      <c r="A100">
        <v>1</v>
      </c>
      <c r="B100" s="25" t="s">
        <v>1167</v>
      </c>
      <c r="C100" s="25" t="s">
        <v>1190</v>
      </c>
      <c r="D100" s="25">
        <v>362</v>
      </c>
      <c r="E100" s="25">
        <v>30</v>
      </c>
      <c r="F100" s="25" t="b">
        <v>1</v>
      </c>
      <c r="G100" s="25" t="b">
        <v>1</v>
      </c>
      <c r="H100" s="25" t="b">
        <v>1</v>
      </c>
      <c r="I100" s="25" t="b">
        <v>1</v>
      </c>
      <c r="J100" s="25" t="b">
        <v>0</v>
      </c>
      <c r="L100" s="25" t="s">
        <v>1204</v>
      </c>
      <c r="M100" s="23" t="s">
        <v>1660</v>
      </c>
      <c r="N100" s="5" t="s">
        <v>1661</v>
      </c>
      <c r="O100" s="5" t="s">
        <v>1662</v>
      </c>
      <c r="P100" s="5" t="s">
        <v>3142</v>
      </c>
      <c r="Q100" s="5" t="s">
        <v>3129</v>
      </c>
      <c r="R100" s="5">
        <v>0</v>
      </c>
      <c r="S100" s="5" t="s">
        <v>1411</v>
      </c>
      <c r="T100" s="1" t="s">
        <v>3130</v>
      </c>
      <c r="U100" t="str">
        <f t="shared" si="2"/>
        <v>1800</v>
      </c>
      <c r="V100" t="str">
        <f t="shared" si="3"/>
        <v>0</v>
      </c>
    </row>
    <row r="101" spans="1:22" x14ac:dyDescent="0.25">
      <c r="A101">
        <v>2</v>
      </c>
      <c r="B101" s="25" t="s">
        <v>1205</v>
      </c>
      <c r="C101" s="25" t="s">
        <v>1095</v>
      </c>
      <c r="D101" s="25">
        <v>364</v>
      </c>
      <c r="E101" s="25">
        <v>25</v>
      </c>
      <c r="F101" s="25" t="b">
        <v>1</v>
      </c>
      <c r="G101" s="25" t="b">
        <v>1</v>
      </c>
      <c r="H101" s="25" t="b">
        <v>1</v>
      </c>
      <c r="I101" s="25" t="b">
        <v>1</v>
      </c>
      <c r="J101" s="25" t="b">
        <v>0</v>
      </c>
      <c r="L101" s="25" t="s">
        <v>1206</v>
      </c>
      <c r="M101" s="23" t="s">
        <v>1663</v>
      </c>
      <c r="N101" s="5" t="s">
        <v>1664</v>
      </c>
      <c r="O101" s="5" t="s">
        <v>1665</v>
      </c>
      <c r="P101" s="5" t="s">
        <v>3140</v>
      </c>
      <c r="Q101" s="5" t="s">
        <v>397</v>
      </c>
      <c r="R101" s="5">
        <v>1</v>
      </c>
      <c r="S101" s="5" t="s">
        <v>1457</v>
      </c>
      <c r="T101" s="1" t="s">
        <v>3128</v>
      </c>
      <c r="U101" t="str">
        <f t="shared" si="2"/>
        <v>60.0</v>
      </c>
      <c r="V101" t="str">
        <f t="shared" si="3"/>
        <v>0.0</v>
      </c>
    </row>
    <row r="102" spans="1:22" x14ac:dyDescent="0.25">
      <c r="A102">
        <v>3</v>
      </c>
      <c r="B102" s="25" t="s">
        <v>1207</v>
      </c>
      <c r="C102" s="25" t="s">
        <v>1095</v>
      </c>
      <c r="D102" s="25">
        <v>368</v>
      </c>
      <c r="E102" s="25">
        <v>50</v>
      </c>
      <c r="F102" s="25" t="b">
        <v>1</v>
      </c>
      <c r="G102" s="25" t="b">
        <v>1</v>
      </c>
      <c r="H102" s="25" t="b">
        <v>1</v>
      </c>
      <c r="I102" s="25" t="b">
        <v>1</v>
      </c>
      <c r="J102" s="25" t="b">
        <v>0</v>
      </c>
      <c r="L102" s="25" t="s">
        <v>1208</v>
      </c>
      <c r="M102" s="23" t="s">
        <v>1666</v>
      </c>
      <c r="N102" s="5" t="s">
        <v>1667</v>
      </c>
      <c r="O102" s="5" t="s">
        <v>1668</v>
      </c>
      <c r="P102" s="5" t="s">
        <v>3140</v>
      </c>
      <c r="Q102" s="5" t="s">
        <v>397</v>
      </c>
      <c r="R102" s="5">
        <v>1</v>
      </c>
      <c r="S102" s="5" t="s">
        <v>1457</v>
      </c>
      <c r="T102" s="1" t="s">
        <v>3128</v>
      </c>
      <c r="U102" t="str">
        <f t="shared" si="2"/>
        <v>60.0</v>
      </c>
      <c r="V102" t="str">
        <f t="shared" si="3"/>
        <v>0.0</v>
      </c>
    </row>
    <row r="103" spans="1:22" x14ac:dyDescent="0.25">
      <c r="A103">
        <v>4</v>
      </c>
      <c r="B103" s="25" t="s">
        <v>1209</v>
      </c>
      <c r="C103" s="25" t="s">
        <v>1095</v>
      </c>
      <c r="D103" s="25">
        <v>372</v>
      </c>
      <c r="E103" s="25">
        <v>40</v>
      </c>
      <c r="F103" s="25" t="b">
        <v>1</v>
      </c>
      <c r="G103" s="25" t="b">
        <v>1</v>
      </c>
      <c r="H103" s="25" t="b">
        <v>1</v>
      </c>
      <c r="I103" s="25" t="b">
        <v>1</v>
      </c>
      <c r="J103" s="25" t="b">
        <v>0</v>
      </c>
      <c r="L103" s="25" t="s">
        <v>1210</v>
      </c>
      <c r="M103" s="23" t="s">
        <v>1669</v>
      </c>
      <c r="N103" s="5" t="s">
        <v>1670</v>
      </c>
      <c r="O103" s="5" t="s">
        <v>1671</v>
      </c>
      <c r="P103" s="5" t="s">
        <v>3140</v>
      </c>
      <c r="Q103" s="5" t="s">
        <v>397</v>
      </c>
      <c r="R103" s="5">
        <v>1</v>
      </c>
      <c r="S103" s="5" t="s">
        <v>1457</v>
      </c>
      <c r="T103" s="1" t="s">
        <v>3128</v>
      </c>
      <c r="U103" t="str">
        <f t="shared" si="2"/>
        <v>60.0</v>
      </c>
      <c r="V103" t="str">
        <f t="shared" si="3"/>
        <v>0.0</v>
      </c>
    </row>
    <row r="104" spans="1:22" x14ac:dyDescent="0.25">
      <c r="A104">
        <v>5</v>
      </c>
      <c r="B104" s="25" t="s">
        <v>1211</v>
      </c>
      <c r="C104" s="25" t="s">
        <v>1095</v>
      </c>
      <c r="D104" s="25">
        <v>376</v>
      </c>
      <c r="E104" s="25">
        <v>0</v>
      </c>
      <c r="F104" s="25" t="b">
        <v>1</v>
      </c>
      <c r="G104" s="25" t="b">
        <v>1</v>
      </c>
      <c r="H104" s="25" t="b">
        <v>1</v>
      </c>
      <c r="I104" s="25" t="b">
        <v>1</v>
      </c>
      <c r="J104" s="25" t="b">
        <v>0</v>
      </c>
      <c r="L104" s="25" t="s">
        <v>1212</v>
      </c>
      <c r="M104" s="23" t="s">
        <v>1672</v>
      </c>
      <c r="N104" s="5" t="s">
        <v>1673</v>
      </c>
      <c r="O104" s="5" t="s">
        <v>1674</v>
      </c>
      <c r="P104" s="5" t="s">
        <v>3140</v>
      </c>
      <c r="Q104" s="5" t="s">
        <v>397</v>
      </c>
      <c r="R104" s="5">
        <v>1</v>
      </c>
      <c r="S104" s="5" t="s">
        <v>1457</v>
      </c>
      <c r="T104" s="1" t="s">
        <v>3128</v>
      </c>
      <c r="U104" t="str">
        <f t="shared" si="2"/>
        <v>60.0</v>
      </c>
      <c r="V104" t="str">
        <f t="shared" si="3"/>
        <v>0.0</v>
      </c>
    </row>
    <row r="105" spans="1:22" x14ac:dyDescent="0.25">
      <c r="A105">
        <v>6</v>
      </c>
      <c r="B105" s="25" t="s">
        <v>1213</v>
      </c>
      <c r="C105" s="25" t="s">
        <v>1095</v>
      </c>
      <c r="D105" s="25">
        <v>380</v>
      </c>
      <c r="E105" s="25">
        <v>600</v>
      </c>
      <c r="F105" s="25" t="b">
        <v>1</v>
      </c>
      <c r="G105" s="25" t="b">
        <v>1</v>
      </c>
      <c r="H105" s="25" t="b">
        <v>1</v>
      </c>
      <c r="I105" s="25" t="b">
        <v>1</v>
      </c>
      <c r="J105" s="25" t="b">
        <v>0</v>
      </c>
      <c r="L105" s="25" t="s">
        <v>1214</v>
      </c>
      <c r="M105" s="23" t="s">
        <v>1675</v>
      </c>
      <c r="N105" s="5" t="s">
        <v>1676</v>
      </c>
      <c r="O105" s="5" t="s">
        <v>1677</v>
      </c>
      <c r="P105" s="5" t="s">
        <v>3133</v>
      </c>
      <c r="Q105" s="5" t="s">
        <v>3126</v>
      </c>
      <c r="R105" s="5">
        <v>2</v>
      </c>
      <c r="S105" s="5" t="s">
        <v>1411</v>
      </c>
      <c r="T105" s="1" t="s">
        <v>3127</v>
      </c>
      <c r="U105" t="str">
        <f t="shared" si="2"/>
        <v>600.00</v>
      </c>
      <c r="V105" t="str">
        <f t="shared" si="3"/>
        <v>0.00</v>
      </c>
    </row>
    <row r="106" spans="1:22" x14ac:dyDescent="0.25">
      <c r="A106">
        <v>7</v>
      </c>
      <c r="B106" s="25" t="s">
        <v>1215</v>
      </c>
      <c r="C106" s="25" t="s">
        <v>1095</v>
      </c>
      <c r="D106" s="25">
        <v>384</v>
      </c>
      <c r="E106" s="25">
        <v>600</v>
      </c>
      <c r="F106" s="25" t="b">
        <v>1</v>
      </c>
      <c r="G106" s="25" t="b">
        <v>1</v>
      </c>
      <c r="H106" s="25" t="b">
        <v>1</v>
      </c>
      <c r="I106" s="25" t="b">
        <v>1</v>
      </c>
      <c r="J106" s="25" t="b">
        <v>0</v>
      </c>
      <c r="L106" s="25" t="s">
        <v>1216</v>
      </c>
      <c r="M106" s="23" t="s">
        <v>1678</v>
      </c>
      <c r="N106" s="5" t="s">
        <v>1679</v>
      </c>
      <c r="O106" s="5" t="s">
        <v>1680</v>
      </c>
      <c r="P106" s="5" t="s">
        <v>3133</v>
      </c>
      <c r="Q106" s="5" t="s">
        <v>3126</v>
      </c>
      <c r="R106" s="5">
        <v>2</v>
      </c>
      <c r="S106" s="5" t="s">
        <v>1411</v>
      </c>
      <c r="T106" s="1" t="s">
        <v>3127</v>
      </c>
      <c r="U106" t="str">
        <f t="shared" si="2"/>
        <v>600.00</v>
      </c>
      <c r="V106" t="str">
        <f t="shared" si="3"/>
        <v>0.00</v>
      </c>
    </row>
    <row r="107" spans="1:22" x14ac:dyDescent="0.25">
      <c r="A107">
        <v>8</v>
      </c>
      <c r="B107" s="25" t="s">
        <v>1217</v>
      </c>
      <c r="C107" s="25" t="s">
        <v>1095</v>
      </c>
      <c r="D107" s="25">
        <v>388</v>
      </c>
      <c r="E107" s="25">
        <v>3</v>
      </c>
      <c r="F107" s="25" t="b">
        <v>1</v>
      </c>
      <c r="G107" s="25" t="b">
        <v>1</v>
      </c>
      <c r="H107" s="25" t="b">
        <v>1</v>
      </c>
      <c r="I107" s="25" t="b">
        <v>1</v>
      </c>
      <c r="J107" s="25" t="b">
        <v>0</v>
      </c>
      <c r="L107" s="25" t="s">
        <v>1218</v>
      </c>
      <c r="M107" s="23" t="s">
        <v>1681</v>
      </c>
      <c r="N107" s="5" t="s">
        <v>1682</v>
      </c>
      <c r="O107" s="5" t="s">
        <v>1683</v>
      </c>
      <c r="P107" s="5" t="s">
        <v>3135</v>
      </c>
      <c r="Q107" s="5" t="s">
        <v>3126</v>
      </c>
      <c r="R107" s="5">
        <v>2</v>
      </c>
      <c r="S107" s="5" t="s">
        <v>1411</v>
      </c>
      <c r="T107" s="1" t="s">
        <v>3127</v>
      </c>
      <c r="U107" t="str">
        <f t="shared" si="2"/>
        <v>60.00</v>
      </c>
      <c r="V107" t="str">
        <f t="shared" si="3"/>
        <v>0.00</v>
      </c>
    </row>
    <row r="108" spans="1:22" x14ac:dyDescent="0.25">
      <c r="A108">
        <v>9</v>
      </c>
      <c r="B108" s="25" t="s">
        <v>1219</v>
      </c>
      <c r="C108" s="25" t="s">
        <v>1095</v>
      </c>
      <c r="D108" s="25">
        <v>392</v>
      </c>
      <c r="E108" s="25">
        <v>90</v>
      </c>
      <c r="F108" s="25" t="b">
        <v>1</v>
      </c>
      <c r="G108" s="25" t="b">
        <v>1</v>
      </c>
      <c r="H108" s="25" t="b">
        <v>1</v>
      </c>
      <c r="I108" s="25" t="b">
        <v>1</v>
      </c>
      <c r="J108" s="25" t="b">
        <v>0</v>
      </c>
      <c r="L108" s="25" t="s">
        <v>1220</v>
      </c>
      <c r="M108" s="23" t="s">
        <v>1684</v>
      </c>
      <c r="N108" s="5" t="s">
        <v>1685</v>
      </c>
      <c r="O108" s="5" t="s">
        <v>1686</v>
      </c>
      <c r="P108" s="5" t="s">
        <v>3133</v>
      </c>
      <c r="Q108" s="5" t="s">
        <v>3126</v>
      </c>
      <c r="R108" s="5">
        <v>2</v>
      </c>
      <c r="S108" s="5" t="s">
        <v>1411</v>
      </c>
      <c r="T108" s="1" t="s">
        <v>3127</v>
      </c>
      <c r="U108" t="str">
        <f t="shared" si="2"/>
        <v>600.00</v>
      </c>
      <c r="V108" t="str">
        <f t="shared" si="3"/>
        <v>0.00</v>
      </c>
    </row>
    <row r="109" spans="1:22" x14ac:dyDescent="0.25">
      <c r="A109">
        <v>10</v>
      </c>
      <c r="B109" s="25" t="s">
        <v>1221</v>
      </c>
      <c r="C109" s="25" t="s">
        <v>1095</v>
      </c>
      <c r="D109" s="25">
        <v>396</v>
      </c>
      <c r="E109" s="25">
        <v>60</v>
      </c>
      <c r="F109" s="25" t="b">
        <v>1</v>
      </c>
      <c r="G109" s="25" t="b">
        <v>1</v>
      </c>
      <c r="H109" s="25" t="b">
        <v>1</v>
      </c>
      <c r="I109" s="25" t="b">
        <v>1</v>
      </c>
      <c r="J109" s="25" t="b">
        <v>0</v>
      </c>
      <c r="L109" s="25" t="s">
        <v>1222</v>
      </c>
      <c r="M109" s="23" t="s">
        <v>1687</v>
      </c>
      <c r="N109" s="5" t="s">
        <v>1688</v>
      </c>
      <c r="O109" s="5" t="s">
        <v>1689</v>
      </c>
      <c r="P109" s="5" t="s">
        <v>3133</v>
      </c>
      <c r="Q109" s="5" t="s">
        <v>3126</v>
      </c>
      <c r="R109" s="5">
        <v>2</v>
      </c>
      <c r="S109" s="5" t="s">
        <v>1411</v>
      </c>
      <c r="T109" s="1" t="s">
        <v>3127</v>
      </c>
      <c r="U109" t="str">
        <f t="shared" si="2"/>
        <v>600.00</v>
      </c>
      <c r="V109" t="str">
        <f t="shared" si="3"/>
        <v>0.00</v>
      </c>
    </row>
    <row r="110" spans="1:22" x14ac:dyDescent="0.25">
      <c r="A110">
        <v>11</v>
      </c>
      <c r="B110" s="25" t="s">
        <v>1223</v>
      </c>
      <c r="C110" s="25" t="s">
        <v>1095</v>
      </c>
      <c r="D110" s="25">
        <v>400</v>
      </c>
      <c r="E110" s="25">
        <v>0</v>
      </c>
      <c r="F110" s="25" t="b">
        <v>1</v>
      </c>
      <c r="G110" s="25" t="b">
        <v>1</v>
      </c>
      <c r="H110" s="25" t="b">
        <v>1</v>
      </c>
      <c r="I110" s="25" t="b">
        <v>1</v>
      </c>
      <c r="J110" s="25" t="b">
        <v>0</v>
      </c>
      <c r="M110" s="23" t="s">
        <v>1690</v>
      </c>
      <c r="N110" s="5" t="s">
        <v>1691</v>
      </c>
      <c r="O110" s="5" t="s">
        <v>1692</v>
      </c>
      <c r="P110" s="5" t="s">
        <v>1453</v>
      </c>
      <c r="Q110" s="5" t="s">
        <v>1453</v>
      </c>
      <c r="R110" s="5"/>
      <c r="S110" s="5"/>
      <c r="U110" t="str">
        <f t="shared" si="2"/>
        <v/>
      </c>
      <c r="V110" t="str">
        <f t="shared" si="3"/>
        <v/>
      </c>
    </row>
    <row r="111" spans="1:22" x14ac:dyDescent="0.25">
      <c r="A111">
        <v>12</v>
      </c>
      <c r="B111" s="25" t="s">
        <v>1117</v>
      </c>
      <c r="C111" s="25" t="s">
        <v>1095</v>
      </c>
      <c r="D111" s="25">
        <v>404</v>
      </c>
      <c r="E111" s="25">
        <v>0</v>
      </c>
      <c r="F111" s="25" t="b">
        <v>1</v>
      </c>
      <c r="G111" s="25" t="b">
        <v>1</v>
      </c>
      <c r="H111" s="25" t="b">
        <v>1</v>
      </c>
      <c r="I111" s="25" t="b">
        <v>1</v>
      </c>
      <c r="J111" s="25" t="b">
        <v>0</v>
      </c>
      <c r="M111" s="23" t="s">
        <v>1693</v>
      </c>
      <c r="N111" s="5" t="s">
        <v>1694</v>
      </c>
      <c r="O111" s="5" t="s">
        <v>1692</v>
      </c>
      <c r="P111" s="5" t="s">
        <v>1453</v>
      </c>
      <c r="Q111" s="5" t="s">
        <v>1453</v>
      </c>
      <c r="R111" s="5"/>
      <c r="S111" s="5"/>
      <c r="U111" t="str">
        <f t="shared" si="2"/>
        <v/>
      </c>
      <c r="V111" t="str">
        <f t="shared" si="3"/>
        <v/>
      </c>
    </row>
    <row r="112" spans="1:22" x14ac:dyDescent="0.25">
      <c r="A112">
        <v>13</v>
      </c>
      <c r="B112" s="25" t="s">
        <v>1118</v>
      </c>
      <c r="C112" s="25" t="s">
        <v>1095</v>
      </c>
      <c r="D112" s="25">
        <v>408</v>
      </c>
      <c r="E112" s="25">
        <v>0</v>
      </c>
      <c r="F112" s="25" t="b">
        <v>1</v>
      </c>
      <c r="G112" s="25" t="b">
        <v>1</v>
      </c>
      <c r="H112" s="25" t="b">
        <v>1</v>
      </c>
      <c r="I112" s="25" t="b">
        <v>1</v>
      </c>
      <c r="J112" s="25" t="b">
        <v>0</v>
      </c>
      <c r="M112" s="23" t="s">
        <v>1695</v>
      </c>
      <c r="N112" s="5" t="s">
        <v>1696</v>
      </c>
      <c r="O112" s="5" t="s">
        <v>1692</v>
      </c>
      <c r="P112" s="5" t="s">
        <v>1453</v>
      </c>
      <c r="Q112" s="5" t="s">
        <v>1453</v>
      </c>
      <c r="R112" s="5"/>
      <c r="S112" s="5"/>
      <c r="U112" t="str">
        <f t="shared" si="2"/>
        <v/>
      </c>
      <c r="V112" t="str">
        <f t="shared" si="3"/>
        <v/>
      </c>
    </row>
    <row r="113" spans="1:22" x14ac:dyDescent="0.25">
      <c r="A113">
        <v>14</v>
      </c>
      <c r="B113" s="25" t="s">
        <v>1119</v>
      </c>
      <c r="C113" s="25" t="s">
        <v>1095</v>
      </c>
      <c r="D113" s="25">
        <v>412</v>
      </c>
      <c r="E113" s="25">
        <v>0</v>
      </c>
      <c r="F113" s="25" t="b">
        <v>1</v>
      </c>
      <c r="G113" s="25" t="b">
        <v>1</v>
      </c>
      <c r="H113" s="25" t="b">
        <v>1</v>
      </c>
      <c r="I113" s="25" t="b">
        <v>1</v>
      </c>
      <c r="J113" s="25" t="b">
        <v>0</v>
      </c>
      <c r="M113" s="23" t="s">
        <v>1697</v>
      </c>
      <c r="N113" s="5" t="s">
        <v>1698</v>
      </c>
      <c r="O113" s="5" t="s">
        <v>1692</v>
      </c>
      <c r="P113" s="5" t="s">
        <v>1453</v>
      </c>
      <c r="Q113" s="5" t="s">
        <v>1453</v>
      </c>
      <c r="R113" s="5"/>
      <c r="S113" s="5"/>
      <c r="U113" t="str">
        <f t="shared" si="2"/>
        <v/>
      </c>
      <c r="V113" t="str">
        <f t="shared" si="3"/>
        <v/>
      </c>
    </row>
    <row r="114" spans="1:22" x14ac:dyDescent="0.25">
      <c r="A114">
        <v>15</v>
      </c>
      <c r="B114" s="25" t="s">
        <v>1120</v>
      </c>
      <c r="C114" s="25" t="s">
        <v>1095</v>
      </c>
      <c r="D114" s="25">
        <v>416</v>
      </c>
      <c r="E114" s="25">
        <v>0</v>
      </c>
      <c r="F114" s="25" t="b">
        <v>1</v>
      </c>
      <c r="G114" s="25" t="b">
        <v>1</v>
      </c>
      <c r="H114" s="25" t="b">
        <v>1</v>
      </c>
      <c r="I114" s="25" t="b">
        <v>1</v>
      </c>
      <c r="J114" s="25" t="b">
        <v>0</v>
      </c>
      <c r="M114" s="23" t="s">
        <v>1699</v>
      </c>
      <c r="N114" s="5" t="s">
        <v>1700</v>
      </c>
      <c r="O114" s="5" t="s">
        <v>1692</v>
      </c>
      <c r="P114" s="5" t="s">
        <v>1453</v>
      </c>
      <c r="Q114" s="5" t="s">
        <v>1453</v>
      </c>
      <c r="R114" s="5"/>
      <c r="S114" s="5"/>
      <c r="U114" t="str">
        <f t="shared" si="2"/>
        <v/>
      </c>
      <c r="V114" t="str">
        <f t="shared" si="3"/>
        <v/>
      </c>
    </row>
    <row r="115" spans="1:22" s="14" customFormat="1" x14ac:dyDescent="0.25">
      <c r="B115" s="26" t="s">
        <v>64</v>
      </c>
      <c r="C115" s="26" t="s">
        <v>1226</v>
      </c>
      <c r="D115" s="26">
        <v>420</v>
      </c>
      <c r="E115" s="26"/>
      <c r="F115" s="26" t="b">
        <v>1</v>
      </c>
      <c r="G115" s="26" t="b">
        <v>1</v>
      </c>
      <c r="H115" s="26" t="b">
        <v>1</v>
      </c>
      <c r="I115" s="26" t="b">
        <v>1</v>
      </c>
      <c r="J115" s="26" t="b">
        <v>1</v>
      </c>
      <c r="K115" s="26"/>
      <c r="L115" s="26" t="s">
        <v>1227</v>
      </c>
      <c r="M115" s="22" t="s">
        <v>1451</v>
      </c>
      <c r="N115" s="17" t="s">
        <v>1452</v>
      </c>
      <c r="O115" s="17" t="s">
        <v>1453</v>
      </c>
      <c r="P115" s="17" t="s">
        <v>1453</v>
      </c>
      <c r="Q115" s="17" t="s">
        <v>1453</v>
      </c>
      <c r="R115" s="17"/>
      <c r="S115" s="17"/>
      <c r="T115" s="20"/>
      <c r="U115" t="str">
        <f t="shared" si="2"/>
        <v/>
      </c>
      <c r="V115" t="str">
        <f t="shared" si="3"/>
        <v/>
      </c>
    </row>
    <row r="116" spans="1:22" x14ac:dyDescent="0.25">
      <c r="A116">
        <v>1</v>
      </c>
      <c r="B116" s="25" t="s">
        <v>1228</v>
      </c>
      <c r="C116" s="25" t="s">
        <v>1190</v>
      </c>
      <c r="D116" s="25">
        <v>420</v>
      </c>
      <c r="E116" s="25">
        <v>500</v>
      </c>
      <c r="F116" s="25" t="b">
        <v>1</v>
      </c>
      <c r="G116" s="25" t="b">
        <v>1</v>
      </c>
      <c r="H116" s="25" t="b">
        <v>1</v>
      </c>
      <c r="I116" s="25" t="b">
        <v>1</v>
      </c>
      <c r="J116" s="25" t="b">
        <v>0</v>
      </c>
      <c r="L116" s="25" t="s">
        <v>1229</v>
      </c>
      <c r="M116" s="23" t="s">
        <v>1701</v>
      </c>
      <c r="N116" s="5" t="s">
        <v>1702</v>
      </c>
      <c r="O116" s="5" t="s">
        <v>1703</v>
      </c>
      <c r="P116" s="5" t="s">
        <v>3144</v>
      </c>
      <c r="Q116" s="5" t="s">
        <v>3129</v>
      </c>
      <c r="R116" s="5">
        <v>0</v>
      </c>
      <c r="S116" s="5" t="s">
        <v>1704</v>
      </c>
      <c r="T116" s="1" t="s">
        <v>3130</v>
      </c>
      <c r="U116" t="str">
        <f t="shared" si="2"/>
        <v>600</v>
      </c>
      <c r="V116" t="str">
        <f t="shared" si="3"/>
        <v>0</v>
      </c>
    </row>
    <row r="117" spans="1:22" x14ac:dyDescent="0.25">
      <c r="A117">
        <v>2</v>
      </c>
      <c r="B117" s="25" t="s">
        <v>1230</v>
      </c>
      <c r="C117" s="25" t="s">
        <v>1190</v>
      </c>
      <c r="D117" s="25">
        <v>422</v>
      </c>
      <c r="E117" s="25">
        <v>20</v>
      </c>
      <c r="F117" s="25" t="b">
        <v>1</v>
      </c>
      <c r="G117" s="25" t="b">
        <v>1</v>
      </c>
      <c r="H117" s="25" t="b">
        <v>1</v>
      </c>
      <c r="I117" s="25" t="b">
        <v>1</v>
      </c>
      <c r="J117" s="25" t="b">
        <v>0</v>
      </c>
      <c r="L117" s="25" t="s">
        <v>1231</v>
      </c>
      <c r="M117" s="23" t="s">
        <v>1705</v>
      </c>
      <c r="N117" s="5" t="s">
        <v>1706</v>
      </c>
      <c r="O117" s="5" t="s">
        <v>1707</v>
      </c>
      <c r="P117" s="5" t="s">
        <v>3144</v>
      </c>
      <c r="Q117" s="5" t="s">
        <v>3129</v>
      </c>
      <c r="R117" s="5">
        <v>0</v>
      </c>
      <c r="S117" s="5" t="s">
        <v>1704</v>
      </c>
      <c r="T117" s="1" t="s">
        <v>3130</v>
      </c>
      <c r="U117" t="str">
        <f t="shared" si="2"/>
        <v>600</v>
      </c>
      <c r="V117" t="str">
        <f t="shared" si="3"/>
        <v>0</v>
      </c>
    </row>
    <row r="118" spans="1:22" x14ac:dyDescent="0.25">
      <c r="A118">
        <v>3</v>
      </c>
      <c r="B118" s="25" t="s">
        <v>1232</v>
      </c>
      <c r="C118" s="25" t="s">
        <v>1190</v>
      </c>
      <c r="D118" s="25">
        <v>424</v>
      </c>
      <c r="E118" s="25">
        <v>50</v>
      </c>
      <c r="F118" s="25" t="b">
        <v>1</v>
      </c>
      <c r="G118" s="25" t="b">
        <v>1</v>
      </c>
      <c r="H118" s="25" t="b">
        <v>1</v>
      </c>
      <c r="I118" s="25" t="b">
        <v>1</v>
      </c>
      <c r="J118" s="25" t="b">
        <v>0</v>
      </c>
      <c r="L118" s="25" t="s">
        <v>1233</v>
      </c>
      <c r="M118" s="23" t="s">
        <v>1708</v>
      </c>
      <c r="N118" s="5" t="s">
        <v>1709</v>
      </c>
      <c r="O118" s="5" t="s">
        <v>1710</v>
      </c>
      <c r="P118" s="5" t="s">
        <v>3144</v>
      </c>
      <c r="Q118" s="5" t="s">
        <v>3129</v>
      </c>
      <c r="R118" s="5">
        <v>0</v>
      </c>
      <c r="S118" s="5" t="s">
        <v>1704</v>
      </c>
      <c r="T118" s="1" t="s">
        <v>3130</v>
      </c>
      <c r="U118" t="str">
        <f t="shared" si="2"/>
        <v>600</v>
      </c>
      <c r="V118" t="str">
        <f t="shared" si="3"/>
        <v>0</v>
      </c>
    </row>
    <row r="119" spans="1:22" x14ac:dyDescent="0.25">
      <c r="A119">
        <v>4</v>
      </c>
      <c r="B119" s="25" t="s">
        <v>1234</v>
      </c>
      <c r="C119" s="25" t="s">
        <v>1190</v>
      </c>
      <c r="D119" s="25">
        <v>426</v>
      </c>
      <c r="E119" s="25">
        <v>100</v>
      </c>
      <c r="F119" s="25" t="b">
        <v>1</v>
      </c>
      <c r="G119" s="25" t="b">
        <v>1</v>
      </c>
      <c r="H119" s="25" t="b">
        <v>1</v>
      </c>
      <c r="I119" s="25" t="b">
        <v>1</v>
      </c>
      <c r="J119" s="25" t="b">
        <v>0</v>
      </c>
      <c r="L119" s="25" t="s">
        <v>1235</v>
      </c>
      <c r="M119" s="23" t="s">
        <v>1711</v>
      </c>
      <c r="N119" s="5" t="s">
        <v>1712</v>
      </c>
      <c r="O119" s="5" t="s">
        <v>1713</v>
      </c>
      <c r="P119" s="5" t="s">
        <v>3144</v>
      </c>
      <c r="Q119" s="5" t="s">
        <v>3129</v>
      </c>
      <c r="R119" s="5">
        <v>0</v>
      </c>
      <c r="S119" s="5" t="s">
        <v>1704</v>
      </c>
      <c r="T119" s="1" t="s">
        <v>3130</v>
      </c>
      <c r="U119" t="str">
        <f t="shared" si="2"/>
        <v>600</v>
      </c>
      <c r="V119" t="str">
        <f t="shared" si="3"/>
        <v>0</v>
      </c>
    </row>
    <row r="120" spans="1:22" x14ac:dyDescent="0.25">
      <c r="A120">
        <v>5</v>
      </c>
      <c r="B120" s="25" t="s">
        <v>1236</v>
      </c>
      <c r="C120" s="25" t="s">
        <v>1190</v>
      </c>
      <c r="D120" s="25">
        <v>428</v>
      </c>
      <c r="E120" s="25">
        <v>30</v>
      </c>
      <c r="F120" s="25" t="b">
        <v>1</v>
      </c>
      <c r="G120" s="25" t="b">
        <v>1</v>
      </c>
      <c r="H120" s="25" t="b">
        <v>1</v>
      </c>
      <c r="I120" s="25" t="b">
        <v>1</v>
      </c>
      <c r="J120" s="25" t="b">
        <v>0</v>
      </c>
      <c r="L120" s="25" t="s">
        <v>1237</v>
      </c>
      <c r="M120" s="23" t="s">
        <v>1714</v>
      </c>
      <c r="N120" s="5" t="s">
        <v>1715</v>
      </c>
      <c r="O120" s="5" t="s">
        <v>1716</v>
      </c>
      <c r="P120" s="5" t="s">
        <v>3144</v>
      </c>
      <c r="Q120" s="5" t="s">
        <v>3129</v>
      </c>
      <c r="R120" s="5">
        <v>0</v>
      </c>
      <c r="S120" s="5" t="s">
        <v>1704</v>
      </c>
      <c r="T120" s="1" t="s">
        <v>3130</v>
      </c>
      <c r="U120" t="str">
        <f t="shared" si="2"/>
        <v>600</v>
      </c>
      <c r="V120" t="str">
        <f t="shared" si="3"/>
        <v>0</v>
      </c>
    </row>
    <row r="121" spans="1:22" x14ac:dyDescent="0.25">
      <c r="A121">
        <v>6</v>
      </c>
      <c r="B121" s="25" t="s">
        <v>1238</v>
      </c>
      <c r="C121" s="25" t="s">
        <v>1190</v>
      </c>
      <c r="D121" s="25">
        <v>430</v>
      </c>
      <c r="E121" s="25">
        <v>50</v>
      </c>
      <c r="F121" s="25" t="b">
        <v>1</v>
      </c>
      <c r="G121" s="25" t="b">
        <v>1</v>
      </c>
      <c r="H121" s="25" t="b">
        <v>1</v>
      </c>
      <c r="I121" s="25" t="b">
        <v>1</v>
      </c>
      <c r="J121" s="25" t="b">
        <v>0</v>
      </c>
      <c r="L121" s="25" t="s">
        <v>1239</v>
      </c>
      <c r="M121" s="23" t="s">
        <v>1717</v>
      </c>
      <c r="N121" s="5" t="s">
        <v>1718</v>
      </c>
      <c r="O121" s="5" t="s">
        <v>1719</v>
      </c>
      <c r="P121" s="5" t="s">
        <v>3144</v>
      </c>
      <c r="Q121" s="5" t="s">
        <v>3129</v>
      </c>
      <c r="R121" s="5">
        <v>0</v>
      </c>
      <c r="S121" s="5" t="s">
        <v>1704</v>
      </c>
      <c r="T121" s="1" t="s">
        <v>3130</v>
      </c>
      <c r="U121" t="str">
        <f t="shared" si="2"/>
        <v>600</v>
      </c>
      <c r="V121" t="str">
        <f t="shared" si="3"/>
        <v>0</v>
      </c>
    </row>
    <row r="122" spans="1:22" x14ac:dyDescent="0.25">
      <c r="A122">
        <v>7</v>
      </c>
      <c r="B122" s="25" t="s">
        <v>1240</v>
      </c>
      <c r="C122" s="25" t="s">
        <v>1190</v>
      </c>
      <c r="D122" s="25">
        <v>432</v>
      </c>
      <c r="E122" s="25">
        <v>30</v>
      </c>
      <c r="F122" s="25" t="b">
        <v>1</v>
      </c>
      <c r="G122" s="25" t="b">
        <v>1</v>
      </c>
      <c r="H122" s="25" t="b">
        <v>1</v>
      </c>
      <c r="I122" s="25" t="b">
        <v>1</v>
      </c>
      <c r="J122" s="25" t="b">
        <v>0</v>
      </c>
      <c r="L122" s="25" t="s">
        <v>1241</v>
      </c>
      <c r="M122" s="23" t="s">
        <v>1720</v>
      </c>
      <c r="N122" s="5" t="s">
        <v>1721</v>
      </c>
      <c r="O122" s="5" t="s">
        <v>1722</v>
      </c>
      <c r="P122" s="5" t="s">
        <v>3144</v>
      </c>
      <c r="Q122" s="5" t="s">
        <v>3129</v>
      </c>
      <c r="R122" s="5">
        <v>0</v>
      </c>
      <c r="S122" s="5" t="s">
        <v>1704</v>
      </c>
      <c r="T122" s="1" t="s">
        <v>3130</v>
      </c>
      <c r="U122" t="str">
        <f t="shared" si="2"/>
        <v>600</v>
      </c>
      <c r="V122" t="str">
        <f t="shared" si="3"/>
        <v>0</v>
      </c>
    </row>
    <row r="123" spans="1:22" x14ac:dyDescent="0.25">
      <c r="A123">
        <v>8</v>
      </c>
      <c r="B123" s="25" t="s">
        <v>1242</v>
      </c>
      <c r="C123" s="25" t="s">
        <v>1095</v>
      </c>
      <c r="D123" s="25">
        <v>434</v>
      </c>
      <c r="E123" s="25">
        <v>1000</v>
      </c>
      <c r="F123" s="25" t="b">
        <v>1</v>
      </c>
      <c r="G123" s="25" t="b">
        <v>1</v>
      </c>
      <c r="H123" s="25" t="b">
        <v>1</v>
      </c>
      <c r="I123" s="25" t="b">
        <v>1</v>
      </c>
      <c r="J123" s="25" t="b">
        <v>0</v>
      </c>
      <c r="L123" s="25" t="s">
        <v>1243</v>
      </c>
      <c r="M123" s="23" t="s">
        <v>1723</v>
      </c>
      <c r="N123" s="5" t="s">
        <v>1724</v>
      </c>
      <c r="O123" s="5" t="s">
        <v>1725</v>
      </c>
      <c r="P123" s="5" t="s">
        <v>3138</v>
      </c>
      <c r="Q123" s="5" t="s">
        <v>397</v>
      </c>
      <c r="R123" s="5">
        <v>1</v>
      </c>
      <c r="S123" s="5" t="s">
        <v>1488</v>
      </c>
      <c r="T123" s="1" t="s">
        <v>3128</v>
      </c>
      <c r="U123" t="str">
        <f t="shared" si="2"/>
        <v>15000.0</v>
      </c>
      <c r="V123" t="str">
        <f t="shared" si="3"/>
        <v>0.0</v>
      </c>
    </row>
    <row r="124" spans="1:22" x14ac:dyDescent="0.25">
      <c r="A124">
        <v>9</v>
      </c>
      <c r="B124" s="25" t="s">
        <v>1244</v>
      </c>
      <c r="C124" s="25" t="s">
        <v>1095</v>
      </c>
      <c r="D124" s="25">
        <v>438</v>
      </c>
      <c r="E124" s="25">
        <v>1</v>
      </c>
      <c r="F124" s="25" t="b">
        <v>1</v>
      </c>
      <c r="G124" s="25" t="b">
        <v>1</v>
      </c>
      <c r="H124" s="25" t="b">
        <v>1</v>
      </c>
      <c r="I124" s="25" t="b">
        <v>1</v>
      </c>
      <c r="J124" s="25" t="b">
        <v>0</v>
      </c>
      <c r="L124" s="25" t="s">
        <v>1245</v>
      </c>
      <c r="M124" s="23" t="s">
        <v>1726</v>
      </c>
      <c r="N124" s="5" t="s">
        <v>1727</v>
      </c>
      <c r="O124" s="5" t="s">
        <v>1728</v>
      </c>
      <c r="P124" s="5" t="s">
        <v>3137</v>
      </c>
      <c r="Q124" s="5" t="s">
        <v>3126</v>
      </c>
      <c r="R124" s="5">
        <v>2</v>
      </c>
      <c r="S124" s="5" t="s">
        <v>1704</v>
      </c>
      <c r="T124" s="1" t="s">
        <v>3127</v>
      </c>
      <c r="U124" t="str">
        <f t="shared" si="2"/>
        <v>10.00</v>
      </c>
      <c r="V124" t="str">
        <f t="shared" si="3"/>
        <v>0.00</v>
      </c>
    </row>
    <row r="125" spans="1:22" x14ac:dyDescent="0.25">
      <c r="A125">
        <v>10</v>
      </c>
      <c r="B125" s="25" t="s">
        <v>1140</v>
      </c>
      <c r="C125" s="25" t="s">
        <v>1095</v>
      </c>
      <c r="D125" s="25">
        <v>442</v>
      </c>
      <c r="E125" s="25">
        <v>0</v>
      </c>
      <c r="F125" s="25" t="b">
        <v>1</v>
      </c>
      <c r="G125" s="25" t="b">
        <v>1</v>
      </c>
      <c r="H125" s="25" t="b">
        <v>1</v>
      </c>
      <c r="I125" s="25" t="b">
        <v>1</v>
      </c>
      <c r="J125" s="25" t="b">
        <v>0</v>
      </c>
      <c r="M125" s="23" t="s">
        <v>1729</v>
      </c>
      <c r="N125" s="5" t="s">
        <v>1730</v>
      </c>
      <c r="O125" s="5" t="s">
        <v>1731</v>
      </c>
      <c r="P125" s="5" t="s">
        <v>1453</v>
      </c>
      <c r="Q125" s="5" t="s">
        <v>1453</v>
      </c>
      <c r="R125" s="5"/>
      <c r="S125" s="5"/>
      <c r="U125" t="str">
        <f t="shared" si="2"/>
        <v/>
      </c>
      <c r="V125" t="str">
        <f t="shared" si="3"/>
        <v/>
      </c>
    </row>
    <row r="126" spans="1:22" x14ac:dyDescent="0.25">
      <c r="A126">
        <v>11</v>
      </c>
      <c r="B126" s="25" t="s">
        <v>1223</v>
      </c>
      <c r="C126" s="25" t="s">
        <v>1095</v>
      </c>
      <c r="D126" s="25">
        <v>446</v>
      </c>
      <c r="E126" s="25">
        <v>0</v>
      </c>
      <c r="F126" s="25" t="b">
        <v>1</v>
      </c>
      <c r="G126" s="25" t="b">
        <v>1</v>
      </c>
      <c r="H126" s="25" t="b">
        <v>1</v>
      </c>
      <c r="I126" s="25" t="b">
        <v>1</v>
      </c>
      <c r="J126" s="25" t="b">
        <v>0</v>
      </c>
      <c r="M126" s="23" t="s">
        <v>1732</v>
      </c>
      <c r="N126" s="5" t="s">
        <v>1733</v>
      </c>
      <c r="O126" s="5" t="s">
        <v>1731</v>
      </c>
      <c r="P126" s="5" t="s">
        <v>1453</v>
      </c>
      <c r="Q126" s="5" t="s">
        <v>1453</v>
      </c>
      <c r="R126" s="5"/>
      <c r="S126" s="5"/>
      <c r="U126" t="str">
        <f t="shared" si="2"/>
        <v/>
      </c>
      <c r="V126" t="str">
        <f t="shared" si="3"/>
        <v/>
      </c>
    </row>
    <row r="127" spans="1:22" x14ac:dyDescent="0.25">
      <c r="A127">
        <v>12</v>
      </c>
      <c r="B127" s="25" t="s">
        <v>1117</v>
      </c>
      <c r="C127" s="25" t="s">
        <v>1095</v>
      </c>
      <c r="D127" s="25">
        <v>450</v>
      </c>
      <c r="E127" s="25">
        <v>0</v>
      </c>
      <c r="F127" s="25" t="b">
        <v>1</v>
      </c>
      <c r="G127" s="25" t="b">
        <v>1</v>
      </c>
      <c r="H127" s="25" t="b">
        <v>1</v>
      </c>
      <c r="I127" s="25" t="b">
        <v>1</v>
      </c>
      <c r="J127" s="25" t="b">
        <v>0</v>
      </c>
      <c r="M127" s="23" t="s">
        <v>1734</v>
      </c>
      <c r="N127" s="5" t="s">
        <v>1735</v>
      </c>
      <c r="O127" s="5" t="s">
        <v>1731</v>
      </c>
      <c r="P127" s="5" t="s">
        <v>1453</v>
      </c>
      <c r="Q127" s="5" t="s">
        <v>1453</v>
      </c>
      <c r="R127" s="5"/>
      <c r="S127" s="5"/>
      <c r="U127" t="str">
        <f t="shared" si="2"/>
        <v/>
      </c>
      <c r="V127" t="str">
        <f t="shared" si="3"/>
        <v/>
      </c>
    </row>
    <row r="128" spans="1:22" x14ac:dyDescent="0.25">
      <c r="A128">
        <v>13</v>
      </c>
      <c r="B128" s="25" t="s">
        <v>1118</v>
      </c>
      <c r="C128" s="25" t="s">
        <v>1095</v>
      </c>
      <c r="D128" s="25">
        <v>454</v>
      </c>
      <c r="E128" s="25">
        <v>0</v>
      </c>
      <c r="F128" s="25" t="b">
        <v>1</v>
      </c>
      <c r="G128" s="25" t="b">
        <v>1</v>
      </c>
      <c r="H128" s="25" t="b">
        <v>1</v>
      </c>
      <c r="I128" s="25" t="b">
        <v>1</v>
      </c>
      <c r="J128" s="25" t="b">
        <v>0</v>
      </c>
      <c r="M128" s="23" t="s">
        <v>1736</v>
      </c>
      <c r="N128" s="5" t="s">
        <v>1737</v>
      </c>
      <c r="O128" s="5" t="s">
        <v>1731</v>
      </c>
      <c r="P128" s="5" t="s">
        <v>1453</v>
      </c>
      <c r="Q128" s="5" t="s">
        <v>1453</v>
      </c>
      <c r="R128" s="5"/>
      <c r="S128" s="5"/>
      <c r="U128" t="str">
        <f t="shared" si="2"/>
        <v/>
      </c>
      <c r="V128" t="str">
        <f t="shared" si="3"/>
        <v/>
      </c>
    </row>
    <row r="129" spans="1:22" x14ac:dyDescent="0.25">
      <c r="A129">
        <v>14</v>
      </c>
      <c r="B129" s="25" t="s">
        <v>1119</v>
      </c>
      <c r="C129" s="25" t="s">
        <v>1095</v>
      </c>
      <c r="D129" s="25">
        <v>458</v>
      </c>
      <c r="E129" s="25">
        <v>0</v>
      </c>
      <c r="F129" s="25" t="b">
        <v>1</v>
      </c>
      <c r="G129" s="25" t="b">
        <v>1</v>
      </c>
      <c r="H129" s="25" t="b">
        <v>1</v>
      </c>
      <c r="I129" s="25" t="b">
        <v>1</v>
      </c>
      <c r="J129" s="25" t="b">
        <v>0</v>
      </c>
      <c r="M129" s="23" t="s">
        <v>1738</v>
      </c>
      <c r="N129" s="5" t="s">
        <v>1739</v>
      </c>
      <c r="O129" s="5" t="s">
        <v>1731</v>
      </c>
      <c r="P129" s="5" t="s">
        <v>1453</v>
      </c>
      <c r="Q129" s="5" t="s">
        <v>1453</v>
      </c>
      <c r="R129" s="5"/>
      <c r="S129" s="5"/>
      <c r="U129" t="str">
        <f t="shared" si="2"/>
        <v/>
      </c>
      <c r="V129" t="str">
        <f t="shared" si="3"/>
        <v/>
      </c>
    </row>
    <row r="130" spans="1:22" x14ac:dyDescent="0.25">
      <c r="A130">
        <v>15</v>
      </c>
      <c r="B130" s="25" t="s">
        <v>1120</v>
      </c>
      <c r="C130" s="25" t="s">
        <v>1095</v>
      </c>
      <c r="D130" s="25">
        <v>462</v>
      </c>
      <c r="E130" s="25">
        <v>0</v>
      </c>
      <c r="F130" s="25" t="b">
        <v>1</v>
      </c>
      <c r="G130" s="25" t="b">
        <v>1</v>
      </c>
      <c r="H130" s="25" t="b">
        <v>1</v>
      </c>
      <c r="I130" s="25" t="b">
        <v>1</v>
      </c>
      <c r="J130" s="25" t="b">
        <v>0</v>
      </c>
      <c r="M130" s="23" t="s">
        <v>1740</v>
      </c>
      <c r="N130" s="5" t="s">
        <v>1741</v>
      </c>
      <c r="O130" s="5" t="s">
        <v>1731</v>
      </c>
      <c r="P130" s="5" t="s">
        <v>1453</v>
      </c>
      <c r="Q130" s="5" t="s">
        <v>1453</v>
      </c>
      <c r="R130" s="5"/>
      <c r="S130" s="5"/>
      <c r="U130" t="str">
        <f t="shared" si="2"/>
        <v/>
      </c>
      <c r="V130" t="str">
        <f t="shared" si="3"/>
        <v/>
      </c>
    </row>
    <row r="131" spans="1:22" s="14" customFormat="1" x14ac:dyDescent="0.25">
      <c r="B131" s="26" t="s">
        <v>71</v>
      </c>
      <c r="C131" s="26" t="s">
        <v>1226</v>
      </c>
      <c r="D131" s="26">
        <v>466</v>
      </c>
      <c r="E131" s="26"/>
      <c r="F131" s="26" t="b">
        <v>1</v>
      </c>
      <c r="G131" s="26" t="b">
        <v>1</v>
      </c>
      <c r="H131" s="26" t="b">
        <v>1</v>
      </c>
      <c r="I131" s="26" t="b">
        <v>1</v>
      </c>
      <c r="J131" s="26" t="b">
        <v>1</v>
      </c>
      <c r="K131" s="26"/>
      <c r="L131" s="26" t="s">
        <v>1246</v>
      </c>
      <c r="M131" s="22" t="s">
        <v>1451</v>
      </c>
      <c r="N131" s="17" t="s">
        <v>1452</v>
      </c>
      <c r="O131" s="17" t="s">
        <v>1453</v>
      </c>
      <c r="P131" s="17" t="s">
        <v>1453</v>
      </c>
      <c r="Q131" s="17" t="s">
        <v>1453</v>
      </c>
      <c r="R131" s="17"/>
      <c r="S131" s="17"/>
      <c r="T131" s="20"/>
      <c r="U131" t="str">
        <f t="shared" si="2"/>
        <v/>
      </c>
      <c r="V131" t="str">
        <f t="shared" si="3"/>
        <v/>
      </c>
    </row>
    <row r="132" spans="1:22" x14ac:dyDescent="0.25">
      <c r="A132">
        <v>1</v>
      </c>
      <c r="B132" s="25" t="s">
        <v>1228</v>
      </c>
      <c r="C132" s="25" t="s">
        <v>1190</v>
      </c>
      <c r="D132" s="25">
        <v>466</v>
      </c>
      <c r="E132" s="25">
        <v>500</v>
      </c>
      <c r="F132" s="25" t="b">
        <v>1</v>
      </c>
      <c r="G132" s="25" t="b">
        <v>1</v>
      </c>
      <c r="H132" s="25" t="b">
        <v>1</v>
      </c>
      <c r="I132" s="25" t="b">
        <v>1</v>
      </c>
      <c r="J132" s="25" t="b">
        <v>0</v>
      </c>
      <c r="L132" s="25" t="s">
        <v>1229</v>
      </c>
      <c r="M132" s="23" t="s">
        <v>1742</v>
      </c>
      <c r="N132" s="5" t="s">
        <v>1743</v>
      </c>
      <c r="O132" s="5" t="s">
        <v>1744</v>
      </c>
      <c r="P132" s="5" t="s">
        <v>3144</v>
      </c>
      <c r="Q132" s="5" t="s">
        <v>3129</v>
      </c>
      <c r="R132" s="5">
        <v>0</v>
      </c>
      <c r="S132" s="5" t="s">
        <v>1704</v>
      </c>
      <c r="T132" s="1" t="s">
        <v>3130</v>
      </c>
      <c r="U132" t="str">
        <f t="shared" ref="U132:U195" si="4">TEXT(P132,T132)</f>
        <v>600</v>
      </c>
      <c r="V132" t="str">
        <f t="shared" ref="V132:V195" si="5">TEXT(Q132,T132)</f>
        <v>0</v>
      </c>
    </row>
    <row r="133" spans="1:22" x14ac:dyDescent="0.25">
      <c r="A133">
        <v>2</v>
      </c>
      <c r="B133" s="25" t="s">
        <v>1230</v>
      </c>
      <c r="C133" s="25" t="s">
        <v>1190</v>
      </c>
      <c r="D133" s="25">
        <v>468</v>
      </c>
      <c r="E133" s="25">
        <v>20</v>
      </c>
      <c r="F133" s="25" t="b">
        <v>1</v>
      </c>
      <c r="G133" s="25" t="b">
        <v>1</v>
      </c>
      <c r="H133" s="25" t="b">
        <v>1</v>
      </c>
      <c r="I133" s="25" t="b">
        <v>1</v>
      </c>
      <c r="J133" s="25" t="b">
        <v>0</v>
      </c>
      <c r="L133" s="25" t="s">
        <v>1231</v>
      </c>
      <c r="M133" s="23" t="s">
        <v>1745</v>
      </c>
      <c r="N133" s="5" t="s">
        <v>1746</v>
      </c>
      <c r="O133" s="5" t="s">
        <v>1747</v>
      </c>
      <c r="P133" s="5" t="s">
        <v>3144</v>
      </c>
      <c r="Q133" s="5" t="s">
        <v>3129</v>
      </c>
      <c r="R133" s="5">
        <v>0</v>
      </c>
      <c r="S133" s="5" t="s">
        <v>1704</v>
      </c>
      <c r="T133" s="1" t="s">
        <v>3130</v>
      </c>
      <c r="U133" t="str">
        <f t="shared" si="4"/>
        <v>600</v>
      </c>
      <c r="V133" t="str">
        <f t="shared" si="5"/>
        <v>0</v>
      </c>
    </row>
    <row r="134" spans="1:22" x14ac:dyDescent="0.25">
      <c r="A134">
        <v>3</v>
      </c>
      <c r="B134" s="25" t="s">
        <v>1232</v>
      </c>
      <c r="C134" s="25" t="s">
        <v>1190</v>
      </c>
      <c r="D134" s="25">
        <v>470</v>
      </c>
      <c r="E134" s="25">
        <v>50</v>
      </c>
      <c r="F134" s="25" t="b">
        <v>1</v>
      </c>
      <c r="G134" s="25" t="b">
        <v>1</v>
      </c>
      <c r="H134" s="25" t="b">
        <v>1</v>
      </c>
      <c r="I134" s="25" t="b">
        <v>1</v>
      </c>
      <c r="J134" s="25" t="b">
        <v>0</v>
      </c>
      <c r="L134" s="25" t="s">
        <v>1233</v>
      </c>
      <c r="M134" s="23" t="s">
        <v>1748</v>
      </c>
      <c r="N134" s="5" t="s">
        <v>1749</v>
      </c>
      <c r="O134" s="5" t="s">
        <v>1750</v>
      </c>
      <c r="P134" s="5" t="s">
        <v>3144</v>
      </c>
      <c r="Q134" s="5" t="s">
        <v>3129</v>
      </c>
      <c r="R134" s="5">
        <v>0</v>
      </c>
      <c r="S134" s="5" t="s">
        <v>1704</v>
      </c>
      <c r="T134" s="1" t="s">
        <v>3130</v>
      </c>
      <c r="U134" t="str">
        <f t="shared" si="4"/>
        <v>600</v>
      </c>
      <c r="V134" t="str">
        <f t="shared" si="5"/>
        <v>0</v>
      </c>
    </row>
    <row r="135" spans="1:22" x14ac:dyDescent="0.25">
      <c r="A135">
        <v>4</v>
      </c>
      <c r="B135" s="25" t="s">
        <v>1234</v>
      </c>
      <c r="C135" s="25" t="s">
        <v>1190</v>
      </c>
      <c r="D135" s="25">
        <v>472</v>
      </c>
      <c r="E135" s="25">
        <v>100</v>
      </c>
      <c r="F135" s="25" t="b">
        <v>1</v>
      </c>
      <c r="G135" s="25" t="b">
        <v>1</v>
      </c>
      <c r="H135" s="25" t="b">
        <v>1</v>
      </c>
      <c r="I135" s="25" t="b">
        <v>1</v>
      </c>
      <c r="J135" s="25" t="b">
        <v>0</v>
      </c>
      <c r="L135" s="25" t="s">
        <v>1235</v>
      </c>
      <c r="M135" s="23" t="s">
        <v>1751</v>
      </c>
      <c r="N135" s="5" t="s">
        <v>1752</v>
      </c>
      <c r="O135" s="5" t="s">
        <v>1753</v>
      </c>
      <c r="P135" s="5" t="s">
        <v>3144</v>
      </c>
      <c r="Q135" s="5" t="s">
        <v>3129</v>
      </c>
      <c r="R135" s="5">
        <v>0</v>
      </c>
      <c r="S135" s="5" t="s">
        <v>1704</v>
      </c>
      <c r="T135" s="1" t="s">
        <v>3130</v>
      </c>
      <c r="U135" t="str">
        <f t="shared" si="4"/>
        <v>600</v>
      </c>
      <c r="V135" t="str">
        <f t="shared" si="5"/>
        <v>0</v>
      </c>
    </row>
    <row r="136" spans="1:22" x14ac:dyDescent="0.25">
      <c r="A136">
        <v>5</v>
      </c>
      <c r="B136" s="25" t="s">
        <v>1236</v>
      </c>
      <c r="C136" s="25" t="s">
        <v>1190</v>
      </c>
      <c r="D136" s="25">
        <v>474</v>
      </c>
      <c r="E136" s="25">
        <v>30</v>
      </c>
      <c r="F136" s="25" t="b">
        <v>1</v>
      </c>
      <c r="G136" s="25" t="b">
        <v>1</v>
      </c>
      <c r="H136" s="25" t="b">
        <v>1</v>
      </c>
      <c r="I136" s="25" t="b">
        <v>1</v>
      </c>
      <c r="J136" s="25" t="b">
        <v>0</v>
      </c>
      <c r="L136" s="25" t="s">
        <v>1237</v>
      </c>
      <c r="M136" s="23" t="s">
        <v>1754</v>
      </c>
      <c r="N136" s="5" t="s">
        <v>1755</v>
      </c>
      <c r="O136" s="5" t="s">
        <v>1756</v>
      </c>
      <c r="P136" s="5" t="s">
        <v>3144</v>
      </c>
      <c r="Q136" s="5" t="s">
        <v>3129</v>
      </c>
      <c r="R136" s="5">
        <v>0</v>
      </c>
      <c r="S136" s="5" t="s">
        <v>1704</v>
      </c>
      <c r="T136" s="1" t="s">
        <v>3130</v>
      </c>
      <c r="U136" t="str">
        <f t="shared" si="4"/>
        <v>600</v>
      </c>
      <c r="V136" t="str">
        <f t="shared" si="5"/>
        <v>0</v>
      </c>
    </row>
    <row r="137" spans="1:22" x14ac:dyDescent="0.25">
      <c r="A137">
        <v>6</v>
      </c>
      <c r="B137" s="25" t="s">
        <v>1238</v>
      </c>
      <c r="C137" s="25" t="s">
        <v>1190</v>
      </c>
      <c r="D137" s="25">
        <v>476</v>
      </c>
      <c r="E137" s="25">
        <v>50</v>
      </c>
      <c r="F137" s="25" t="b">
        <v>1</v>
      </c>
      <c r="G137" s="25" t="b">
        <v>1</v>
      </c>
      <c r="H137" s="25" t="b">
        <v>1</v>
      </c>
      <c r="I137" s="25" t="b">
        <v>1</v>
      </c>
      <c r="J137" s="25" t="b">
        <v>0</v>
      </c>
      <c r="L137" s="25" t="s">
        <v>1239</v>
      </c>
      <c r="M137" s="23" t="s">
        <v>1757</v>
      </c>
      <c r="N137" s="5" t="s">
        <v>1758</v>
      </c>
      <c r="O137" s="5" t="s">
        <v>1759</v>
      </c>
      <c r="P137" s="5" t="s">
        <v>3144</v>
      </c>
      <c r="Q137" s="5" t="s">
        <v>3129</v>
      </c>
      <c r="R137" s="5">
        <v>0</v>
      </c>
      <c r="S137" s="5" t="s">
        <v>1704</v>
      </c>
      <c r="T137" s="1" t="s">
        <v>3130</v>
      </c>
      <c r="U137" t="str">
        <f t="shared" si="4"/>
        <v>600</v>
      </c>
      <c r="V137" t="str">
        <f t="shared" si="5"/>
        <v>0</v>
      </c>
    </row>
    <row r="138" spans="1:22" x14ac:dyDescent="0.25">
      <c r="A138">
        <v>7</v>
      </c>
      <c r="B138" s="25" t="s">
        <v>1240</v>
      </c>
      <c r="C138" s="25" t="s">
        <v>1190</v>
      </c>
      <c r="D138" s="25">
        <v>478</v>
      </c>
      <c r="E138" s="25">
        <v>30</v>
      </c>
      <c r="F138" s="25" t="b">
        <v>1</v>
      </c>
      <c r="G138" s="25" t="b">
        <v>1</v>
      </c>
      <c r="H138" s="25" t="b">
        <v>1</v>
      </c>
      <c r="I138" s="25" t="b">
        <v>1</v>
      </c>
      <c r="J138" s="25" t="b">
        <v>0</v>
      </c>
      <c r="L138" s="25" t="s">
        <v>1241</v>
      </c>
      <c r="M138" s="23" t="s">
        <v>1760</v>
      </c>
      <c r="N138" s="5" t="s">
        <v>1761</v>
      </c>
      <c r="O138" s="5" t="s">
        <v>1762</v>
      </c>
      <c r="P138" s="5" t="s">
        <v>3144</v>
      </c>
      <c r="Q138" s="5" t="s">
        <v>3129</v>
      </c>
      <c r="R138" s="5">
        <v>0</v>
      </c>
      <c r="S138" s="5" t="s">
        <v>1704</v>
      </c>
      <c r="T138" s="1" t="s">
        <v>3130</v>
      </c>
      <c r="U138" t="str">
        <f t="shared" si="4"/>
        <v>600</v>
      </c>
      <c r="V138" t="str">
        <f t="shared" si="5"/>
        <v>0</v>
      </c>
    </row>
    <row r="139" spans="1:22" x14ac:dyDescent="0.25">
      <c r="A139">
        <v>8</v>
      </c>
      <c r="B139" s="25" t="s">
        <v>1242</v>
      </c>
      <c r="C139" s="25" t="s">
        <v>1095</v>
      </c>
      <c r="D139" s="25">
        <v>480</v>
      </c>
      <c r="E139" s="25">
        <v>1000</v>
      </c>
      <c r="F139" s="25" t="b">
        <v>1</v>
      </c>
      <c r="G139" s="25" t="b">
        <v>1</v>
      </c>
      <c r="H139" s="25" t="b">
        <v>1</v>
      </c>
      <c r="I139" s="25" t="b">
        <v>1</v>
      </c>
      <c r="J139" s="25" t="b">
        <v>0</v>
      </c>
      <c r="L139" s="25" t="s">
        <v>1243</v>
      </c>
      <c r="M139" s="23" t="s">
        <v>1763</v>
      </c>
      <c r="N139" s="5" t="s">
        <v>1764</v>
      </c>
      <c r="O139" s="5" t="s">
        <v>1765</v>
      </c>
      <c r="P139" s="5" t="s">
        <v>3138</v>
      </c>
      <c r="Q139" s="5" t="s">
        <v>397</v>
      </c>
      <c r="R139" s="5">
        <v>1</v>
      </c>
      <c r="S139" s="5" t="s">
        <v>1488</v>
      </c>
      <c r="T139" s="1" t="s">
        <v>3128</v>
      </c>
      <c r="U139" t="str">
        <f t="shared" si="4"/>
        <v>15000.0</v>
      </c>
      <c r="V139" t="str">
        <f t="shared" si="5"/>
        <v>0.0</v>
      </c>
    </row>
    <row r="140" spans="1:22" x14ac:dyDescent="0.25">
      <c r="A140">
        <v>9</v>
      </c>
      <c r="B140" s="25" t="s">
        <v>1244</v>
      </c>
      <c r="C140" s="25" t="s">
        <v>1095</v>
      </c>
      <c r="D140" s="25">
        <v>484</v>
      </c>
      <c r="E140" s="25">
        <v>1</v>
      </c>
      <c r="F140" s="25" t="b">
        <v>1</v>
      </c>
      <c r="G140" s="25" t="b">
        <v>1</v>
      </c>
      <c r="H140" s="25" t="b">
        <v>1</v>
      </c>
      <c r="I140" s="25" t="b">
        <v>1</v>
      </c>
      <c r="J140" s="25" t="b">
        <v>0</v>
      </c>
      <c r="L140" s="25" t="s">
        <v>1245</v>
      </c>
      <c r="M140" s="23" t="s">
        <v>1766</v>
      </c>
      <c r="N140" s="5" t="s">
        <v>1767</v>
      </c>
      <c r="O140" s="5" t="s">
        <v>1768</v>
      </c>
      <c r="P140" s="5" t="s">
        <v>3137</v>
      </c>
      <c r="Q140" s="5" t="s">
        <v>3126</v>
      </c>
      <c r="R140" s="5">
        <v>2</v>
      </c>
      <c r="S140" s="5" t="s">
        <v>1704</v>
      </c>
      <c r="T140" s="1" t="s">
        <v>3127</v>
      </c>
      <c r="U140" t="str">
        <f t="shared" si="4"/>
        <v>10.00</v>
      </c>
      <c r="V140" t="str">
        <f t="shared" si="5"/>
        <v>0.00</v>
      </c>
    </row>
    <row r="141" spans="1:22" x14ac:dyDescent="0.25">
      <c r="A141">
        <v>10</v>
      </c>
      <c r="B141" s="25" t="s">
        <v>1140</v>
      </c>
      <c r="C141" s="25" t="s">
        <v>1095</v>
      </c>
      <c r="D141" s="25">
        <v>488</v>
      </c>
      <c r="E141" s="25">
        <v>0</v>
      </c>
      <c r="F141" s="25" t="b">
        <v>1</v>
      </c>
      <c r="G141" s="25" t="b">
        <v>1</v>
      </c>
      <c r="H141" s="25" t="b">
        <v>1</v>
      </c>
      <c r="I141" s="25" t="b">
        <v>1</v>
      </c>
      <c r="J141" s="25" t="b">
        <v>0</v>
      </c>
      <c r="M141" s="23" t="s">
        <v>1769</v>
      </c>
      <c r="N141" s="5" t="s">
        <v>1770</v>
      </c>
      <c r="O141" s="5" t="s">
        <v>1771</v>
      </c>
      <c r="P141" s="5" t="s">
        <v>1453</v>
      </c>
      <c r="Q141" s="5" t="s">
        <v>1453</v>
      </c>
      <c r="R141" s="5"/>
      <c r="S141" s="5"/>
      <c r="U141" t="str">
        <f t="shared" si="4"/>
        <v/>
      </c>
      <c r="V141" t="str">
        <f t="shared" si="5"/>
        <v/>
      </c>
    </row>
    <row r="142" spans="1:22" x14ac:dyDescent="0.25">
      <c r="A142">
        <v>11</v>
      </c>
      <c r="B142" s="25" t="s">
        <v>1223</v>
      </c>
      <c r="C142" s="25" t="s">
        <v>1095</v>
      </c>
      <c r="D142" s="25">
        <v>492</v>
      </c>
      <c r="E142" s="25">
        <v>0</v>
      </c>
      <c r="F142" s="25" t="b">
        <v>1</v>
      </c>
      <c r="G142" s="25" t="b">
        <v>1</v>
      </c>
      <c r="H142" s="25" t="b">
        <v>1</v>
      </c>
      <c r="I142" s="25" t="b">
        <v>1</v>
      </c>
      <c r="J142" s="25" t="b">
        <v>0</v>
      </c>
      <c r="M142" s="23" t="s">
        <v>1772</v>
      </c>
      <c r="N142" s="5" t="s">
        <v>1773</v>
      </c>
      <c r="O142" s="5" t="s">
        <v>1771</v>
      </c>
      <c r="P142" s="5" t="s">
        <v>1453</v>
      </c>
      <c r="Q142" s="5" t="s">
        <v>1453</v>
      </c>
      <c r="R142" s="5"/>
      <c r="S142" s="5"/>
      <c r="U142" t="str">
        <f t="shared" si="4"/>
        <v/>
      </c>
      <c r="V142" t="str">
        <f t="shared" si="5"/>
        <v/>
      </c>
    </row>
    <row r="143" spans="1:22" x14ac:dyDescent="0.25">
      <c r="A143">
        <v>12</v>
      </c>
      <c r="B143" s="25" t="s">
        <v>1117</v>
      </c>
      <c r="C143" s="25" t="s">
        <v>1095</v>
      </c>
      <c r="D143" s="25">
        <v>496</v>
      </c>
      <c r="E143" s="25">
        <v>0</v>
      </c>
      <c r="F143" s="25" t="b">
        <v>1</v>
      </c>
      <c r="G143" s="25" t="b">
        <v>1</v>
      </c>
      <c r="H143" s="25" t="b">
        <v>1</v>
      </c>
      <c r="I143" s="25" t="b">
        <v>1</v>
      </c>
      <c r="J143" s="25" t="b">
        <v>0</v>
      </c>
      <c r="M143" s="23" t="s">
        <v>1774</v>
      </c>
      <c r="N143" s="5" t="s">
        <v>1775</v>
      </c>
      <c r="O143" s="5" t="s">
        <v>1771</v>
      </c>
      <c r="P143" s="5" t="s">
        <v>1453</v>
      </c>
      <c r="Q143" s="5" t="s">
        <v>1453</v>
      </c>
      <c r="R143" s="5"/>
      <c r="S143" s="5"/>
      <c r="U143" t="str">
        <f t="shared" si="4"/>
        <v/>
      </c>
      <c r="V143" t="str">
        <f t="shared" si="5"/>
        <v/>
      </c>
    </row>
    <row r="144" spans="1:22" x14ac:dyDescent="0.25">
      <c r="A144">
        <v>13</v>
      </c>
      <c r="B144" s="25" t="s">
        <v>1118</v>
      </c>
      <c r="C144" s="25" t="s">
        <v>1095</v>
      </c>
      <c r="D144" s="25">
        <v>500</v>
      </c>
      <c r="E144" s="25">
        <v>0</v>
      </c>
      <c r="F144" s="25" t="b">
        <v>1</v>
      </c>
      <c r="G144" s="25" t="b">
        <v>1</v>
      </c>
      <c r="H144" s="25" t="b">
        <v>1</v>
      </c>
      <c r="I144" s="25" t="b">
        <v>1</v>
      </c>
      <c r="J144" s="25" t="b">
        <v>0</v>
      </c>
      <c r="M144" s="23" t="s">
        <v>1776</v>
      </c>
      <c r="N144" s="5" t="s">
        <v>1777</v>
      </c>
      <c r="O144" s="5" t="s">
        <v>1771</v>
      </c>
      <c r="P144" s="5" t="s">
        <v>1453</v>
      </c>
      <c r="Q144" s="5" t="s">
        <v>1453</v>
      </c>
      <c r="R144" s="5"/>
      <c r="S144" s="5"/>
      <c r="U144" t="str">
        <f t="shared" si="4"/>
        <v/>
      </c>
      <c r="V144" t="str">
        <f t="shared" si="5"/>
        <v/>
      </c>
    </row>
    <row r="145" spans="1:22" x14ac:dyDescent="0.25">
      <c r="A145">
        <v>14</v>
      </c>
      <c r="B145" s="25" t="s">
        <v>1119</v>
      </c>
      <c r="C145" s="25" t="s">
        <v>1095</v>
      </c>
      <c r="D145" s="25">
        <v>504</v>
      </c>
      <c r="E145" s="25">
        <v>0</v>
      </c>
      <c r="F145" s="25" t="b">
        <v>1</v>
      </c>
      <c r="G145" s="25" t="b">
        <v>1</v>
      </c>
      <c r="H145" s="25" t="b">
        <v>1</v>
      </c>
      <c r="I145" s="25" t="b">
        <v>1</v>
      </c>
      <c r="J145" s="25" t="b">
        <v>0</v>
      </c>
      <c r="M145" s="23" t="s">
        <v>1778</v>
      </c>
      <c r="N145" s="5" t="s">
        <v>1779</v>
      </c>
      <c r="O145" s="5" t="s">
        <v>1771</v>
      </c>
      <c r="P145" s="5" t="s">
        <v>1453</v>
      </c>
      <c r="Q145" s="5" t="s">
        <v>1453</v>
      </c>
      <c r="R145" s="5"/>
      <c r="S145" s="5"/>
      <c r="U145" t="str">
        <f t="shared" si="4"/>
        <v/>
      </c>
      <c r="V145" t="str">
        <f t="shared" si="5"/>
        <v/>
      </c>
    </row>
    <row r="146" spans="1:22" x14ac:dyDescent="0.25">
      <c r="A146">
        <v>15</v>
      </c>
      <c r="B146" s="25" t="s">
        <v>1120</v>
      </c>
      <c r="C146" s="25" t="s">
        <v>1095</v>
      </c>
      <c r="D146" s="25">
        <v>508</v>
      </c>
      <c r="E146" s="25">
        <v>0</v>
      </c>
      <c r="F146" s="25" t="b">
        <v>1</v>
      </c>
      <c r="G146" s="25" t="b">
        <v>1</v>
      </c>
      <c r="H146" s="25" t="b">
        <v>1</v>
      </c>
      <c r="I146" s="25" t="b">
        <v>1</v>
      </c>
      <c r="J146" s="25" t="b">
        <v>0</v>
      </c>
      <c r="M146" s="23" t="s">
        <v>1780</v>
      </c>
      <c r="N146" s="5" t="s">
        <v>1781</v>
      </c>
      <c r="O146" s="5" t="s">
        <v>1771</v>
      </c>
      <c r="P146" s="5" t="s">
        <v>1453</v>
      </c>
      <c r="Q146" s="5" t="s">
        <v>1453</v>
      </c>
      <c r="R146" s="5"/>
      <c r="S146" s="5"/>
      <c r="U146" t="str">
        <f t="shared" si="4"/>
        <v/>
      </c>
      <c r="V146" t="str">
        <f t="shared" si="5"/>
        <v/>
      </c>
    </row>
    <row r="147" spans="1:22" s="14" customFormat="1" x14ac:dyDescent="0.25">
      <c r="B147" s="26" t="s">
        <v>80</v>
      </c>
      <c r="C147" s="26" t="s">
        <v>1226</v>
      </c>
      <c r="D147" s="26">
        <v>512</v>
      </c>
      <c r="E147" s="26"/>
      <c r="F147" s="26" t="b">
        <v>1</v>
      </c>
      <c r="G147" s="26" t="b">
        <v>1</v>
      </c>
      <c r="H147" s="26" t="b">
        <v>1</v>
      </c>
      <c r="I147" s="26" t="b">
        <v>1</v>
      </c>
      <c r="J147" s="26" t="b">
        <v>1</v>
      </c>
      <c r="K147" s="26"/>
      <c r="L147" s="26" t="s">
        <v>1247</v>
      </c>
      <c r="M147" s="22" t="s">
        <v>1451</v>
      </c>
      <c r="N147" s="17" t="s">
        <v>1452</v>
      </c>
      <c r="O147" s="17" t="s">
        <v>1453</v>
      </c>
      <c r="P147" s="17" t="s">
        <v>1453</v>
      </c>
      <c r="Q147" s="17" t="s">
        <v>1453</v>
      </c>
      <c r="R147" s="17"/>
      <c r="S147" s="17"/>
      <c r="T147" s="20"/>
      <c r="U147" t="str">
        <f t="shared" si="4"/>
        <v/>
      </c>
      <c r="V147" t="str">
        <f t="shared" si="5"/>
        <v/>
      </c>
    </row>
    <row r="148" spans="1:22" x14ac:dyDescent="0.25">
      <c r="A148">
        <v>1</v>
      </c>
      <c r="B148" s="25" t="s">
        <v>1228</v>
      </c>
      <c r="C148" s="25" t="s">
        <v>1190</v>
      </c>
      <c r="D148" s="25">
        <v>512</v>
      </c>
      <c r="E148" s="25">
        <v>500</v>
      </c>
      <c r="F148" s="25" t="b">
        <v>1</v>
      </c>
      <c r="G148" s="25" t="b">
        <v>1</v>
      </c>
      <c r="H148" s="25" t="b">
        <v>1</v>
      </c>
      <c r="I148" s="25" t="b">
        <v>1</v>
      </c>
      <c r="J148" s="25" t="b">
        <v>0</v>
      </c>
      <c r="L148" s="25" t="s">
        <v>1229</v>
      </c>
      <c r="M148" s="23" t="s">
        <v>1782</v>
      </c>
      <c r="N148" s="5" t="s">
        <v>1783</v>
      </c>
      <c r="O148" s="5" t="s">
        <v>1784</v>
      </c>
      <c r="P148" s="5" t="s">
        <v>3144</v>
      </c>
      <c r="Q148" s="5" t="s">
        <v>3129</v>
      </c>
      <c r="R148" s="5">
        <v>0</v>
      </c>
      <c r="S148" s="5" t="s">
        <v>1704</v>
      </c>
      <c r="T148" s="1" t="s">
        <v>3130</v>
      </c>
      <c r="U148" t="str">
        <f t="shared" si="4"/>
        <v>600</v>
      </c>
      <c r="V148" t="str">
        <f t="shared" si="5"/>
        <v>0</v>
      </c>
    </row>
    <row r="149" spans="1:22" x14ac:dyDescent="0.25">
      <c r="A149">
        <v>2</v>
      </c>
      <c r="B149" s="25" t="s">
        <v>1230</v>
      </c>
      <c r="C149" s="25" t="s">
        <v>1190</v>
      </c>
      <c r="D149" s="25">
        <v>514</v>
      </c>
      <c r="E149" s="25">
        <v>20</v>
      </c>
      <c r="F149" s="25" t="b">
        <v>1</v>
      </c>
      <c r="G149" s="25" t="b">
        <v>1</v>
      </c>
      <c r="H149" s="25" t="b">
        <v>1</v>
      </c>
      <c r="I149" s="25" t="b">
        <v>1</v>
      </c>
      <c r="J149" s="25" t="b">
        <v>0</v>
      </c>
      <c r="L149" s="25" t="s">
        <v>1231</v>
      </c>
      <c r="M149" s="23" t="s">
        <v>1785</v>
      </c>
      <c r="N149" s="5" t="s">
        <v>1786</v>
      </c>
      <c r="O149" s="5" t="s">
        <v>1787</v>
      </c>
      <c r="P149" s="5" t="s">
        <v>3144</v>
      </c>
      <c r="Q149" s="5" t="s">
        <v>3129</v>
      </c>
      <c r="R149" s="5">
        <v>0</v>
      </c>
      <c r="S149" s="5" t="s">
        <v>1704</v>
      </c>
      <c r="T149" s="1" t="s">
        <v>3130</v>
      </c>
      <c r="U149" t="str">
        <f t="shared" si="4"/>
        <v>600</v>
      </c>
      <c r="V149" t="str">
        <f t="shared" si="5"/>
        <v>0</v>
      </c>
    </row>
    <row r="150" spans="1:22" x14ac:dyDescent="0.25">
      <c r="A150">
        <v>3</v>
      </c>
      <c r="B150" s="25" t="s">
        <v>1232</v>
      </c>
      <c r="C150" s="25" t="s">
        <v>1190</v>
      </c>
      <c r="D150" s="25">
        <v>516</v>
      </c>
      <c r="E150" s="25">
        <v>50</v>
      </c>
      <c r="F150" s="25" t="b">
        <v>1</v>
      </c>
      <c r="G150" s="25" t="b">
        <v>1</v>
      </c>
      <c r="H150" s="25" t="b">
        <v>1</v>
      </c>
      <c r="I150" s="25" t="b">
        <v>1</v>
      </c>
      <c r="J150" s="25" t="b">
        <v>0</v>
      </c>
      <c r="L150" s="25" t="s">
        <v>1233</v>
      </c>
      <c r="M150" s="23" t="s">
        <v>1788</v>
      </c>
      <c r="N150" s="5" t="s">
        <v>1789</v>
      </c>
      <c r="O150" s="5" t="s">
        <v>1790</v>
      </c>
      <c r="P150" s="5" t="s">
        <v>3144</v>
      </c>
      <c r="Q150" s="5" t="s">
        <v>3129</v>
      </c>
      <c r="R150" s="5">
        <v>0</v>
      </c>
      <c r="S150" s="5" t="s">
        <v>1704</v>
      </c>
      <c r="T150" s="1" t="s">
        <v>3130</v>
      </c>
      <c r="U150" t="str">
        <f t="shared" si="4"/>
        <v>600</v>
      </c>
      <c r="V150" t="str">
        <f t="shared" si="5"/>
        <v>0</v>
      </c>
    </row>
    <row r="151" spans="1:22" x14ac:dyDescent="0.25">
      <c r="A151">
        <v>4</v>
      </c>
      <c r="B151" s="25" t="s">
        <v>1234</v>
      </c>
      <c r="C151" s="25" t="s">
        <v>1190</v>
      </c>
      <c r="D151" s="25">
        <v>518</v>
      </c>
      <c r="E151" s="25">
        <v>100</v>
      </c>
      <c r="F151" s="25" t="b">
        <v>1</v>
      </c>
      <c r="G151" s="25" t="b">
        <v>1</v>
      </c>
      <c r="H151" s="25" t="b">
        <v>1</v>
      </c>
      <c r="I151" s="25" t="b">
        <v>1</v>
      </c>
      <c r="J151" s="25" t="b">
        <v>0</v>
      </c>
      <c r="L151" s="25" t="s">
        <v>1235</v>
      </c>
      <c r="M151" s="23" t="s">
        <v>1791</v>
      </c>
      <c r="N151" s="5" t="s">
        <v>1792</v>
      </c>
      <c r="O151" s="5" t="s">
        <v>1793</v>
      </c>
      <c r="P151" s="5" t="s">
        <v>3144</v>
      </c>
      <c r="Q151" s="5" t="s">
        <v>3129</v>
      </c>
      <c r="R151" s="5">
        <v>0</v>
      </c>
      <c r="S151" s="5" t="s">
        <v>1704</v>
      </c>
      <c r="T151" s="1" t="s">
        <v>3130</v>
      </c>
      <c r="U151" t="str">
        <f t="shared" si="4"/>
        <v>600</v>
      </c>
      <c r="V151" t="str">
        <f t="shared" si="5"/>
        <v>0</v>
      </c>
    </row>
    <row r="152" spans="1:22" x14ac:dyDescent="0.25">
      <c r="A152">
        <v>5</v>
      </c>
      <c r="B152" s="25" t="s">
        <v>1236</v>
      </c>
      <c r="C152" s="25" t="s">
        <v>1190</v>
      </c>
      <c r="D152" s="25">
        <v>520</v>
      </c>
      <c r="E152" s="25">
        <v>30</v>
      </c>
      <c r="F152" s="25" t="b">
        <v>1</v>
      </c>
      <c r="G152" s="25" t="b">
        <v>1</v>
      </c>
      <c r="H152" s="25" t="b">
        <v>1</v>
      </c>
      <c r="I152" s="25" t="b">
        <v>1</v>
      </c>
      <c r="J152" s="25" t="b">
        <v>0</v>
      </c>
      <c r="L152" s="25" t="s">
        <v>1237</v>
      </c>
      <c r="M152" s="23" t="s">
        <v>1794</v>
      </c>
      <c r="N152" s="5" t="s">
        <v>1795</v>
      </c>
      <c r="O152" s="5" t="s">
        <v>1796</v>
      </c>
      <c r="P152" s="5" t="s">
        <v>3144</v>
      </c>
      <c r="Q152" s="5" t="s">
        <v>3129</v>
      </c>
      <c r="R152" s="5">
        <v>0</v>
      </c>
      <c r="S152" s="5" t="s">
        <v>1704</v>
      </c>
      <c r="T152" s="1" t="s">
        <v>3130</v>
      </c>
      <c r="U152" t="str">
        <f t="shared" si="4"/>
        <v>600</v>
      </c>
      <c r="V152" t="str">
        <f t="shared" si="5"/>
        <v>0</v>
      </c>
    </row>
    <row r="153" spans="1:22" x14ac:dyDescent="0.25">
      <c r="A153">
        <v>6</v>
      </c>
      <c r="B153" s="25" t="s">
        <v>1238</v>
      </c>
      <c r="C153" s="25" t="s">
        <v>1190</v>
      </c>
      <c r="D153" s="25">
        <v>522</v>
      </c>
      <c r="E153" s="25">
        <v>50</v>
      </c>
      <c r="F153" s="25" t="b">
        <v>1</v>
      </c>
      <c r="G153" s="25" t="b">
        <v>1</v>
      </c>
      <c r="H153" s="25" t="b">
        <v>1</v>
      </c>
      <c r="I153" s="25" t="b">
        <v>1</v>
      </c>
      <c r="J153" s="25" t="b">
        <v>0</v>
      </c>
      <c r="L153" s="25" t="s">
        <v>1239</v>
      </c>
      <c r="M153" s="23" t="s">
        <v>1797</v>
      </c>
      <c r="N153" s="5" t="s">
        <v>1798</v>
      </c>
      <c r="O153" s="5" t="s">
        <v>1799</v>
      </c>
      <c r="P153" s="5" t="s">
        <v>3144</v>
      </c>
      <c r="Q153" s="5" t="s">
        <v>3129</v>
      </c>
      <c r="R153" s="5">
        <v>0</v>
      </c>
      <c r="S153" s="5" t="s">
        <v>1704</v>
      </c>
      <c r="T153" s="1" t="s">
        <v>3130</v>
      </c>
      <c r="U153" t="str">
        <f t="shared" si="4"/>
        <v>600</v>
      </c>
      <c r="V153" t="str">
        <f t="shared" si="5"/>
        <v>0</v>
      </c>
    </row>
    <row r="154" spans="1:22" x14ac:dyDescent="0.25">
      <c r="A154">
        <v>7</v>
      </c>
      <c r="B154" s="25" t="s">
        <v>1240</v>
      </c>
      <c r="C154" s="25" t="s">
        <v>1190</v>
      </c>
      <c r="D154" s="25">
        <v>524</v>
      </c>
      <c r="E154" s="25">
        <v>30</v>
      </c>
      <c r="F154" s="25" t="b">
        <v>1</v>
      </c>
      <c r="G154" s="25" t="b">
        <v>1</v>
      </c>
      <c r="H154" s="25" t="b">
        <v>1</v>
      </c>
      <c r="I154" s="25" t="b">
        <v>1</v>
      </c>
      <c r="J154" s="25" t="b">
        <v>0</v>
      </c>
      <c r="L154" s="25" t="s">
        <v>1241</v>
      </c>
      <c r="M154" s="23" t="s">
        <v>1800</v>
      </c>
      <c r="N154" s="5" t="s">
        <v>1801</v>
      </c>
      <c r="O154" s="5" t="s">
        <v>1802</v>
      </c>
      <c r="P154" s="5" t="s">
        <v>3144</v>
      </c>
      <c r="Q154" s="5" t="s">
        <v>3129</v>
      </c>
      <c r="R154" s="5">
        <v>0</v>
      </c>
      <c r="S154" s="5" t="s">
        <v>1704</v>
      </c>
      <c r="T154" s="1" t="s">
        <v>3130</v>
      </c>
      <c r="U154" t="str">
        <f t="shared" si="4"/>
        <v>600</v>
      </c>
      <c r="V154" t="str">
        <f t="shared" si="5"/>
        <v>0</v>
      </c>
    </row>
    <row r="155" spans="1:22" x14ac:dyDescent="0.25">
      <c r="A155">
        <v>8</v>
      </c>
      <c r="B155" s="25" t="s">
        <v>1242</v>
      </c>
      <c r="C155" s="25" t="s">
        <v>1095</v>
      </c>
      <c r="D155" s="25">
        <v>526</v>
      </c>
      <c r="E155" s="25">
        <v>1000</v>
      </c>
      <c r="F155" s="25" t="b">
        <v>1</v>
      </c>
      <c r="G155" s="25" t="b">
        <v>1</v>
      </c>
      <c r="H155" s="25" t="b">
        <v>1</v>
      </c>
      <c r="I155" s="25" t="b">
        <v>1</v>
      </c>
      <c r="J155" s="25" t="b">
        <v>0</v>
      </c>
      <c r="L155" s="25" t="s">
        <v>1243</v>
      </c>
      <c r="M155" s="23" t="s">
        <v>1803</v>
      </c>
      <c r="N155" s="5" t="s">
        <v>1804</v>
      </c>
      <c r="O155" s="5" t="s">
        <v>1805</v>
      </c>
      <c r="P155" s="5" t="s">
        <v>3138</v>
      </c>
      <c r="Q155" s="5" t="s">
        <v>397</v>
      </c>
      <c r="R155" s="5">
        <v>1</v>
      </c>
      <c r="S155" s="5" t="s">
        <v>1488</v>
      </c>
      <c r="T155" s="1" t="s">
        <v>3128</v>
      </c>
      <c r="U155" t="str">
        <f t="shared" si="4"/>
        <v>15000.0</v>
      </c>
      <c r="V155" t="str">
        <f t="shared" si="5"/>
        <v>0.0</v>
      </c>
    </row>
    <row r="156" spans="1:22" x14ac:dyDescent="0.25">
      <c r="A156">
        <v>9</v>
      </c>
      <c r="B156" s="25" t="s">
        <v>1244</v>
      </c>
      <c r="C156" s="25" t="s">
        <v>1095</v>
      </c>
      <c r="D156" s="25">
        <v>530</v>
      </c>
      <c r="E156" s="25">
        <v>1</v>
      </c>
      <c r="F156" s="25" t="b">
        <v>1</v>
      </c>
      <c r="G156" s="25" t="b">
        <v>1</v>
      </c>
      <c r="H156" s="25" t="b">
        <v>1</v>
      </c>
      <c r="I156" s="25" t="b">
        <v>1</v>
      </c>
      <c r="J156" s="25" t="b">
        <v>0</v>
      </c>
      <c r="L156" s="25" t="s">
        <v>1245</v>
      </c>
      <c r="M156" s="23" t="s">
        <v>1806</v>
      </c>
      <c r="N156" s="5" t="s">
        <v>1807</v>
      </c>
      <c r="O156" s="5" t="s">
        <v>1808</v>
      </c>
      <c r="P156" s="5" t="s">
        <v>3137</v>
      </c>
      <c r="Q156" s="5" t="s">
        <v>3126</v>
      </c>
      <c r="R156" s="5">
        <v>2</v>
      </c>
      <c r="S156" s="5" t="s">
        <v>1704</v>
      </c>
      <c r="T156" s="1" t="s">
        <v>3127</v>
      </c>
      <c r="U156" t="str">
        <f t="shared" si="4"/>
        <v>10.00</v>
      </c>
      <c r="V156" t="str">
        <f t="shared" si="5"/>
        <v>0.00</v>
      </c>
    </row>
    <row r="157" spans="1:22" x14ac:dyDescent="0.25">
      <c r="A157">
        <v>10</v>
      </c>
      <c r="B157" s="25" t="s">
        <v>1140</v>
      </c>
      <c r="C157" s="25" t="s">
        <v>1095</v>
      </c>
      <c r="D157" s="25">
        <v>534</v>
      </c>
      <c r="E157" s="25">
        <v>0</v>
      </c>
      <c r="F157" s="25" t="b">
        <v>1</v>
      </c>
      <c r="G157" s="25" t="b">
        <v>1</v>
      </c>
      <c r="H157" s="25" t="b">
        <v>1</v>
      </c>
      <c r="I157" s="25" t="b">
        <v>1</v>
      </c>
      <c r="J157" s="25" t="b">
        <v>0</v>
      </c>
      <c r="M157" s="23" t="s">
        <v>1809</v>
      </c>
      <c r="N157" s="5" t="s">
        <v>1810</v>
      </c>
      <c r="O157" s="5" t="s">
        <v>1811</v>
      </c>
      <c r="P157" s="5" t="s">
        <v>1453</v>
      </c>
      <c r="Q157" s="5" t="s">
        <v>1453</v>
      </c>
      <c r="R157" s="5"/>
      <c r="S157" s="5"/>
      <c r="U157" t="str">
        <f t="shared" si="4"/>
        <v/>
      </c>
      <c r="V157" t="str">
        <f t="shared" si="5"/>
        <v/>
      </c>
    </row>
    <row r="158" spans="1:22" x14ac:dyDescent="0.25">
      <c r="A158">
        <v>11</v>
      </c>
      <c r="B158" s="25" t="s">
        <v>1223</v>
      </c>
      <c r="C158" s="25" t="s">
        <v>1095</v>
      </c>
      <c r="D158" s="25">
        <v>538</v>
      </c>
      <c r="E158" s="25">
        <v>0</v>
      </c>
      <c r="F158" s="25" t="b">
        <v>1</v>
      </c>
      <c r="G158" s="25" t="b">
        <v>1</v>
      </c>
      <c r="H158" s="25" t="b">
        <v>1</v>
      </c>
      <c r="I158" s="25" t="b">
        <v>1</v>
      </c>
      <c r="J158" s="25" t="b">
        <v>0</v>
      </c>
      <c r="M158" s="23" t="s">
        <v>1812</v>
      </c>
      <c r="N158" s="5" t="s">
        <v>1813</v>
      </c>
      <c r="O158" s="5" t="s">
        <v>1811</v>
      </c>
      <c r="P158" s="5" t="s">
        <v>1453</v>
      </c>
      <c r="Q158" s="5" t="s">
        <v>1453</v>
      </c>
      <c r="R158" s="5"/>
      <c r="S158" s="5"/>
      <c r="U158" t="str">
        <f t="shared" si="4"/>
        <v/>
      </c>
      <c r="V158" t="str">
        <f t="shared" si="5"/>
        <v/>
      </c>
    </row>
    <row r="159" spans="1:22" x14ac:dyDescent="0.25">
      <c r="A159">
        <v>12</v>
      </c>
      <c r="B159" s="25" t="s">
        <v>1117</v>
      </c>
      <c r="C159" s="25" t="s">
        <v>1095</v>
      </c>
      <c r="D159" s="25">
        <v>542</v>
      </c>
      <c r="E159" s="25">
        <v>0</v>
      </c>
      <c r="F159" s="25" t="b">
        <v>1</v>
      </c>
      <c r="G159" s="25" t="b">
        <v>1</v>
      </c>
      <c r="H159" s="25" t="b">
        <v>1</v>
      </c>
      <c r="I159" s="25" t="b">
        <v>1</v>
      </c>
      <c r="J159" s="25" t="b">
        <v>0</v>
      </c>
      <c r="M159" s="23" t="s">
        <v>1814</v>
      </c>
      <c r="N159" s="5" t="s">
        <v>1815</v>
      </c>
      <c r="O159" s="5" t="s">
        <v>1811</v>
      </c>
      <c r="P159" s="5" t="s">
        <v>1453</v>
      </c>
      <c r="Q159" s="5" t="s">
        <v>1453</v>
      </c>
      <c r="R159" s="5"/>
      <c r="S159" s="5"/>
      <c r="U159" t="str">
        <f t="shared" si="4"/>
        <v/>
      </c>
      <c r="V159" t="str">
        <f t="shared" si="5"/>
        <v/>
      </c>
    </row>
    <row r="160" spans="1:22" x14ac:dyDescent="0.25">
      <c r="A160">
        <v>13</v>
      </c>
      <c r="B160" s="25" t="s">
        <v>1118</v>
      </c>
      <c r="C160" s="25" t="s">
        <v>1095</v>
      </c>
      <c r="D160" s="25">
        <v>546</v>
      </c>
      <c r="E160" s="25">
        <v>0</v>
      </c>
      <c r="F160" s="25" t="b">
        <v>1</v>
      </c>
      <c r="G160" s="25" t="b">
        <v>1</v>
      </c>
      <c r="H160" s="25" t="b">
        <v>1</v>
      </c>
      <c r="I160" s="25" t="b">
        <v>1</v>
      </c>
      <c r="J160" s="25" t="b">
        <v>0</v>
      </c>
      <c r="M160" s="23" t="s">
        <v>1816</v>
      </c>
      <c r="N160" s="5" t="s">
        <v>1817</v>
      </c>
      <c r="O160" s="5" t="s">
        <v>1811</v>
      </c>
      <c r="P160" s="5" t="s">
        <v>1453</v>
      </c>
      <c r="Q160" s="5" t="s">
        <v>1453</v>
      </c>
      <c r="R160" s="5"/>
      <c r="S160" s="5"/>
      <c r="U160" t="str">
        <f t="shared" si="4"/>
        <v/>
      </c>
      <c r="V160" t="str">
        <f t="shared" si="5"/>
        <v/>
      </c>
    </row>
    <row r="161" spans="1:22" x14ac:dyDescent="0.25">
      <c r="A161">
        <v>14</v>
      </c>
      <c r="B161" s="25" t="s">
        <v>1119</v>
      </c>
      <c r="C161" s="25" t="s">
        <v>1095</v>
      </c>
      <c r="D161" s="25">
        <v>550</v>
      </c>
      <c r="E161" s="25">
        <v>0</v>
      </c>
      <c r="F161" s="25" t="b">
        <v>1</v>
      </c>
      <c r="G161" s="25" t="b">
        <v>1</v>
      </c>
      <c r="H161" s="25" t="b">
        <v>1</v>
      </c>
      <c r="I161" s="25" t="b">
        <v>1</v>
      </c>
      <c r="J161" s="25" t="b">
        <v>0</v>
      </c>
      <c r="M161" s="23" t="s">
        <v>1818</v>
      </c>
      <c r="N161" s="5" t="s">
        <v>1819</v>
      </c>
      <c r="O161" s="5" t="s">
        <v>1811</v>
      </c>
      <c r="P161" s="5" t="s">
        <v>1453</v>
      </c>
      <c r="Q161" s="5" t="s">
        <v>1453</v>
      </c>
      <c r="R161" s="5"/>
      <c r="S161" s="5"/>
      <c r="U161" t="str">
        <f t="shared" si="4"/>
        <v/>
      </c>
      <c r="V161" t="str">
        <f t="shared" si="5"/>
        <v/>
      </c>
    </row>
    <row r="162" spans="1:22" x14ac:dyDescent="0.25">
      <c r="A162">
        <v>15</v>
      </c>
      <c r="B162" s="25" t="s">
        <v>1120</v>
      </c>
      <c r="C162" s="25" t="s">
        <v>1095</v>
      </c>
      <c r="D162" s="25">
        <v>554</v>
      </c>
      <c r="E162" s="25">
        <v>0</v>
      </c>
      <c r="F162" s="25" t="b">
        <v>1</v>
      </c>
      <c r="G162" s="25" t="b">
        <v>1</v>
      </c>
      <c r="H162" s="25" t="b">
        <v>1</v>
      </c>
      <c r="I162" s="25" t="b">
        <v>1</v>
      </c>
      <c r="J162" s="25" t="b">
        <v>0</v>
      </c>
      <c r="M162" s="23" t="s">
        <v>1820</v>
      </c>
      <c r="N162" s="5" t="s">
        <v>1821</v>
      </c>
      <c r="O162" s="5" t="s">
        <v>1811</v>
      </c>
      <c r="P162" s="5" t="s">
        <v>1453</v>
      </c>
      <c r="Q162" s="5" t="s">
        <v>1453</v>
      </c>
      <c r="R162" s="5"/>
      <c r="S162" s="5"/>
      <c r="U162" t="str">
        <f t="shared" si="4"/>
        <v/>
      </c>
      <c r="V162" t="str">
        <f t="shared" si="5"/>
        <v/>
      </c>
    </row>
    <row r="163" spans="1:22" s="14" customFormat="1" x14ac:dyDescent="0.25">
      <c r="B163" s="26" t="s">
        <v>84</v>
      </c>
      <c r="C163" s="26" t="s">
        <v>1226</v>
      </c>
      <c r="D163" s="26">
        <v>558</v>
      </c>
      <c r="E163" s="26"/>
      <c r="F163" s="26" t="b">
        <v>1</v>
      </c>
      <c r="G163" s="26" t="b">
        <v>1</v>
      </c>
      <c r="H163" s="26" t="b">
        <v>1</v>
      </c>
      <c r="I163" s="26" t="b">
        <v>1</v>
      </c>
      <c r="J163" s="26" t="b">
        <v>1</v>
      </c>
      <c r="K163" s="26"/>
      <c r="L163" s="26" t="s">
        <v>1248</v>
      </c>
      <c r="M163" s="22" t="s">
        <v>1451</v>
      </c>
      <c r="N163" s="17" t="s">
        <v>1452</v>
      </c>
      <c r="O163" s="17" t="s">
        <v>1453</v>
      </c>
      <c r="P163" s="17" t="s">
        <v>1453</v>
      </c>
      <c r="Q163" s="17" t="s">
        <v>1453</v>
      </c>
      <c r="R163" s="17"/>
      <c r="S163" s="17"/>
      <c r="T163" s="20"/>
      <c r="U163" t="str">
        <f t="shared" si="4"/>
        <v/>
      </c>
      <c r="V163" t="str">
        <f t="shared" si="5"/>
        <v/>
      </c>
    </row>
    <row r="164" spans="1:22" x14ac:dyDescent="0.25">
      <c r="A164">
        <v>1</v>
      </c>
      <c r="B164" s="25" t="s">
        <v>1228</v>
      </c>
      <c r="C164" s="25" t="s">
        <v>1190</v>
      </c>
      <c r="D164" s="25">
        <v>558</v>
      </c>
      <c r="E164" s="25">
        <v>500</v>
      </c>
      <c r="F164" s="25" t="b">
        <v>1</v>
      </c>
      <c r="G164" s="25" t="b">
        <v>1</v>
      </c>
      <c r="H164" s="25" t="b">
        <v>1</v>
      </c>
      <c r="I164" s="25" t="b">
        <v>1</v>
      </c>
      <c r="J164" s="25" t="b">
        <v>0</v>
      </c>
      <c r="L164" s="25" t="s">
        <v>1229</v>
      </c>
      <c r="M164" s="23" t="s">
        <v>1822</v>
      </c>
      <c r="N164" s="5" t="s">
        <v>1823</v>
      </c>
      <c r="O164" s="5" t="s">
        <v>1824</v>
      </c>
      <c r="P164" s="5" t="s">
        <v>3144</v>
      </c>
      <c r="Q164" s="5" t="s">
        <v>3129</v>
      </c>
      <c r="R164" s="5">
        <v>0</v>
      </c>
      <c r="S164" s="5" t="s">
        <v>1704</v>
      </c>
      <c r="T164" s="1" t="s">
        <v>3130</v>
      </c>
      <c r="U164" t="str">
        <f t="shared" si="4"/>
        <v>600</v>
      </c>
      <c r="V164" t="str">
        <f t="shared" si="5"/>
        <v>0</v>
      </c>
    </row>
    <row r="165" spans="1:22" x14ac:dyDescent="0.25">
      <c r="A165">
        <v>2</v>
      </c>
      <c r="B165" s="25" t="s">
        <v>1230</v>
      </c>
      <c r="C165" s="25" t="s">
        <v>1190</v>
      </c>
      <c r="D165" s="25">
        <v>560</v>
      </c>
      <c r="E165" s="25">
        <v>20</v>
      </c>
      <c r="F165" s="25" t="b">
        <v>1</v>
      </c>
      <c r="G165" s="25" t="b">
        <v>1</v>
      </c>
      <c r="H165" s="25" t="b">
        <v>1</v>
      </c>
      <c r="I165" s="25" t="b">
        <v>1</v>
      </c>
      <c r="J165" s="25" t="b">
        <v>0</v>
      </c>
      <c r="L165" s="25" t="s">
        <v>1231</v>
      </c>
      <c r="M165" s="23" t="s">
        <v>1825</v>
      </c>
      <c r="N165" s="5" t="s">
        <v>1826</v>
      </c>
      <c r="O165" s="5" t="s">
        <v>1827</v>
      </c>
      <c r="P165" s="5" t="s">
        <v>3144</v>
      </c>
      <c r="Q165" s="5" t="s">
        <v>3129</v>
      </c>
      <c r="R165" s="5">
        <v>0</v>
      </c>
      <c r="S165" s="5" t="s">
        <v>1704</v>
      </c>
      <c r="T165" s="1" t="s">
        <v>3130</v>
      </c>
      <c r="U165" t="str">
        <f t="shared" si="4"/>
        <v>600</v>
      </c>
      <c r="V165" t="str">
        <f t="shared" si="5"/>
        <v>0</v>
      </c>
    </row>
    <row r="166" spans="1:22" x14ac:dyDescent="0.25">
      <c r="A166">
        <v>3</v>
      </c>
      <c r="B166" s="25" t="s">
        <v>1232</v>
      </c>
      <c r="C166" s="25" t="s">
        <v>1190</v>
      </c>
      <c r="D166" s="25">
        <v>562</v>
      </c>
      <c r="E166" s="25">
        <v>50</v>
      </c>
      <c r="F166" s="25" t="b">
        <v>1</v>
      </c>
      <c r="G166" s="25" t="b">
        <v>1</v>
      </c>
      <c r="H166" s="25" t="b">
        <v>1</v>
      </c>
      <c r="I166" s="25" t="b">
        <v>1</v>
      </c>
      <c r="J166" s="25" t="b">
        <v>0</v>
      </c>
      <c r="L166" s="25" t="s">
        <v>1233</v>
      </c>
      <c r="M166" s="23" t="s">
        <v>1828</v>
      </c>
      <c r="N166" s="5" t="s">
        <v>1829</v>
      </c>
      <c r="O166" s="5" t="s">
        <v>1830</v>
      </c>
      <c r="P166" s="5" t="s">
        <v>3144</v>
      </c>
      <c r="Q166" s="5" t="s">
        <v>3129</v>
      </c>
      <c r="R166" s="5">
        <v>0</v>
      </c>
      <c r="S166" s="5" t="s">
        <v>1704</v>
      </c>
      <c r="T166" s="1" t="s">
        <v>3130</v>
      </c>
      <c r="U166" t="str">
        <f t="shared" si="4"/>
        <v>600</v>
      </c>
      <c r="V166" t="str">
        <f t="shared" si="5"/>
        <v>0</v>
      </c>
    </row>
    <row r="167" spans="1:22" x14ac:dyDescent="0.25">
      <c r="A167">
        <v>4</v>
      </c>
      <c r="B167" s="25" t="s">
        <v>1234</v>
      </c>
      <c r="C167" s="25" t="s">
        <v>1190</v>
      </c>
      <c r="D167" s="25">
        <v>564</v>
      </c>
      <c r="E167" s="25">
        <v>100</v>
      </c>
      <c r="F167" s="25" t="b">
        <v>1</v>
      </c>
      <c r="G167" s="25" t="b">
        <v>1</v>
      </c>
      <c r="H167" s="25" t="b">
        <v>1</v>
      </c>
      <c r="I167" s="25" t="b">
        <v>1</v>
      </c>
      <c r="J167" s="25" t="b">
        <v>0</v>
      </c>
      <c r="L167" s="25" t="s">
        <v>1235</v>
      </c>
      <c r="M167" s="23" t="s">
        <v>1831</v>
      </c>
      <c r="N167" s="5" t="s">
        <v>1832</v>
      </c>
      <c r="O167" s="5" t="s">
        <v>1833</v>
      </c>
      <c r="P167" s="5" t="s">
        <v>3144</v>
      </c>
      <c r="Q167" s="5" t="s">
        <v>3129</v>
      </c>
      <c r="R167" s="5">
        <v>0</v>
      </c>
      <c r="S167" s="5" t="s">
        <v>1704</v>
      </c>
      <c r="T167" s="1" t="s">
        <v>3130</v>
      </c>
      <c r="U167" t="str">
        <f t="shared" si="4"/>
        <v>600</v>
      </c>
      <c r="V167" t="str">
        <f t="shared" si="5"/>
        <v>0</v>
      </c>
    </row>
    <row r="168" spans="1:22" x14ac:dyDescent="0.25">
      <c r="A168">
        <v>5</v>
      </c>
      <c r="B168" s="25" t="s">
        <v>1236</v>
      </c>
      <c r="C168" s="25" t="s">
        <v>1190</v>
      </c>
      <c r="D168" s="25">
        <v>566</v>
      </c>
      <c r="E168" s="25">
        <v>30</v>
      </c>
      <c r="F168" s="25" t="b">
        <v>1</v>
      </c>
      <c r="G168" s="25" t="b">
        <v>1</v>
      </c>
      <c r="H168" s="25" t="b">
        <v>1</v>
      </c>
      <c r="I168" s="25" t="b">
        <v>1</v>
      </c>
      <c r="J168" s="25" t="b">
        <v>0</v>
      </c>
      <c r="L168" s="25" t="s">
        <v>1237</v>
      </c>
      <c r="M168" s="23" t="s">
        <v>1834</v>
      </c>
      <c r="N168" s="5" t="s">
        <v>1835</v>
      </c>
      <c r="O168" s="5" t="s">
        <v>1836</v>
      </c>
      <c r="P168" s="5" t="s">
        <v>3144</v>
      </c>
      <c r="Q168" s="5" t="s">
        <v>3129</v>
      </c>
      <c r="R168" s="5">
        <v>0</v>
      </c>
      <c r="S168" s="5" t="s">
        <v>1704</v>
      </c>
      <c r="T168" s="1" t="s">
        <v>3130</v>
      </c>
      <c r="U168" t="str">
        <f t="shared" si="4"/>
        <v>600</v>
      </c>
      <c r="V168" t="str">
        <f t="shared" si="5"/>
        <v>0</v>
      </c>
    </row>
    <row r="169" spans="1:22" x14ac:dyDescent="0.25">
      <c r="A169">
        <v>6</v>
      </c>
      <c r="B169" s="25" t="s">
        <v>1238</v>
      </c>
      <c r="C169" s="25" t="s">
        <v>1190</v>
      </c>
      <c r="D169" s="25">
        <v>568</v>
      </c>
      <c r="E169" s="25">
        <v>50</v>
      </c>
      <c r="F169" s="25" t="b">
        <v>1</v>
      </c>
      <c r="G169" s="25" t="b">
        <v>1</v>
      </c>
      <c r="H169" s="25" t="b">
        <v>1</v>
      </c>
      <c r="I169" s="25" t="b">
        <v>1</v>
      </c>
      <c r="J169" s="25" t="b">
        <v>0</v>
      </c>
      <c r="L169" s="25" t="s">
        <v>1239</v>
      </c>
      <c r="M169" s="23" t="s">
        <v>1837</v>
      </c>
      <c r="N169" s="5" t="s">
        <v>1838</v>
      </c>
      <c r="O169" s="5" t="s">
        <v>1839</v>
      </c>
      <c r="P169" s="5" t="s">
        <v>3144</v>
      </c>
      <c r="Q169" s="5" t="s">
        <v>3129</v>
      </c>
      <c r="R169" s="5">
        <v>0</v>
      </c>
      <c r="S169" s="5" t="s">
        <v>1704</v>
      </c>
      <c r="T169" s="1" t="s">
        <v>3130</v>
      </c>
      <c r="U169" t="str">
        <f t="shared" si="4"/>
        <v>600</v>
      </c>
      <c r="V169" t="str">
        <f t="shared" si="5"/>
        <v>0</v>
      </c>
    </row>
    <row r="170" spans="1:22" x14ac:dyDescent="0.25">
      <c r="A170">
        <v>7</v>
      </c>
      <c r="B170" s="25" t="s">
        <v>1240</v>
      </c>
      <c r="C170" s="25" t="s">
        <v>1190</v>
      </c>
      <c r="D170" s="25">
        <v>570</v>
      </c>
      <c r="E170" s="25">
        <v>30</v>
      </c>
      <c r="F170" s="25" t="b">
        <v>1</v>
      </c>
      <c r="G170" s="25" t="b">
        <v>1</v>
      </c>
      <c r="H170" s="25" t="b">
        <v>1</v>
      </c>
      <c r="I170" s="25" t="b">
        <v>1</v>
      </c>
      <c r="J170" s="25" t="b">
        <v>0</v>
      </c>
      <c r="L170" s="25" t="s">
        <v>1241</v>
      </c>
      <c r="M170" s="23" t="s">
        <v>1840</v>
      </c>
      <c r="N170" s="5" t="s">
        <v>1841</v>
      </c>
      <c r="O170" s="5" t="s">
        <v>1842</v>
      </c>
      <c r="P170" s="5" t="s">
        <v>3144</v>
      </c>
      <c r="Q170" s="5" t="s">
        <v>3129</v>
      </c>
      <c r="R170" s="5">
        <v>0</v>
      </c>
      <c r="S170" s="5" t="s">
        <v>1704</v>
      </c>
      <c r="T170" s="1" t="s">
        <v>3130</v>
      </c>
      <c r="U170" t="str">
        <f t="shared" si="4"/>
        <v>600</v>
      </c>
      <c r="V170" t="str">
        <f t="shared" si="5"/>
        <v>0</v>
      </c>
    </row>
    <row r="171" spans="1:22" x14ac:dyDescent="0.25">
      <c r="A171">
        <v>8</v>
      </c>
      <c r="B171" s="25" t="s">
        <v>1242</v>
      </c>
      <c r="C171" s="25" t="s">
        <v>1095</v>
      </c>
      <c r="D171" s="25">
        <v>572</v>
      </c>
      <c r="E171" s="25">
        <v>1000</v>
      </c>
      <c r="F171" s="25" t="b">
        <v>1</v>
      </c>
      <c r="G171" s="25" t="b">
        <v>1</v>
      </c>
      <c r="H171" s="25" t="b">
        <v>1</v>
      </c>
      <c r="I171" s="25" t="b">
        <v>1</v>
      </c>
      <c r="J171" s="25" t="b">
        <v>0</v>
      </c>
      <c r="L171" s="25" t="s">
        <v>1243</v>
      </c>
      <c r="M171" s="23" t="s">
        <v>1843</v>
      </c>
      <c r="N171" s="5" t="s">
        <v>1844</v>
      </c>
      <c r="O171" s="5" t="s">
        <v>1845</v>
      </c>
      <c r="P171" s="5" t="s">
        <v>3138</v>
      </c>
      <c r="Q171" s="5" t="s">
        <v>397</v>
      </c>
      <c r="R171" s="5">
        <v>1</v>
      </c>
      <c r="S171" s="5" t="s">
        <v>1488</v>
      </c>
      <c r="T171" s="1" t="s">
        <v>3128</v>
      </c>
      <c r="U171" t="str">
        <f t="shared" si="4"/>
        <v>15000.0</v>
      </c>
      <c r="V171" t="str">
        <f t="shared" si="5"/>
        <v>0.0</v>
      </c>
    </row>
    <row r="172" spans="1:22" x14ac:dyDescent="0.25">
      <c r="A172">
        <v>9</v>
      </c>
      <c r="B172" s="25" t="s">
        <v>1244</v>
      </c>
      <c r="C172" s="25" t="s">
        <v>1095</v>
      </c>
      <c r="D172" s="25">
        <v>576</v>
      </c>
      <c r="E172" s="25">
        <v>1</v>
      </c>
      <c r="F172" s="25" t="b">
        <v>1</v>
      </c>
      <c r="G172" s="25" t="b">
        <v>1</v>
      </c>
      <c r="H172" s="25" t="b">
        <v>1</v>
      </c>
      <c r="I172" s="25" t="b">
        <v>1</v>
      </c>
      <c r="J172" s="25" t="b">
        <v>0</v>
      </c>
      <c r="L172" s="25" t="s">
        <v>1245</v>
      </c>
      <c r="M172" s="23" t="s">
        <v>1846</v>
      </c>
      <c r="N172" s="5" t="s">
        <v>1847</v>
      </c>
      <c r="O172" s="5" t="s">
        <v>1848</v>
      </c>
      <c r="P172" s="5" t="s">
        <v>3137</v>
      </c>
      <c r="Q172" s="5" t="s">
        <v>3126</v>
      </c>
      <c r="R172" s="5">
        <v>2</v>
      </c>
      <c r="S172" s="5" t="s">
        <v>1704</v>
      </c>
      <c r="T172" s="1" t="s">
        <v>3127</v>
      </c>
      <c r="U172" t="str">
        <f t="shared" si="4"/>
        <v>10.00</v>
      </c>
      <c r="V172" t="str">
        <f t="shared" si="5"/>
        <v>0.00</v>
      </c>
    </row>
    <row r="173" spans="1:22" x14ac:dyDescent="0.25">
      <c r="A173">
        <v>10</v>
      </c>
      <c r="B173" s="25" t="s">
        <v>1140</v>
      </c>
      <c r="C173" s="25" t="s">
        <v>1095</v>
      </c>
      <c r="D173" s="25">
        <v>580</v>
      </c>
      <c r="E173" s="25">
        <v>0</v>
      </c>
      <c r="F173" s="25" t="b">
        <v>1</v>
      </c>
      <c r="G173" s="25" t="b">
        <v>1</v>
      </c>
      <c r="H173" s="25" t="b">
        <v>1</v>
      </c>
      <c r="I173" s="25" t="b">
        <v>1</v>
      </c>
      <c r="J173" s="25" t="b">
        <v>0</v>
      </c>
      <c r="M173" s="23" t="s">
        <v>1849</v>
      </c>
      <c r="N173" s="5" t="s">
        <v>1850</v>
      </c>
      <c r="O173" s="5" t="s">
        <v>1851</v>
      </c>
      <c r="P173" s="5" t="s">
        <v>1453</v>
      </c>
      <c r="Q173" s="5" t="s">
        <v>1453</v>
      </c>
      <c r="R173" s="5"/>
      <c r="S173" s="5"/>
      <c r="U173" t="str">
        <f t="shared" si="4"/>
        <v/>
      </c>
      <c r="V173" t="str">
        <f t="shared" si="5"/>
        <v/>
      </c>
    </row>
    <row r="174" spans="1:22" x14ac:dyDescent="0.25">
      <c r="A174">
        <v>11</v>
      </c>
      <c r="B174" s="25" t="s">
        <v>1223</v>
      </c>
      <c r="C174" s="25" t="s">
        <v>1095</v>
      </c>
      <c r="D174" s="25">
        <v>584</v>
      </c>
      <c r="E174" s="25">
        <v>0</v>
      </c>
      <c r="F174" s="25" t="b">
        <v>1</v>
      </c>
      <c r="G174" s="25" t="b">
        <v>1</v>
      </c>
      <c r="H174" s="25" t="b">
        <v>1</v>
      </c>
      <c r="I174" s="25" t="b">
        <v>1</v>
      </c>
      <c r="J174" s="25" t="b">
        <v>0</v>
      </c>
      <c r="M174" s="23" t="s">
        <v>1852</v>
      </c>
      <c r="N174" s="5" t="s">
        <v>1853</v>
      </c>
      <c r="O174" s="5" t="s">
        <v>1851</v>
      </c>
      <c r="P174" s="5" t="s">
        <v>1453</v>
      </c>
      <c r="Q174" s="5" t="s">
        <v>1453</v>
      </c>
      <c r="R174" s="5"/>
      <c r="S174" s="5"/>
      <c r="U174" t="str">
        <f t="shared" si="4"/>
        <v/>
      </c>
      <c r="V174" t="str">
        <f t="shared" si="5"/>
        <v/>
      </c>
    </row>
    <row r="175" spans="1:22" x14ac:dyDescent="0.25">
      <c r="A175">
        <v>12</v>
      </c>
      <c r="B175" s="25" t="s">
        <v>1117</v>
      </c>
      <c r="C175" s="25" t="s">
        <v>1095</v>
      </c>
      <c r="D175" s="25">
        <v>588</v>
      </c>
      <c r="E175" s="25">
        <v>0</v>
      </c>
      <c r="F175" s="25" t="b">
        <v>1</v>
      </c>
      <c r="G175" s="25" t="b">
        <v>1</v>
      </c>
      <c r="H175" s="25" t="b">
        <v>1</v>
      </c>
      <c r="I175" s="25" t="b">
        <v>1</v>
      </c>
      <c r="J175" s="25" t="b">
        <v>0</v>
      </c>
      <c r="M175" s="23" t="s">
        <v>1854</v>
      </c>
      <c r="N175" s="5" t="s">
        <v>1855</v>
      </c>
      <c r="O175" s="5" t="s">
        <v>1851</v>
      </c>
      <c r="P175" s="5" t="s">
        <v>1453</v>
      </c>
      <c r="Q175" s="5" t="s">
        <v>1453</v>
      </c>
      <c r="R175" s="5"/>
      <c r="S175" s="5"/>
      <c r="U175" t="str">
        <f t="shared" si="4"/>
        <v/>
      </c>
      <c r="V175" t="str">
        <f t="shared" si="5"/>
        <v/>
      </c>
    </row>
    <row r="176" spans="1:22" x14ac:dyDescent="0.25">
      <c r="A176">
        <v>13</v>
      </c>
      <c r="B176" s="25" t="s">
        <v>1118</v>
      </c>
      <c r="C176" s="25" t="s">
        <v>1095</v>
      </c>
      <c r="D176" s="25">
        <v>592</v>
      </c>
      <c r="E176" s="25">
        <v>0</v>
      </c>
      <c r="F176" s="25" t="b">
        <v>1</v>
      </c>
      <c r="G176" s="25" t="b">
        <v>1</v>
      </c>
      <c r="H176" s="25" t="b">
        <v>1</v>
      </c>
      <c r="I176" s="25" t="b">
        <v>1</v>
      </c>
      <c r="J176" s="25" t="b">
        <v>0</v>
      </c>
      <c r="M176" s="23" t="s">
        <v>1856</v>
      </c>
      <c r="N176" s="5" t="s">
        <v>1857</v>
      </c>
      <c r="O176" s="5" t="s">
        <v>1851</v>
      </c>
      <c r="P176" s="5" t="s">
        <v>1453</v>
      </c>
      <c r="Q176" s="5" t="s">
        <v>1453</v>
      </c>
      <c r="R176" s="5"/>
      <c r="S176" s="5"/>
      <c r="U176" t="str">
        <f t="shared" si="4"/>
        <v/>
      </c>
      <c r="V176" t="str">
        <f t="shared" si="5"/>
        <v/>
      </c>
    </row>
    <row r="177" spans="1:22" x14ac:dyDescent="0.25">
      <c r="A177">
        <v>14</v>
      </c>
      <c r="B177" s="25" t="s">
        <v>1119</v>
      </c>
      <c r="C177" s="25" t="s">
        <v>1095</v>
      </c>
      <c r="D177" s="25">
        <v>596</v>
      </c>
      <c r="E177" s="25">
        <v>0</v>
      </c>
      <c r="F177" s="25" t="b">
        <v>1</v>
      </c>
      <c r="G177" s="25" t="b">
        <v>1</v>
      </c>
      <c r="H177" s="25" t="b">
        <v>1</v>
      </c>
      <c r="I177" s="25" t="b">
        <v>1</v>
      </c>
      <c r="J177" s="25" t="b">
        <v>0</v>
      </c>
      <c r="M177" s="23" t="s">
        <v>1858</v>
      </c>
      <c r="N177" s="5" t="s">
        <v>1859</v>
      </c>
      <c r="O177" s="5" t="s">
        <v>1851</v>
      </c>
      <c r="P177" s="5" t="s">
        <v>1453</v>
      </c>
      <c r="Q177" s="5" t="s">
        <v>1453</v>
      </c>
      <c r="R177" s="5"/>
      <c r="S177" s="5"/>
      <c r="U177" t="str">
        <f t="shared" si="4"/>
        <v/>
      </c>
      <c r="V177" t="str">
        <f t="shared" si="5"/>
        <v/>
      </c>
    </row>
    <row r="178" spans="1:22" x14ac:dyDescent="0.25">
      <c r="A178">
        <v>15</v>
      </c>
      <c r="B178" s="25" t="s">
        <v>1120</v>
      </c>
      <c r="C178" s="25" t="s">
        <v>1095</v>
      </c>
      <c r="D178" s="25">
        <v>600</v>
      </c>
      <c r="E178" s="25">
        <v>0</v>
      </c>
      <c r="F178" s="25" t="b">
        <v>1</v>
      </c>
      <c r="G178" s="25" t="b">
        <v>1</v>
      </c>
      <c r="H178" s="25" t="b">
        <v>1</v>
      </c>
      <c r="I178" s="25" t="b">
        <v>1</v>
      </c>
      <c r="J178" s="25" t="b">
        <v>0</v>
      </c>
      <c r="M178" s="23" t="s">
        <v>1860</v>
      </c>
      <c r="N178" s="5" t="s">
        <v>1861</v>
      </c>
      <c r="O178" s="5" t="s">
        <v>1851</v>
      </c>
      <c r="P178" s="5" t="s">
        <v>1453</v>
      </c>
      <c r="Q178" s="5" t="s">
        <v>1453</v>
      </c>
      <c r="R178" s="5"/>
      <c r="S178" s="5"/>
      <c r="U178" t="str">
        <f t="shared" si="4"/>
        <v/>
      </c>
      <c r="V178" t="str">
        <f t="shared" si="5"/>
        <v/>
      </c>
    </row>
    <row r="179" spans="1:22" s="14" customFormat="1" x14ac:dyDescent="0.25">
      <c r="B179" s="26" t="s">
        <v>88</v>
      </c>
      <c r="C179" s="26" t="s">
        <v>1226</v>
      </c>
      <c r="D179" s="26">
        <v>604</v>
      </c>
      <c r="E179" s="26"/>
      <c r="F179" s="26" t="b">
        <v>1</v>
      </c>
      <c r="G179" s="26" t="b">
        <v>1</v>
      </c>
      <c r="H179" s="26" t="b">
        <v>1</v>
      </c>
      <c r="I179" s="26" t="b">
        <v>1</v>
      </c>
      <c r="J179" s="26" t="b">
        <v>1</v>
      </c>
      <c r="K179" s="26"/>
      <c r="L179" s="26" t="s">
        <v>1249</v>
      </c>
      <c r="M179" s="22" t="s">
        <v>1451</v>
      </c>
      <c r="N179" s="17" t="s">
        <v>1452</v>
      </c>
      <c r="O179" s="17" t="s">
        <v>1453</v>
      </c>
      <c r="P179" s="17" t="s">
        <v>1453</v>
      </c>
      <c r="Q179" s="17" t="s">
        <v>1453</v>
      </c>
      <c r="R179" s="17"/>
      <c r="S179" s="17"/>
      <c r="T179" s="20"/>
      <c r="U179" t="str">
        <f t="shared" si="4"/>
        <v/>
      </c>
      <c r="V179" t="str">
        <f t="shared" si="5"/>
        <v/>
      </c>
    </row>
    <row r="180" spans="1:22" x14ac:dyDescent="0.25">
      <c r="A180">
        <v>1</v>
      </c>
      <c r="B180" s="25" t="s">
        <v>1228</v>
      </c>
      <c r="C180" s="25" t="s">
        <v>1190</v>
      </c>
      <c r="D180" s="25">
        <v>604</v>
      </c>
      <c r="E180" s="25">
        <v>500</v>
      </c>
      <c r="F180" s="25" t="b">
        <v>1</v>
      </c>
      <c r="G180" s="25" t="b">
        <v>1</v>
      </c>
      <c r="H180" s="25" t="b">
        <v>1</v>
      </c>
      <c r="I180" s="25" t="b">
        <v>1</v>
      </c>
      <c r="J180" s="25" t="b">
        <v>0</v>
      </c>
      <c r="L180" s="25" t="s">
        <v>1229</v>
      </c>
      <c r="M180" s="23" t="s">
        <v>1862</v>
      </c>
      <c r="N180" s="5" t="s">
        <v>1863</v>
      </c>
      <c r="O180" s="5" t="s">
        <v>1864</v>
      </c>
      <c r="P180" s="5" t="s">
        <v>3144</v>
      </c>
      <c r="Q180" s="5" t="s">
        <v>3129</v>
      </c>
      <c r="R180" s="5">
        <v>0</v>
      </c>
      <c r="S180" s="5" t="s">
        <v>1704</v>
      </c>
      <c r="T180" s="1" t="s">
        <v>3130</v>
      </c>
      <c r="U180" t="str">
        <f t="shared" si="4"/>
        <v>600</v>
      </c>
      <c r="V180" t="str">
        <f t="shared" si="5"/>
        <v>0</v>
      </c>
    </row>
    <row r="181" spans="1:22" x14ac:dyDescent="0.25">
      <c r="A181">
        <v>2</v>
      </c>
      <c r="B181" s="25" t="s">
        <v>1230</v>
      </c>
      <c r="C181" s="25" t="s">
        <v>1190</v>
      </c>
      <c r="D181" s="25">
        <v>606</v>
      </c>
      <c r="E181" s="25">
        <v>20</v>
      </c>
      <c r="F181" s="25" t="b">
        <v>1</v>
      </c>
      <c r="G181" s="25" t="b">
        <v>1</v>
      </c>
      <c r="H181" s="25" t="b">
        <v>1</v>
      </c>
      <c r="I181" s="25" t="b">
        <v>1</v>
      </c>
      <c r="J181" s="25" t="b">
        <v>0</v>
      </c>
      <c r="L181" s="25" t="s">
        <v>1231</v>
      </c>
      <c r="M181" s="23" t="s">
        <v>1865</v>
      </c>
      <c r="N181" s="5" t="s">
        <v>1866</v>
      </c>
      <c r="O181" s="5" t="s">
        <v>1867</v>
      </c>
      <c r="P181" s="5" t="s">
        <v>3144</v>
      </c>
      <c r="Q181" s="5" t="s">
        <v>3129</v>
      </c>
      <c r="R181" s="5">
        <v>0</v>
      </c>
      <c r="S181" s="5" t="s">
        <v>1704</v>
      </c>
      <c r="T181" s="1" t="s">
        <v>3130</v>
      </c>
      <c r="U181" t="str">
        <f t="shared" si="4"/>
        <v>600</v>
      </c>
      <c r="V181" t="str">
        <f t="shared" si="5"/>
        <v>0</v>
      </c>
    </row>
    <row r="182" spans="1:22" x14ac:dyDescent="0.25">
      <c r="A182">
        <v>3</v>
      </c>
      <c r="B182" s="25" t="s">
        <v>1232</v>
      </c>
      <c r="C182" s="25" t="s">
        <v>1190</v>
      </c>
      <c r="D182" s="25">
        <v>608</v>
      </c>
      <c r="E182" s="25">
        <v>50</v>
      </c>
      <c r="F182" s="25" t="b">
        <v>1</v>
      </c>
      <c r="G182" s="25" t="b">
        <v>1</v>
      </c>
      <c r="H182" s="25" t="b">
        <v>1</v>
      </c>
      <c r="I182" s="25" t="b">
        <v>1</v>
      </c>
      <c r="J182" s="25" t="b">
        <v>0</v>
      </c>
      <c r="L182" s="25" t="s">
        <v>1233</v>
      </c>
      <c r="M182" s="23" t="s">
        <v>1868</v>
      </c>
      <c r="N182" s="5" t="s">
        <v>1869</v>
      </c>
      <c r="O182" s="5" t="s">
        <v>1870</v>
      </c>
      <c r="P182" s="5" t="s">
        <v>3144</v>
      </c>
      <c r="Q182" s="5" t="s">
        <v>3129</v>
      </c>
      <c r="R182" s="5">
        <v>0</v>
      </c>
      <c r="S182" s="5" t="s">
        <v>1704</v>
      </c>
      <c r="T182" s="1" t="s">
        <v>3130</v>
      </c>
      <c r="U182" t="str">
        <f t="shared" si="4"/>
        <v>600</v>
      </c>
      <c r="V182" t="str">
        <f t="shared" si="5"/>
        <v>0</v>
      </c>
    </row>
    <row r="183" spans="1:22" x14ac:dyDescent="0.25">
      <c r="A183">
        <v>4</v>
      </c>
      <c r="B183" s="25" t="s">
        <v>1234</v>
      </c>
      <c r="C183" s="25" t="s">
        <v>1190</v>
      </c>
      <c r="D183" s="25">
        <v>610</v>
      </c>
      <c r="E183" s="25">
        <v>100</v>
      </c>
      <c r="F183" s="25" t="b">
        <v>1</v>
      </c>
      <c r="G183" s="25" t="b">
        <v>1</v>
      </c>
      <c r="H183" s="25" t="b">
        <v>1</v>
      </c>
      <c r="I183" s="25" t="b">
        <v>1</v>
      </c>
      <c r="J183" s="25" t="b">
        <v>0</v>
      </c>
      <c r="L183" s="25" t="s">
        <v>1235</v>
      </c>
      <c r="M183" s="23" t="s">
        <v>1871</v>
      </c>
      <c r="N183" s="5" t="s">
        <v>1872</v>
      </c>
      <c r="O183" s="5" t="s">
        <v>1873</v>
      </c>
      <c r="P183" s="5" t="s">
        <v>3144</v>
      </c>
      <c r="Q183" s="5" t="s">
        <v>3129</v>
      </c>
      <c r="R183" s="5">
        <v>0</v>
      </c>
      <c r="S183" s="5" t="s">
        <v>1704</v>
      </c>
      <c r="T183" s="1" t="s">
        <v>3130</v>
      </c>
      <c r="U183" t="str">
        <f t="shared" si="4"/>
        <v>600</v>
      </c>
      <c r="V183" t="str">
        <f t="shared" si="5"/>
        <v>0</v>
      </c>
    </row>
    <row r="184" spans="1:22" x14ac:dyDescent="0.25">
      <c r="A184">
        <v>5</v>
      </c>
      <c r="B184" s="25" t="s">
        <v>1236</v>
      </c>
      <c r="C184" s="25" t="s">
        <v>1190</v>
      </c>
      <c r="D184" s="25">
        <v>612</v>
      </c>
      <c r="E184" s="25">
        <v>30</v>
      </c>
      <c r="F184" s="25" t="b">
        <v>1</v>
      </c>
      <c r="G184" s="25" t="b">
        <v>1</v>
      </c>
      <c r="H184" s="25" t="b">
        <v>1</v>
      </c>
      <c r="I184" s="25" t="b">
        <v>1</v>
      </c>
      <c r="J184" s="25" t="b">
        <v>0</v>
      </c>
      <c r="L184" s="25" t="s">
        <v>1237</v>
      </c>
      <c r="M184" s="23" t="s">
        <v>1874</v>
      </c>
      <c r="N184" s="5" t="s">
        <v>1875</v>
      </c>
      <c r="O184" s="5" t="s">
        <v>1876</v>
      </c>
      <c r="P184" s="5" t="s">
        <v>3144</v>
      </c>
      <c r="Q184" s="5" t="s">
        <v>3129</v>
      </c>
      <c r="R184" s="5">
        <v>0</v>
      </c>
      <c r="S184" s="5" t="s">
        <v>1704</v>
      </c>
      <c r="T184" s="1" t="s">
        <v>3130</v>
      </c>
      <c r="U184" t="str">
        <f t="shared" si="4"/>
        <v>600</v>
      </c>
      <c r="V184" t="str">
        <f t="shared" si="5"/>
        <v>0</v>
      </c>
    </row>
    <row r="185" spans="1:22" x14ac:dyDescent="0.25">
      <c r="A185">
        <v>6</v>
      </c>
      <c r="B185" s="25" t="s">
        <v>1238</v>
      </c>
      <c r="C185" s="25" t="s">
        <v>1190</v>
      </c>
      <c r="D185" s="25">
        <v>614</v>
      </c>
      <c r="E185" s="25">
        <v>50</v>
      </c>
      <c r="F185" s="25" t="b">
        <v>1</v>
      </c>
      <c r="G185" s="25" t="b">
        <v>1</v>
      </c>
      <c r="H185" s="25" t="b">
        <v>1</v>
      </c>
      <c r="I185" s="25" t="b">
        <v>1</v>
      </c>
      <c r="J185" s="25" t="b">
        <v>0</v>
      </c>
      <c r="L185" s="25" t="s">
        <v>1239</v>
      </c>
      <c r="M185" s="23" t="s">
        <v>1877</v>
      </c>
      <c r="N185" s="5" t="s">
        <v>1878</v>
      </c>
      <c r="O185" s="5" t="s">
        <v>1879</v>
      </c>
      <c r="P185" s="5" t="s">
        <v>3144</v>
      </c>
      <c r="Q185" s="5" t="s">
        <v>3129</v>
      </c>
      <c r="R185" s="5">
        <v>0</v>
      </c>
      <c r="S185" s="5" t="s">
        <v>1704</v>
      </c>
      <c r="T185" s="1" t="s">
        <v>3130</v>
      </c>
      <c r="U185" t="str">
        <f t="shared" si="4"/>
        <v>600</v>
      </c>
      <c r="V185" t="str">
        <f t="shared" si="5"/>
        <v>0</v>
      </c>
    </row>
    <row r="186" spans="1:22" x14ac:dyDescent="0.25">
      <c r="A186">
        <v>7</v>
      </c>
      <c r="B186" s="25" t="s">
        <v>1240</v>
      </c>
      <c r="C186" s="25" t="s">
        <v>1190</v>
      </c>
      <c r="D186" s="25">
        <v>616</v>
      </c>
      <c r="E186" s="25">
        <v>30</v>
      </c>
      <c r="F186" s="25" t="b">
        <v>1</v>
      </c>
      <c r="G186" s="25" t="b">
        <v>1</v>
      </c>
      <c r="H186" s="25" t="b">
        <v>1</v>
      </c>
      <c r="I186" s="25" t="b">
        <v>1</v>
      </c>
      <c r="J186" s="25" t="b">
        <v>0</v>
      </c>
      <c r="L186" s="25" t="s">
        <v>1241</v>
      </c>
      <c r="M186" s="23" t="s">
        <v>1880</v>
      </c>
      <c r="N186" s="5" t="s">
        <v>1881</v>
      </c>
      <c r="O186" s="5" t="s">
        <v>1882</v>
      </c>
      <c r="P186" s="5" t="s">
        <v>3144</v>
      </c>
      <c r="Q186" s="5" t="s">
        <v>3129</v>
      </c>
      <c r="R186" s="5">
        <v>0</v>
      </c>
      <c r="S186" s="5" t="s">
        <v>1704</v>
      </c>
      <c r="T186" s="1" t="s">
        <v>3130</v>
      </c>
      <c r="U186" t="str">
        <f t="shared" si="4"/>
        <v>600</v>
      </c>
      <c r="V186" t="str">
        <f t="shared" si="5"/>
        <v>0</v>
      </c>
    </row>
    <row r="187" spans="1:22" x14ac:dyDescent="0.25">
      <c r="A187">
        <v>8</v>
      </c>
      <c r="B187" s="25" t="s">
        <v>1242</v>
      </c>
      <c r="C187" s="25" t="s">
        <v>1095</v>
      </c>
      <c r="D187" s="25">
        <v>618</v>
      </c>
      <c r="E187" s="25">
        <v>1000</v>
      </c>
      <c r="F187" s="25" t="b">
        <v>1</v>
      </c>
      <c r="G187" s="25" t="b">
        <v>1</v>
      </c>
      <c r="H187" s="25" t="b">
        <v>1</v>
      </c>
      <c r="I187" s="25" t="b">
        <v>1</v>
      </c>
      <c r="J187" s="25" t="b">
        <v>0</v>
      </c>
      <c r="L187" s="25" t="s">
        <v>1243</v>
      </c>
      <c r="M187" s="23" t="s">
        <v>1883</v>
      </c>
      <c r="N187" s="5" t="s">
        <v>1884</v>
      </c>
      <c r="O187" s="5" t="s">
        <v>1885</v>
      </c>
      <c r="P187" s="5" t="s">
        <v>3138</v>
      </c>
      <c r="Q187" s="5" t="s">
        <v>397</v>
      </c>
      <c r="R187" s="5">
        <v>1</v>
      </c>
      <c r="S187" s="5" t="s">
        <v>1488</v>
      </c>
      <c r="T187" s="1" t="s">
        <v>3128</v>
      </c>
      <c r="U187" t="str">
        <f t="shared" si="4"/>
        <v>15000.0</v>
      </c>
      <c r="V187" t="str">
        <f t="shared" si="5"/>
        <v>0.0</v>
      </c>
    </row>
    <row r="188" spans="1:22" x14ac:dyDescent="0.25">
      <c r="A188">
        <v>9</v>
      </c>
      <c r="B188" s="25" t="s">
        <v>1244</v>
      </c>
      <c r="C188" s="25" t="s">
        <v>1095</v>
      </c>
      <c r="D188" s="25">
        <v>622</v>
      </c>
      <c r="E188" s="25">
        <v>1</v>
      </c>
      <c r="F188" s="25" t="b">
        <v>1</v>
      </c>
      <c r="G188" s="25" t="b">
        <v>1</v>
      </c>
      <c r="H188" s="25" t="b">
        <v>1</v>
      </c>
      <c r="I188" s="25" t="b">
        <v>1</v>
      </c>
      <c r="J188" s="25" t="b">
        <v>0</v>
      </c>
      <c r="L188" s="25" t="s">
        <v>1245</v>
      </c>
      <c r="M188" s="23" t="s">
        <v>1886</v>
      </c>
      <c r="N188" s="5" t="s">
        <v>1887</v>
      </c>
      <c r="O188" s="5" t="s">
        <v>1888</v>
      </c>
      <c r="P188" s="5" t="s">
        <v>3137</v>
      </c>
      <c r="Q188" s="5" t="s">
        <v>3126</v>
      </c>
      <c r="R188" s="5">
        <v>2</v>
      </c>
      <c r="S188" s="5" t="s">
        <v>1704</v>
      </c>
      <c r="T188" s="1" t="s">
        <v>3127</v>
      </c>
      <c r="U188" t="str">
        <f t="shared" si="4"/>
        <v>10.00</v>
      </c>
      <c r="V188" t="str">
        <f t="shared" si="5"/>
        <v>0.00</v>
      </c>
    </row>
    <row r="189" spans="1:22" x14ac:dyDescent="0.25">
      <c r="A189">
        <v>10</v>
      </c>
      <c r="B189" s="25" t="s">
        <v>1140</v>
      </c>
      <c r="C189" s="25" t="s">
        <v>1095</v>
      </c>
      <c r="D189" s="25">
        <v>626</v>
      </c>
      <c r="E189" s="25">
        <v>0</v>
      </c>
      <c r="F189" s="25" t="b">
        <v>1</v>
      </c>
      <c r="G189" s="25" t="b">
        <v>1</v>
      </c>
      <c r="H189" s="25" t="b">
        <v>1</v>
      </c>
      <c r="I189" s="25" t="b">
        <v>1</v>
      </c>
      <c r="J189" s="25" t="b">
        <v>0</v>
      </c>
      <c r="M189" s="23" t="s">
        <v>1889</v>
      </c>
      <c r="N189" s="5" t="s">
        <v>1890</v>
      </c>
      <c r="O189" s="5" t="s">
        <v>1891</v>
      </c>
      <c r="P189" s="5" t="s">
        <v>1453</v>
      </c>
      <c r="Q189" s="5" t="s">
        <v>1453</v>
      </c>
      <c r="R189" s="5"/>
      <c r="S189" s="5"/>
      <c r="U189" t="str">
        <f t="shared" si="4"/>
        <v/>
      </c>
      <c r="V189" t="str">
        <f t="shared" si="5"/>
        <v/>
      </c>
    </row>
    <row r="190" spans="1:22" x14ac:dyDescent="0.25">
      <c r="A190">
        <v>11</v>
      </c>
      <c r="B190" s="25" t="s">
        <v>1223</v>
      </c>
      <c r="C190" s="25" t="s">
        <v>1095</v>
      </c>
      <c r="D190" s="25">
        <v>630</v>
      </c>
      <c r="E190" s="25">
        <v>0</v>
      </c>
      <c r="F190" s="25" t="b">
        <v>1</v>
      </c>
      <c r="G190" s="25" t="b">
        <v>1</v>
      </c>
      <c r="H190" s="25" t="b">
        <v>1</v>
      </c>
      <c r="I190" s="25" t="b">
        <v>1</v>
      </c>
      <c r="J190" s="25" t="b">
        <v>0</v>
      </c>
      <c r="M190" s="23" t="s">
        <v>1892</v>
      </c>
      <c r="N190" s="5" t="s">
        <v>1893</v>
      </c>
      <c r="O190" s="5" t="s">
        <v>1891</v>
      </c>
      <c r="P190" s="5" t="s">
        <v>1453</v>
      </c>
      <c r="Q190" s="5" t="s">
        <v>1453</v>
      </c>
      <c r="R190" s="5"/>
      <c r="S190" s="5"/>
      <c r="U190" t="str">
        <f t="shared" si="4"/>
        <v/>
      </c>
      <c r="V190" t="str">
        <f t="shared" si="5"/>
        <v/>
      </c>
    </row>
    <row r="191" spans="1:22" x14ac:dyDescent="0.25">
      <c r="A191">
        <v>12</v>
      </c>
      <c r="B191" s="25" t="s">
        <v>1117</v>
      </c>
      <c r="C191" s="25" t="s">
        <v>1095</v>
      </c>
      <c r="D191" s="25">
        <v>634</v>
      </c>
      <c r="E191" s="25">
        <v>0</v>
      </c>
      <c r="F191" s="25" t="b">
        <v>1</v>
      </c>
      <c r="G191" s="25" t="b">
        <v>1</v>
      </c>
      <c r="H191" s="25" t="b">
        <v>1</v>
      </c>
      <c r="I191" s="25" t="b">
        <v>1</v>
      </c>
      <c r="J191" s="25" t="b">
        <v>0</v>
      </c>
      <c r="M191" s="23" t="s">
        <v>1894</v>
      </c>
      <c r="N191" s="5" t="s">
        <v>1895</v>
      </c>
      <c r="O191" s="5" t="s">
        <v>1891</v>
      </c>
      <c r="P191" s="5" t="s">
        <v>1453</v>
      </c>
      <c r="Q191" s="5" t="s">
        <v>1453</v>
      </c>
      <c r="R191" s="5"/>
      <c r="S191" s="5"/>
      <c r="U191" t="str">
        <f t="shared" si="4"/>
        <v/>
      </c>
      <c r="V191" t="str">
        <f t="shared" si="5"/>
        <v/>
      </c>
    </row>
    <row r="192" spans="1:22" x14ac:dyDescent="0.25">
      <c r="A192">
        <v>13</v>
      </c>
      <c r="B192" s="25" t="s">
        <v>1118</v>
      </c>
      <c r="C192" s="25" t="s">
        <v>1095</v>
      </c>
      <c r="D192" s="25">
        <v>638</v>
      </c>
      <c r="E192" s="25">
        <v>0</v>
      </c>
      <c r="F192" s="25" t="b">
        <v>1</v>
      </c>
      <c r="G192" s="25" t="b">
        <v>1</v>
      </c>
      <c r="H192" s="25" t="b">
        <v>1</v>
      </c>
      <c r="I192" s="25" t="b">
        <v>1</v>
      </c>
      <c r="J192" s="25" t="b">
        <v>0</v>
      </c>
      <c r="M192" s="23" t="s">
        <v>1896</v>
      </c>
      <c r="N192" s="5" t="s">
        <v>1897</v>
      </c>
      <c r="O192" s="5" t="s">
        <v>1891</v>
      </c>
      <c r="P192" s="5" t="s">
        <v>1453</v>
      </c>
      <c r="Q192" s="5" t="s">
        <v>1453</v>
      </c>
      <c r="R192" s="5"/>
      <c r="S192" s="5"/>
      <c r="U192" t="str">
        <f t="shared" si="4"/>
        <v/>
      </c>
      <c r="V192" t="str">
        <f t="shared" si="5"/>
        <v/>
      </c>
    </row>
    <row r="193" spans="1:22" x14ac:dyDescent="0.25">
      <c r="A193">
        <v>14</v>
      </c>
      <c r="B193" s="25" t="s">
        <v>1119</v>
      </c>
      <c r="C193" s="25" t="s">
        <v>1095</v>
      </c>
      <c r="D193" s="25">
        <v>642</v>
      </c>
      <c r="E193" s="25">
        <v>0</v>
      </c>
      <c r="F193" s="25" t="b">
        <v>1</v>
      </c>
      <c r="G193" s="25" t="b">
        <v>1</v>
      </c>
      <c r="H193" s="25" t="b">
        <v>1</v>
      </c>
      <c r="I193" s="25" t="b">
        <v>1</v>
      </c>
      <c r="J193" s="25" t="b">
        <v>0</v>
      </c>
      <c r="M193" s="23" t="s">
        <v>1898</v>
      </c>
      <c r="N193" s="5" t="s">
        <v>1899</v>
      </c>
      <c r="O193" s="5" t="s">
        <v>1891</v>
      </c>
      <c r="P193" s="5" t="s">
        <v>1453</v>
      </c>
      <c r="Q193" s="5" t="s">
        <v>1453</v>
      </c>
      <c r="R193" s="5"/>
      <c r="S193" s="5"/>
      <c r="U193" t="str">
        <f t="shared" si="4"/>
        <v/>
      </c>
      <c r="V193" t="str">
        <f t="shared" si="5"/>
        <v/>
      </c>
    </row>
    <row r="194" spans="1:22" x14ac:dyDescent="0.25">
      <c r="A194">
        <v>15</v>
      </c>
      <c r="B194" s="25" t="s">
        <v>1120</v>
      </c>
      <c r="C194" s="25" t="s">
        <v>1095</v>
      </c>
      <c r="D194" s="25">
        <v>646</v>
      </c>
      <c r="E194" s="25">
        <v>0</v>
      </c>
      <c r="F194" s="25" t="b">
        <v>1</v>
      </c>
      <c r="G194" s="25" t="b">
        <v>1</v>
      </c>
      <c r="H194" s="25" t="b">
        <v>1</v>
      </c>
      <c r="I194" s="25" t="b">
        <v>1</v>
      </c>
      <c r="J194" s="25" t="b">
        <v>0</v>
      </c>
      <c r="M194" s="23" t="s">
        <v>1900</v>
      </c>
      <c r="N194" s="5" t="s">
        <v>1901</v>
      </c>
      <c r="O194" s="5" t="s">
        <v>1891</v>
      </c>
      <c r="P194" s="5" t="s">
        <v>1453</v>
      </c>
      <c r="Q194" s="5" t="s">
        <v>1453</v>
      </c>
      <c r="R194" s="5"/>
      <c r="S194" s="5"/>
      <c r="U194" t="str">
        <f t="shared" si="4"/>
        <v/>
      </c>
      <c r="V194" t="str">
        <f t="shared" si="5"/>
        <v/>
      </c>
    </row>
    <row r="195" spans="1:22" s="14" customFormat="1" x14ac:dyDescent="0.25">
      <c r="B195" s="26" t="s">
        <v>92</v>
      </c>
      <c r="C195" s="26" t="s">
        <v>1226</v>
      </c>
      <c r="D195" s="26">
        <v>650</v>
      </c>
      <c r="E195" s="26"/>
      <c r="F195" s="26" t="b">
        <v>1</v>
      </c>
      <c r="G195" s="26" t="b">
        <v>1</v>
      </c>
      <c r="H195" s="26" t="b">
        <v>1</v>
      </c>
      <c r="I195" s="26" t="b">
        <v>1</v>
      </c>
      <c r="J195" s="26" t="b">
        <v>1</v>
      </c>
      <c r="K195" s="26"/>
      <c r="L195" s="26" t="s">
        <v>1250</v>
      </c>
      <c r="M195" s="22" t="s">
        <v>1451</v>
      </c>
      <c r="N195" s="17" t="s">
        <v>1452</v>
      </c>
      <c r="O195" s="17" t="s">
        <v>1453</v>
      </c>
      <c r="P195" s="17" t="s">
        <v>1453</v>
      </c>
      <c r="Q195" s="17" t="s">
        <v>1453</v>
      </c>
      <c r="R195" s="17"/>
      <c r="S195" s="17"/>
      <c r="T195" s="20"/>
      <c r="U195" t="str">
        <f t="shared" si="4"/>
        <v/>
      </c>
      <c r="V195" t="str">
        <f t="shared" si="5"/>
        <v/>
      </c>
    </row>
    <row r="196" spans="1:22" x14ac:dyDescent="0.25">
      <c r="A196">
        <v>1</v>
      </c>
      <c r="B196" s="25" t="s">
        <v>1228</v>
      </c>
      <c r="C196" s="25" t="s">
        <v>1190</v>
      </c>
      <c r="D196" s="25">
        <v>650</v>
      </c>
      <c r="E196" s="25">
        <v>500</v>
      </c>
      <c r="F196" s="25" t="b">
        <v>1</v>
      </c>
      <c r="G196" s="25" t="b">
        <v>1</v>
      </c>
      <c r="H196" s="25" t="b">
        <v>1</v>
      </c>
      <c r="I196" s="25" t="b">
        <v>1</v>
      </c>
      <c r="J196" s="25" t="b">
        <v>0</v>
      </c>
      <c r="L196" s="25" t="s">
        <v>1229</v>
      </c>
      <c r="M196" s="23" t="s">
        <v>1902</v>
      </c>
      <c r="N196" s="5" t="s">
        <v>1903</v>
      </c>
      <c r="O196" s="5" t="s">
        <v>1904</v>
      </c>
      <c r="P196" s="5" t="s">
        <v>3144</v>
      </c>
      <c r="Q196" s="5" t="s">
        <v>3129</v>
      </c>
      <c r="R196" s="5">
        <v>0</v>
      </c>
      <c r="S196" s="5" t="s">
        <v>1704</v>
      </c>
      <c r="T196" s="1" t="s">
        <v>3130</v>
      </c>
      <c r="U196" t="str">
        <f t="shared" ref="U196:U259" si="6">TEXT(P196,T196)</f>
        <v>600</v>
      </c>
      <c r="V196" t="str">
        <f t="shared" ref="V196:V259" si="7">TEXT(Q196,T196)</f>
        <v>0</v>
      </c>
    </row>
    <row r="197" spans="1:22" x14ac:dyDescent="0.25">
      <c r="A197">
        <v>2</v>
      </c>
      <c r="B197" s="25" t="s">
        <v>1230</v>
      </c>
      <c r="C197" s="25" t="s">
        <v>1190</v>
      </c>
      <c r="D197" s="25">
        <v>652</v>
      </c>
      <c r="E197" s="25">
        <v>20</v>
      </c>
      <c r="F197" s="25" t="b">
        <v>1</v>
      </c>
      <c r="G197" s="25" t="b">
        <v>1</v>
      </c>
      <c r="H197" s="25" t="b">
        <v>1</v>
      </c>
      <c r="I197" s="25" t="b">
        <v>1</v>
      </c>
      <c r="J197" s="25" t="b">
        <v>0</v>
      </c>
      <c r="L197" s="25" t="s">
        <v>1231</v>
      </c>
      <c r="M197" s="23" t="s">
        <v>1905</v>
      </c>
      <c r="N197" s="5" t="s">
        <v>1906</v>
      </c>
      <c r="O197" s="5" t="s">
        <v>1907</v>
      </c>
      <c r="P197" s="5" t="s">
        <v>3144</v>
      </c>
      <c r="Q197" s="5" t="s">
        <v>3129</v>
      </c>
      <c r="R197" s="5">
        <v>0</v>
      </c>
      <c r="S197" s="5" t="s">
        <v>1704</v>
      </c>
      <c r="T197" s="1" t="s">
        <v>3130</v>
      </c>
      <c r="U197" t="str">
        <f t="shared" si="6"/>
        <v>600</v>
      </c>
      <c r="V197" t="str">
        <f t="shared" si="7"/>
        <v>0</v>
      </c>
    </row>
    <row r="198" spans="1:22" x14ac:dyDescent="0.25">
      <c r="A198">
        <v>3</v>
      </c>
      <c r="B198" s="25" t="s">
        <v>1232</v>
      </c>
      <c r="C198" s="25" t="s">
        <v>1190</v>
      </c>
      <c r="D198" s="25">
        <v>654</v>
      </c>
      <c r="E198" s="25">
        <v>50</v>
      </c>
      <c r="F198" s="25" t="b">
        <v>1</v>
      </c>
      <c r="G198" s="25" t="b">
        <v>1</v>
      </c>
      <c r="H198" s="25" t="b">
        <v>1</v>
      </c>
      <c r="I198" s="25" t="b">
        <v>1</v>
      </c>
      <c r="J198" s="25" t="b">
        <v>0</v>
      </c>
      <c r="L198" s="25" t="s">
        <v>1233</v>
      </c>
      <c r="M198" s="23" t="s">
        <v>1908</v>
      </c>
      <c r="N198" s="5" t="s">
        <v>1909</v>
      </c>
      <c r="O198" s="5" t="s">
        <v>1910</v>
      </c>
      <c r="P198" s="5" t="s">
        <v>3144</v>
      </c>
      <c r="Q198" s="5" t="s">
        <v>3129</v>
      </c>
      <c r="R198" s="5">
        <v>0</v>
      </c>
      <c r="S198" s="5" t="s">
        <v>1704</v>
      </c>
      <c r="T198" s="1" t="s">
        <v>3130</v>
      </c>
      <c r="U198" t="str">
        <f t="shared" si="6"/>
        <v>600</v>
      </c>
      <c r="V198" t="str">
        <f t="shared" si="7"/>
        <v>0</v>
      </c>
    </row>
    <row r="199" spans="1:22" x14ac:dyDescent="0.25">
      <c r="A199">
        <v>4</v>
      </c>
      <c r="B199" s="25" t="s">
        <v>1234</v>
      </c>
      <c r="C199" s="25" t="s">
        <v>1190</v>
      </c>
      <c r="D199" s="25">
        <v>656</v>
      </c>
      <c r="E199" s="25">
        <v>100</v>
      </c>
      <c r="F199" s="25" t="b">
        <v>1</v>
      </c>
      <c r="G199" s="25" t="b">
        <v>1</v>
      </c>
      <c r="H199" s="25" t="b">
        <v>1</v>
      </c>
      <c r="I199" s="25" t="b">
        <v>1</v>
      </c>
      <c r="J199" s="25" t="b">
        <v>0</v>
      </c>
      <c r="L199" s="25" t="s">
        <v>1235</v>
      </c>
      <c r="M199" s="23" t="s">
        <v>1911</v>
      </c>
      <c r="N199" s="5" t="s">
        <v>1912</v>
      </c>
      <c r="O199" s="5" t="s">
        <v>1913</v>
      </c>
      <c r="P199" s="5" t="s">
        <v>3144</v>
      </c>
      <c r="Q199" s="5" t="s">
        <v>3129</v>
      </c>
      <c r="R199" s="5">
        <v>0</v>
      </c>
      <c r="S199" s="5" t="s">
        <v>1704</v>
      </c>
      <c r="T199" s="1" t="s">
        <v>3130</v>
      </c>
      <c r="U199" t="str">
        <f t="shared" si="6"/>
        <v>600</v>
      </c>
      <c r="V199" t="str">
        <f t="shared" si="7"/>
        <v>0</v>
      </c>
    </row>
    <row r="200" spans="1:22" x14ac:dyDescent="0.25">
      <c r="A200">
        <v>5</v>
      </c>
      <c r="B200" s="25" t="s">
        <v>1236</v>
      </c>
      <c r="C200" s="25" t="s">
        <v>1190</v>
      </c>
      <c r="D200" s="25">
        <v>658</v>
      </c>
      <c r="E200" s="25">
        <v>30</v>
      </c>
      <c r="F200" s="25" t="b">
        <v>1</v>
      </c>
      <c r="G200" s="25" t="b">
        <v>1</v>
      </c>
      <c r="H200" s="25" t="b">
        <v>1</v>
      </c>
      <c r="I200" s="25" t="b">
        <v>1</v>
      </c>
      <c r="J200" s="25" t="b">
        <v>0</v>
      </c>
      <c r="L200" s="25" t="s">
        <v>1237</v>
      </c>
      <c r="M200" s="23" t="s">
        <v>1914</v>
      </c>
      <c r="N200" s="5" t="s">
        <v>1915</v>
      </c>
      <c r="O200" s="5" t="s">
        <v>1916</v>
      </c>
      <c r="P200" s="5" t="s">
        <v>3144</v>
      </c>
      <c r="Q200" s="5" t="s">
        <v>3129</v>
      </c>
      <c r="R200" s="5">
        <v>0</v>
      </c>
      <c r="S200" s="5" t="s">
        <v>1704</v>
      </c>
      <c r="T200" s="1" t="s">
        <v>3130</v>
      </c>
      <c r="U200" t="str">
        <f t="shared" si="6"/>
        <v>600</v>
      </c>
      <c r="V200" t="str">
        <f t="shared" si="7"/>
        <v>0</v>
      </c>
    </row>
    <row r="201" spans="1:22" x14ac:dyDescent="0.25">
      <c r="A201">
        <v>6</v>
      </c>
      <c r="B201" s="25" t="s">
        <v>1238</v>
      </c>
      <c r="C201" s="25" t="s">
        <v>1190</v>
      </c>
      <c r="D201" s="25">
        <v>660</v>
      </c>
      <c r="E201" s="25">
        <v>50</v>
      </c>
      <c r="F201" s="25" t="b">
        <v>1</v>
      </c>
      <c r="G201" s="25" t="b">
        <v>1</v>
      </c>
      <c r="H201" s="25" t="b">
        <v>1</v>
      </c>
      <c r="I201" s="25" t="b">
        <v>1</v>
      </c>
      <c r="J201" s="25" t="b">
        <v>0</v>
      </c>
      <c r="L201" s="25" t="s">
        <v>1239</v>
      </c>
      <c r="M201" s="23" t="s">
        <v>1917</v>
      </c>
      <c r="N201" s="5" t="s">
        <v>1918</v>
      </c>
      <c r="O201" s="5" t="s">
        <v>1919</v>
      </c>
      <c r="P201" s="5" t="s">
        <v>3144</v>
      </c>
      <c r="Q201" s="5" t="s">
        <v>3129</v>
      </c>
      <c r="R201" s="5">
        <v>0</v>
      </c>
      <c r="S201" s="5" t="s">
        <v>1704</v>
      </c>
      <c r="T201" s="1" t="s">
        <v>3130</v>
      </c>
      <c r="U201" t="str">
        <f t="shared" si="6"/>
        <v>600</v>
      </c>
      <c r="V201" t="str">
        <f t="shared" si="7"/>
        <v>0</v>
      </c>
    </row>
    <row r="202" spans="1:22" x14ac:dyDescent="0.25">
      <c r="A202">
        <v>7</v>
      </c>
      <c r="B202" s="25" t="s">
        <v>1240</v>
      </c>
      <c r="C202" s="25" t="s">
        <v>1190</v>
      </c>
      <c r="D202" s="25">
        <v>662</v>
      </c>
      <c r="E202" s="25">
        <v>30</v>
      </c>
      <c r="F202" s="25" t="b">
        <v>1</v>
      </c>
      <c r="G202" s="25" t="b">
        <v>1</v>
      </c>
      <c r="H202" s="25" t="b">
        <v>1</v>
      </c>
      <c r="I202" s="25" t="b">
        <v>1</v>
      </c>
      <c r="J202" s="25" t="b">
        <v>0</v>
      </c>
      <c r="L202" s="25" t="s">
        <v>1241</v>
      </c>
      <c r="M202" s="23" t="s">
        <v>1920</v>
      </c>
      <c r="N202" s="5" t="s">
        <v>1921</v>
      </c>
      <c r="O202" s="5" t="s">
        <v>1922</v>
      </c>
      <c r="P202" s="5" t="s">
        <v>3144</v>
      </c>
      <c r="Q202" s="5" t="s">
        <v>3129</v>
      </c>
      <c r="R202" s="5">
        <v>0</v>
      </c>
      <c r="S202" s="5" t="s">
        <v>1704</v>
      </c>
      <c r="T202" s="1" t="s">
        <v>3130</v>
      </c>
      <c r="U202" t="str">
        <f t="shared" si="6"/>
        <v>600</v>
      </c>
      <c r="V202" t="str">
        <f t="shared" si="7"/>
        <v>0</v>
      </c>
    </row>
    <row r="203" spans="1:22" x14ac:dyDescent="0.25">
      <c r="A203">
        <v>8</v>
      </c>
      <c r="B203" s="25" t="s">
        <v>1242</v>
      </c>
      <c r="C203" s="25" t="s">
        <v>1095</v>
      </c>
      <c r="D203" s="25">
        <v>664</v>
      </c>
      <c r="E203" s="25">
        <v>1000</v>
      </c>
      <c r="F203" s="25" t="b">
        <v>1</v>
      </c>
      <c r="G203" s="25" t="b">
        <v>1</v>
      </c>
      <c r="H203" s="25" t="b">
        <v>1</v>
      </c>
      <c r="I203" s="25" t="b">
        <v>1</v>
      </c>
      <c r="J203" s="25" t="b">
        <v>0</v>
      </c>
      <c r="L203" s="25" t="s">
        <v>1243</v>
      </c>
      <c r="M203" s="23" t="s">
        <v>1923</v>
      </c>
      <c r="N203" s="5" t="s">
        <v>1924</v>
      </c>
      <c r="O203" s="5" t="s">
        <v>1925</v>
      </c>
      <c r="P203" s="5" t="s">
        <v>3138</v>
      </c>
      <c r="Q203" s="5" t="s">
        <v>397</v>
      </c>
      <c r="R203" s="5">
        <v>1</v>
      </c>
      <c r="S203" s="5" t="s">
        <v>1488</v>
      </c>
      <c r="T203" s="1" t="s">
        <v>3128</v>
      </c>
      <c r="U203" t="str">
        <f t="shared" si="6"/>
        <v>15000.0</v>
      </c>
      <c r="V203" t="str">
        <f t="shared" si="7"/>
        <v>0.0</v>
      </c>
    </row>
    <row r="204" spans="1:22" x14ac:dyDescent="0.25">
      <c r="A204">
        <v>9</v>
      </c>
      <c r="B204" s="25" t="s">
        <v>1244</v>
      </c>
      <c r="C204" s="25" t="s">
        <v>1095</v>
      </c>
      <c r="D204" s="25">
        <v>668</v>
      </c>
      <c r="E204" s="25">
        <v>1</v>
      </c>
      <c r="F204" s="25" t="b">
        <v>1</v>
      </c>
      <c r="G204" s="25" t="b">
        <v>1</v>
      </c>
      <c r="H204" s="25" t="b">
        <v>1</v>
      </c>
      <c r="I204" s="25" t="b">
        <v>1</v>
      </c>
      <c r="J204" s="25" t="b">
        <v>0</v>
      </c>
      <c r="L204" s="25" t="s">
        <v>1245</v>
      </c>
      <c r="M204" s="23" t="s">
        <v>1926</v>
      </c>
      <c r="N204" s="5" t="s">
        <v>1927</v>
      </c>
      <c r="O204" s="5" t="s">
        <v>1928</v>
      </c>
      <c r="P204" s="5" t="s">
        <v>3137</v>
      </c>
      <c r="Q204" s="5" t="s">
        <v>3126</v>
      </c>
      <c r="R204" s="5">
        <v>2</v>
      </c>
      <c r="S204" s="5" t="s">
        <v>1704</v>
      </c>
      <c r="T204" s="1" t="s">
        <v>3127</v>
      </c>
      <c r="U204" t="str">
        <f t="shared" si="6"/>
        <v>10.00</v>
      </c>
      <c r="V204" t="str">
        <f t="shared" si="7"/>
        <v>0.00</v>
      </c>
    </row>
    <row r="205" spans="1:22" x14ac:dyDescent="0.25">
      <c r="A205">
        <v>10</v>
      </c>
      <c r="B205" s="25" t="s">
        <v>1140</v>
      </c>
      <c r="C205" s="25" t="s">
        <v>1095</v>
      </c>
      <c r="D205" s="25">
        <v>672</v>
      </c>
      <c r="E205" s="25">
        <v>0</v>
      </c>
      <c r="F205" s="25" t="b">
        <v>1</v>
      </c>
      <c r="G205" s="25" t="b">
        <v>1</v>
      </c>
      <c r="H205" s="25" t="b">
        <v>1</v>
      </c>
      <c r="I205" s="25" t="b">
        <v>1</v>
      </c>
      <c r="J205" s="25" t="b">
        <v>0</v>
      </c>
      <c r="M205" s="23" t="s">
        <v>1929</v>
      </c>
      <c r="N205" s="5" t="s">
        <v>1930</v>
      </c>
      <c r="O205" s="5" t="s">
        <v>1931</v>
      </c>
      <c r="P205" s="5" t="s">
        <v>1453</v>
      </c>
      <c r="Q205" s="5" t="s">
        <v>1453</v>
      </c>
      <c r="R205" s="5"/>
      <c r="S205" s="5"/>
      <c r="U205" t="str">
        <f t="shared" si="6"/>
        <v/>
      </c>
      <c r="V205" t="str">
        <f t="shared" si="7"/>
        <v/>
      </c>
    </row>
    <row r="206" spans="1:22" x14ac:dyDescent="0.25">
      <c r="A206">
        <v>11</v>
      </c>
      <c r="B206" s="25" t="s">
        <v>1223</v>
      </c>
      <c r="C206" s="25" t="s">
        <v>1095</v>
      </c>
      <c r="D206" s="25">
        <v>676</v>
      </c>
      <c r="E206" s="25">
        <v>0</v>
      </c>
      <c r="F206" s="25" t="b">
        <v>1</v>
      </c>
      <c r="G206" s="25" t="b">
        <v>1</v>
      </c>
      <c r="H206" s="25" t="b">
        <v>1</v>
      </c>
      <c r="I206" s="25" t="b">
        <v>1</v>
      </c>
      <c r="J206" s="25" t="b">
        <v>0</v>
      </c>
      <c r="M206" s="23" t="s">
        <v>1932</v>
      </c>
      <c r="N206" s="5" t="s">
        <v>1933</v>
      </c>
      <c r="O206" s="5" t="s">
        <v>1931</v>
      </c>
      <c r="P206" s="5" t="s">
        <v>1453</v>
      </c>
      <c r="Q206" s="5" t="s">
        <v>1453</v>
      </c>
      <c r="R206" s="5"/>
      <c r="S206" s="5"/>
      <c r="U206" t="str">
        <f t="shared" si="6"/>
        <v/>
      </c>
      <c r="V206" t="str">
        <f t="shared" si="7"/>
        <v/>
      </c>
    </row>
    <row r="207" spans="1:22" x14ac:dyDescent="0.25">
      <c r="A207">
        <v>12</v>
      </c>
      <c r="B207" s="25" t="s">
        <v>1117</v>
      </c>
      <c r="C207" s="25" t="s">
        <v>1095</v>
      </c>
      <c r="D207" s="25">
        <v>680</v>
      </c>
      <c r="E207" s="25">
        <v>0</v>
      </c>
      <c r="F207" s="25" t="b">
        <v>1</v>
      </c>
      <c r="G207" s="25" t="b">
        <v>1</v>
      </c>
      <c r="H207" s="25" t="b">
        <v>1</v>
      </c>
      <c r="I207" s="25" t="b">
        <v>1</v>
      </c>
      <c r="J207" s="25" t="b">
        <v>0</v>
      </c>
      <c r="M207" s="23" t="s">
        <v>1934</v>
      </c>
      <c r="N207" s="5" t="s">
        <v>1935</v>
      </c>
      <c r="O207" s="5" t="s">
        <v>1931</v>
      </c>
      <c r="P207" s="5" t="s">
        <v>1453</v>
      </c>
      <c r="Q207" s="5" t="s">
        <v>1453</v>
      </c>
      <c r="R207" s="5"/>
      <c r="S207" s="5"/>
      <c r="U207" t="str">
        <f t="shared" si="6"/>
        <v/>
      </c>
      <c r="V207" t="str">
        <f t="shared" si="7"/>
        <v/>
      </c>
    </row>
    <row r="208" spans="1:22" x14ac:dyDescent="0.25">
      <c r="A208">
        <v>13</v>
      </c>
      <c r="B208" s="25" t="s">
        <v>1118</v>
      </c>
      <c r="C208" s="25" t="s">
        <v>1095</v>
      </c>
      <c r="D208" s="25">
        <v>684</v>
      </c>
      <c r="E208" s="25">
        <v>0</v>
      </c>
      <c r="F208" s="25" t="b">
        <v>1</v>
      </c>
      <c r="G208" s="25" t="b">
        <v>1</v>
      </c>
      <c r="H208" s="25" t="b">
        <v>1</v>
      </c>
      <c r="I208" s="25" t="b">
        <v>1</v>
      </c>
      <c r="J208" s="25" t="b">
        <v>0</v>
      </c>
      <c r="M208" s="23" t="s">
        <v>1936</v>
      </c>
      <c r="N208" s="5" t="s">
        <v>1937</v>
      </c>
      <c r="O208" s="5" t="s">
        <v>1931</v>
      </c>
      <c r="P208" s="5" t="s">
        <v>1453</v>
      </c>
      <c r="Q208" s="5" t="s">
        <v>1453</v>
      </c>
      <c r="R208" s="5"/>
      <c r="S208" s="5"/>
      <c r="U208" t="str">
        <f t="shared" si="6"/>
        <v/>
      </c>
      <c r="V208" t="str">
        <f t="shared" si="7"/>
        <v/>
      </c>
    </row>
    <row r="209" spans="1:22" x14ac:dyDescent="0.25">
      <c r="A209">
        <v>14</v>
      </c>
      <c r="B209" s="25" t="s">
        <v>1119</v>
      </c>
      <c r="C209" s="25" t="s">
        <v>1095</v>
      </c>
      <c r="D209" s="25">
        <v>688</v>
      </c>
      <c r="E209" s="25">
        <v>0</v>
      </c>
      <c r="F209" s="25" t="b">
        <v>1</v>
      </c>
      <c r="G209" s="25" t="b">
        <v>1</v>
      </c>
      <c r="H209" s="25" t="b">
        <v>1</v>
      </c>
      <c r="I209" s="25" t="b">
        <v>1</v>
      </c>
      <c r="J209" s="25" t="b">
        <v>0</v>
      </c>
      <c r="M209" s="23" t="s">
        <v>1938</v>
      </c>
      <c r="N209" s="5" t="s">
        <v>1939</v>
      </c>
      <c r="O209" s="5" t="s">
        <v>1931</v>
      </c>
      <c r="P209" s="5" t="s">
        <v>1453</v>
      </c>
      <c r="Q209" s="5" t="s">
        <v>1453</v>
      </c>
      <c r="R209" s="5"/>
      <c r="S209" s="5"/>
      <c r="U209" t="str">
        <f t="shared" si="6"/>
        <v/>
      </c>
      <c r="V209" t="str">
        <f t="shared" si="7"/>
        <v/>
      </c>
    </row>
    <row r="210" spans="1:22" x14ac:dyDescent="0.25">
      <c r="A210">
        <v>15</v>
      </c>
      <c r="B210" s="25" t="s">
        <v>1120</v>
      </c>
      <c r="C210" s="25" t="s">
        <v>1095</v>
      </c>
      <c r="D210" s="25">
        <v>692</v>
      </c>
      <c r="E210" s="25">
        <v>0</v>
      </c>
      <c r="F210" s="25" t="b">
        <v>1</v>
      </c>
      <c r="G210" s="25" t="b">
        <v>1</v>
      </c>
      <c r="H210" s="25" t="b">
        <v>1</v>
      </c>
      <c r="I210" s="25" t="b">
        <v>1</v>
      </c>
      <c r="J210" s="25" t="b">
        <v>0</v>
      </c>
      <c r="M210" s="23" t="s">
        <v>1940</v>
      </c>
      <c r="N210" s="5" t="s">
        <v>1941</v>
      </c>
      <c r="O210" s="5" t="s">
        <v>1931</v>
      </c>
      <c r="P210" s="5" t="s">
        <v>1453</v>
      </c>
      <c r="Q210" s="5" t="s">
        <v>1453</v>
      </c>
      <c r="R210" s="5"/>
      <c r="S210" s="5"/>
      <c r="U210" t="str">
        <f t="shared" si="6"/>
        <v/>
      </c>
      <c r="V210" t="str">
        <f t="shared" si="7"/>
        <v/>
      </c>
    </row>
    <row r="211" spans="1:22" s="14" customFormat="1" x14ac:dyDescent="0.25">
      <c r="B211" s="26" t="s">
        <v>104</v>
      </c>
      <c r="C211" s="26" t="s">
        <v>1122</v>
      </c>
      <c r="D211" s="26">
        <v>696</v>
      </c>
      <c r="E211" s="26"/>
      <c r="F211" s="26" t="b">
        <v>1</v>
      </c>
      <c r="G211" s="26" t="b">
        <v>1</v>
      </c>
      <c r="H211" s="26" t="b">
        <v>1</v>
      </c>
      <c r="I211" s="26" t="b">
        <v>1</v>
      </c>
      <c r="J211" s="26" t="b">
        <v>1</v>
      </c>
      <c r="K211" s="26"/>
      <c r="L211" s="26" t="s">
        <v>1251</v>
      </c>
      <c r="M211" s="22" t="s">
        <v>1451</v>
      </c>
      <c r="N211" s="17" t="s">
        <v>1452</v>
      </c>
      <c r="O211" s="17" t="s">
        <v>1453</v>
      </c>
      <c r="P211" s="17" t="s">
        <v>1453</v>
      </c>
      <c r="Q211" s="17" t="s">
        <v>1453</v>
      </c>
      <c r="R211" s="17"/>
      <c r="S211" s="17"/>
      <c r="T211" s="20"/>
      <c r="U211" t="str">
        <f t="shared" si="6"/>
        <v/>
      </c>
      <c r="V211" t="str">
        <f t="shared" si="7"/>
        <v/>
      </c>
    </row>
    <row r="212" spans="1:22" x14ac:dyDescent="0.25">
      <c r="A212">
        <v>1</v>
      </c>
      <c r="B212" s="25" t="s">
        <v>1124</v>
      </c>
      <c r="C212" s="25" t="s">
        <v>1095</v>
      </c>
      <c r="D212" s="25">
        <v>696</v>
      </c>
      <c r="E212" s="25">
        <v>20</v>
      </c>
      <c r="F212" s="25" t="b">
        <v>1</v>
      </c>
      <c r="G212" s="25" t="b">
        <v>1</v>
      </c>
      <c r="H212" s="25" t="b">
        <v>1</v>
      </c>
      <c r="I212" s="25" t="b">
        <v>1</v>
      </c>
      <c r="J212" s="25" t="b">
        <v>0</v>
      </c>
      <c r="L212" s="25" t="s">
        <v>1125</v>
      </c>
      <c r="M212" s="23" t="s">
        <v>1942</v>
      </c>
      <c r="N212" s="5" t="s">
        <v>1943</v>
      </c>
      <c r="O212" s="5" t="s">
        <v>1944</v>
      </c>
      <c r="P212" s="5" t="s">
        <v>3136</v>
      </c>
      <c r="Q212" s="5" t="s">
        <v>397</v>
      </c>
      <c r="R212" s="5">
        <v>1</v>
      </c>
      <c r="S212" s="5" t="s">
        <v>1457</v>
      </c>
      <c r="T212" s="1" t="s">
        <v>3128</v>
      </c>
      <c r="U212" t="str">
        <f t="shared" si="6"/>
        <v>50.0</v>
      </c>
      <c r="V212" t="str">
        <f t="shared" si="7"/>
        <v>0.0</v>
      </c>
    </row>
    <row r="213" spans="1:22" x14ac:dyDescent="0.25">
      <c r="A213">
        <v>2</v>
      </c>
      <c r="B213" s="25" t="s">
        <v>1126</v>
      </c>
      <c r="C213" s="25" t="s">
        <v>1095</v>
      </c>
      <c r="D213" s="25">
        <v>700</v>
      </c>
      <c r="E213" s="25">
        <v>1</v>
      </c>
      <c r="F213" s="25" t="b">
        <v>1</v>
      </c>
      <c r="G213" s="25" t="b">
        <v>1</v>
      </c>
      <c r="H213" s="25" t="b">
        <v>1</v>
      </c>
      <c r="I213" s="25" t="b">
        <v>1</v>
      </c>
      <c r="J213" s="25" t="b">
        <v>0</v>
      </c>
      <c r="L213" s="25" t="s">
        <v>1127</v>
      </c>
      <c r="M213" s="23" t="s">
        <v>1945</v>
      </c>
      <c r="N213" s="5" t="s">
        <v>1946</v>
      </c>
      <c r="O213" s="5" t="s">
        <v>1947</v>
      </c>
      <c r="P213" s="5" t="s">
        <v>3137</v>
      </c>
      <c r="Q213" s="5" t="s">
        <v>3126</v>
      </c>
      <c r="R213" s="5">
        <v>2</v>
      </c>
      <c r="S213" s="5"/>
      <c r="T213" s="1" t="s">
        <v>3127</v>
      </c>
      <c r="U213" t="str">
        <f t="shared" si="6"/>
        <v>10.00</v>
      </c>
      <c r="V213" t="str">
        <f t="shared" si="7"/>
        <v>0.00</v>
      </c>
    </row>
    <row r="214" spans="1:22" x14ac:dyDescent="0.25">
      <c r="A214">
        <v>3</v>
      </c>
      <c r="B214" s="25" t="s">
        <v>1128</v>
      </c>
      <c r="C214" s="25" t="s">
        <v>1095</v>
      </c>
      <c r="D214" s="25">
        <v>704</v>
      </c>
      <c r="E214" s="25">
        <v>15</v>
      </c>
      <c r="F214" s="25" t="b">
        <v>1</v>
      </c>
      <c r="G214" s="25" t="b">
        <v>1</v>
      </c>
      <c r="H214" s="25" t="b">
        <v>1</v>
      </c>
      <c r="I214" s="25" t="b">
        <v>1</v>
      </c>
      <c r="J214" s="25" t="b">
        <v>0</v>
      </c>
      <c r="L214" s="25" t="s">
        <v>1129</v>
      </c>
      <c r="M214" s="23" t="s">
        <v>1948</v>
      </c>
      <c r="N214" s="5" t="s">
        <v>1949</v>
      </c>
      <c r="O214" s="5" t="s">
        <v>1950</v>
      </c>
      <c r="P214" s="5" t="s">
        <v>3133</v>
      </c>
      <c r="Q214" s="5" t="s">
        <v>3126</v>
      </c>
      <c r="R214" s="5">
        <v>2</v>
      </c>
      <c r="S214" s="5" t="s">
        <v>1411</v>
      </c>
      <c r="T214" s="1" t="s">
        <v>3127</v>
      </c>
      <c r="U214" t="str">
        <f t="shared" si="6"/>
        <v>600.00</v>
      </c>
      <c r="V214" t="str">
        <f t="shared" si="7"/>
        <v>0.00</v>
      </c>
    </row>
    <row r="215" spans="1:22" x14ac:dyDescent="0.25">
      <c r="A215">
        <v>4</v>
      </c>
      <c r="B215" s="25" t="s">
        <v>1130</v>
      </c>
      <c r="C215" s="25" t="s">
        <v>1095</v>
      </c>
      <c r="D215" s="25">
        <v>708</v>
      </c>
      <c r="E215" s="25">
        <v>2</v>
      </c>
      <c r="F215" s="25" t="b">
        <v>1</v>
      </c>
      <c r="G215" s="25" t="b">
        <v>1</v>
      </c>
      <c r="H215" s="25" t="b">
        <v>1</v>
      </c>
      <c r="I215" s="25" t="b">
        <v>1</v>
      </c>
      <c r="J215" s="25" t="b">
        <v>0</v>
      </c>
      <c r="L215" s="25" t="s">
        <v>1131</v>
      </c>
      <c r="M215" s="23" t="s">
        <v>1951</v>
      </c>
      <c r="N215" s="5" t="s">
        <v>1952</v>
      </c>
      <c r="O215" s="5" t="s">
        <v>1953</v>
      </c>
      <c r="P215" s="5" t="s">
        <v>3133</v>
      </c>
      <c r="Q215" s="5" t="s">
        <v>3126</v>
      </c>
      <c r="R215" s="5">
        <v>2</v>
      </c>
      <c r="S215" s="5" t="s">
        <v>1411</v>
      </c>
      <c r="T215" s="1" t="s">
        <v>3127</v>
      </c>
      <c r="U215" t="str">
        <f t="shared" si="6"/>
        <v>600.00</v>
      </c>
      <c r="V215" t="str">
        <f t="shared" si="7"/>
        <v>0.00</v>
      </c>
    </row>
    <row r="216" spans="1:22" x14ac:dyDescent="0.25">
      <c r="A216">
        <v>5</v>
      </c>
      <c r="B216" s="25" t="s">
        <v>1132</v>
      </c>
      <c r="C216" s="25" t="s">
        <v>1095</v>
      </c>
      <c r="D216" s="25">
        <v>712</v>
      </c>
      <c r="E216" s="25">
        <v>2</v>
      </c>
      <c r="F216" s="25" t="b">
        <v>1</v>
      </c>
      <c r="G216" s="25" t="b">
        <v>1</v>
      </c>
      <c r="H216" s="25" t="b">
        <v>1</v>
      </c>
      <c r="I216" s="25" t="b">
        <v>1</v>
      </c>
      <c r="J216" s="25" t="b">
        <v>0</v>
      </c>
      <c r="L216" s="25" t="s">
        <v>1133</v>
      </c>
      <c r="M216" s="23" t="s">
        <v>1954</v>
      </c>
      <c r="N216" s="5" t="s">
        <v>1955</v>
      </c>
      <c r="O216" s="5" t="s">
        <v>1956</v>
      </c>
      <c r="P216" s="5" t="s">
        <v>3133</v>
      </c>
      <c r="Q216" s="5" t="s">
        <v>3126</v>
      </c>
      <c r="R216" s="5">
        <v>2</v>
      </c>
      <c r="S216" s="5" t="s">
        <v>1411</v>
      </c>
      <c r="T216" s="1" t="s">
        <v>3127</v>
      </c>
      <c r="U216" t="str">
        <f t="shared" si="6"/>
        <v>600.00</v>
      </c>
      <c r="V216" t="str">
        <f t="shared" si="7"/>
        <v>0.00</v>
      </c>
    </row>
    <row r="217" spans="1:22" x14ac:dyDescent="0.25">
      <c r="A217">
        <v>6</v>
      </c>
      <c r="B217" s="25" t="s">
        <v>1134</v>
      </c>
      <c r="C217" s="25" t="s">
        <v>1095</v>
      </c>
      <c r="D217" s="25">
        <v>716</v>
      </c>
      <c r="E217" s="25">
        <v>10</v>
      </c>
      <c r="F217" s="25" t="b">
        <v>1</v>
      </c>
      <c r="G217" s="25" t="b">
        <v>1</v>
      </c>
      <c r="H217" s="25" t="b">
        <v>1</v>
      </c>
      <c r="I217" s="25" t="b">
        <v>1</v>
      </c>
      <c r="J217" s="25" t="b">
        <v>0</v>
      </c>
      <c r="L217" s="25" t="s">
        <v>1135</v>
      </c>
      <c r="M217" s="23" t="s">
        <v>1957</v>
      </c>
      <c r="N217" s="5" t="s">
        <v>1958</v>
      </c>
      <c r="O217" s="5" t="s">
        <v>1959</v>
      </c>
      <c r="P217" s="5" t="s">
        <v>3133</v>
      </c>
      <c r="Q217" s="5" t="s">
        <v>3126</v>
      </c>
      <c r="R217" s="5">
        <v>2</v>
      </c>
      <c r="S217" s="5" t="s">
        <v>1411</v>
      </c>
      <c r="T217" s="1" t="s">
        <v>3127</v>
      </c>
      <c r="U217" t="str">
        <f t="shared" si="6"/>
        <v>600.00</v>
      </c>
      <c r="V217" t="str">
        <f t="shared" si="7"/>
        <v>0.00</v>
      </c>
    </row>
    <row r="218" spans="1:22" x14ac:dyDescent="0.25">
      <c r="A218">
        <v>7</v>
      </c>
      <c r="B218" s="25" t="s">
        <v>1136</v>
      </c>
      <c r="C218" s="25" t="s">
        <v>1095</v>
      </c>
      <c r="D218" s="25">
        <v>720</v>
      </c>
      <c r="E218" s="25">
        <v>4</v>
      </c>
      <c r="F218" s="25" t="b">
        <v>1</v>
      </c>
      <c r="G218" s="25" t="b">
        <v>1</v>
      </c>
      <c r="H218" s="25" t="b">
        <v>1</v>
      </c>
      <c r="I218" s="25" t="b">
        <v>1</v>
      </c>
      <c r="J218" s="25" t="b">
        <v>0</v>
      </c>
      <c r="L218" s="25" t="s">
        <v>1137</v>
      </c>
      <c r="M218" s="23" t="s">
        <v>1960</v>
      </c>
      <c r="N218" s="5" t="s">
        <v>1961</v>
      </c>
      <c r="O218" s="5" t="s">
        <v>1962</v>
      </c>
      <c r="P218" s="5" t="s">
        <v>3133</v>
      </c>
      <c r="Q218" s="5" t="s">
        <v>3126</v>
      </c>
      <c r="R218" s="5">
        <v>2</v>
      </c>
      <c r="S218" s="5" t="s">
        <v>1411</v>
      </c>
      <c r="T218" s="1" t="s">
        <v>3127</v>
      </c>
      <c r="U218" t="str">
        <f t="shared" si="6"/>
        <v>600.00</v>
      </c>
      <c r="V218" t="str">
        <f t="shared" si="7"/>
        <v>0.00</v>
      </c>
    </row>
    <row r="219" spans="1:22" x14ac:dyDescent="0.25">
      <c r="A219">
        <v>8</v>
      </c>
      <c r="B219" s="25" t="s">
        <v>1138</v>
      </c>
      <c r="C219" s="25" t="s">
        <v>1095</v>
      </c>
      <c r="D219" s="25">
        <v>724</v>
      </c>
      <c r="E219" s="25">
        <v>0</v>
      </c>
      <c r="F219" s="25" t="b">
        <v>1</v>
      </c>
      <c r="G219" s="25" t="b">
        <v>1</v>
      </c>
      <c r="H219" s="25" t="b">
        <v>1</v>
      </c>
      <c r="I219" s="25" t="b">
        <v>1</v>
      </c>
      <c r="J219" s="25" t="b">
        <v>0</v>
      </c>
      <c r="M219" s="23" t="s">
        <v>1963</v>
      </c>
      <c r="N219" s="5" t="s">
        <v>1964</v>
      </c>
      <c r="O219" s="5" t="s">
        <v>1965</v>
      </c>
      <c r="P219" s="5" t="s">
        <v>1453</v>
      </c>
      <c r="Q219" s="5" t="s">
        <v>1453</v>
      </c>
      <c r="R219" s="5"/>
      <c r="S219" s="5"/>
      <c r="U219" t="str">
        <f t="shared" si="6"/>
        <v/>
      </c>
      <c r="V219" t="str">
        <f t="shared" si="7"/>
        <v/>
      </c>
    </row>
    <row r="220" spans="1:22" x14ac:dyDescent="0.25">
      <c r="A220">
        <v>9</v>
      </c>
      <c r="B220" s="25" t="s">
        <v>1139</v>
      </c>
      <c r="C220" s="25" t="s">
        <v>1095</v>
      </c>
      <c r="D220" s="25">
        <v>728</v>
      </c>
      <c r="E220" s="25">
        <v>0</v>
      </c>
      <c r="F220" s="25" t="b">
        <v>1</v>
      </c>
      <c r="G220" s="25" t="b">
        <v>1</v>
      </c>
      <c r="H220" s="25" t="b">
        <v>1</v>
      </c>
      <c r="I220" s="25" t="b">
        <v>1</v>
      </c>
      <c r="J220" s="25" t="b">
        <v>0</v>
      </c>
      <c r="M220" s="23" t="s">
        <v>1966</v>
      </c>
      <c r="N220" s="5" t="s">
        <v>1967</v>
      </c>
      <c r="O220" s="5" t="s">
        <v>1965</v>
      </c>
      <c r="P220" s="5" t="s">
        <v>1453</v>
      </c>
      <c r="Q220" s="5" t="s">
        <v>1453</v>
      </c>
      <c r="R220" s="5"/>
      <c r="S220" s="5"/>
      <c r="U220" t="str">
        <f t="shared" si="6"/>
        <v/>
      </c>
      <c r="V220" t="str">
        <f t="shared" si="7"/>
        <v/>
      </c>
    </row>
    <row r="221" spans="1:22" x14ac:dyDescent="0.25">
      <c r="A221">
        <v>10</v>
      </c>
      <c r="B221" s="25" t="s">
        <v>1140</v>
      </c>
      <c r="C221" s="25" t="s">
        <v>1095</v>
      </c>
      <c r="D221" s="25">
        <v>732</v>
      </c>
      <c r="E221" s="25">
        <v>0</v>
      </c>
      <c r="F221" s="25" t="b">
        <v>1</v>
      </c>
      <c r="G221" s="25" t="b">
        <v>1</v>
      </c>
      <c r="H221" s="25" t="b">
        <v>1</v>
      </c>
      <c r="I221" s="25" t="b">
        <v>1</v>
      </c>
      <c r="J221" s="25" t="b">
        <v>0</v>
      </c>
      <c r="M221" s="23" t="s">
        <v>1968</v>
      </c>
      <c r="N221" s="5" t="s">
        <v>1969</v>
      </c>
      <c r="O221" s="5" t="s">
        <v>1965</v>
      </c>
      <c r="P221" s="5" t="s">
        <v>1453</v>
      </c>
      <c r="Q221" s="5" t="s">
        <v>1453</v>
      </c>
      <c r="R221" s="5"/>
      <c r="S221" s="5"/>
      <c r="U221" t="str">
        <f t="shared" si="6"/>
        <v/>
      </c>
      <c r="V221" t="str">
        <f t="shared" si="7"/>
        <v/>
      </c>
    </row>
    <row r="222" spans="1:22" s="14" customFormat="1" x14ac:dyDescent="0.25">
      <c r="B222" s="26" t="s">
        <v>107</v>
      </c>
      <c r="C222" s="26" t="s">
        <v>1141</v>
      </c>
      <c r="D222" s="26">
        <v>736</v>
      </c>
      <c r="E222" s="26"/>
      <c r="F222" s="26" t="b">
        <v>1</v>
      </c>
      <c r="G222" s="26" t="b">
        <v>1</v>
      </c>
      <c r="H222" s="26" t="b">
        <v>1</v>
      </c>
      <c r="I222" s="26" t="b">
        <v>1</v>
      </c>
      <c r="J222" s="26" t="b">
        <v>1</v>
      </c>
      <c r="K222" s="26"/>
      <c r="L222" s="26" t="s">
        <v>1252</v>
      </c>
      <c r="M222" s="22" t="s">
        <v>1451</v>
      </c>
      <c r="N222" s="17" t="s">
        <v>1452</v>
      </c>
      <c r="O222" s="17" t="s">
        <v>1453</v>
      </c>
      <c r="P222" s="17" t="s">
        <v>1453</v>
      </c>
      <c r="Q222" s="17" t="s">
        <v>1453</v>
      </c>
      <c r="R222" s="17"/>
      <c r="S222" s="17"/>
      <c r="T222" s="20"/>
      <c r="U222" t="str">
        <f t="shared" si="6"/>
        <v/>
      </c>
      <c r="V222" t="str">
        <f t="shared" si="7"/>
        <v/>
      </c>
    </row>
    <row r="223" spans="1:22" x14ac:dyDescent="0.25">
      <c r="A223">
        <v>1</v>
      </c>
      <c r="B223" s="25" t="s">
        <v>1143</v>
      </c>
      <c r="C223" s="25" t="s">
        <v>1095</v>
      </c>
      <c r="D223" s="25">
        <v>736</v>
      </c>
      <c r="E223" s="25">
        <v>15</v>
      </c>
      <c r="F223" s="25" t="b">
        <v>1</v>
      </c>
      <c r="G223" s="25" t="b">
        <v>1</v>
      </c>
      <c r="H223" s="25" t="b">
        <v>1</v>
      </c>
      <c r="I223" s="25" t="b">
        <v>1</v>
      </c>
      <c r="J223" s="25" t="b">
        <v>0</v>
      </c>
      <c r="L223" s="25" t="s">
        <v>1144</v>
      </c>
      <c r="M223" s="23" t="s">
        <v>1970</v>
      </c>
      <c r="N223" s="5" t="s">
        <v>1971</v>
      </c>
      <c r="O223" s="5" t="s">
        <v>1972</v>
      </c>
      <c r="P223" s="5" t="s">
        <v>3133</v>
      </c>
      <c r="Q223" s="5" t="s">
        <v>3126</v>
      </c>
      <c r="R223" s="5">
        <v>2</v>
      </c>
      <c r="S223" s="5" t="s">
        <v>1411</v>
      </c>
      <c r="T223" s="1" t="s">
        <v>3127</v>
      </c>
      <c r="U223" t="str">
        <f t="shared" si="6"/>
        <v>600.00</v>
      </c>
      <c r="V223" t="str">
        <f t="shared" si="7"/>
        <v>0.00</v>
      </c>
    </row>
    <row r="224" spans="1:22" x14ac:dyDescent="0.25">
      <c r="A224">
        <v>2</v>
      </c>
      <c r="B224" s="25" t="s">
        <v>1145</v>
      </c>
      <c r="C224" s="25" t="s">
        <v>1095</v>
      </c>
      <c r="D224" s="25">
        <v>740</v>
      </c>
      <c r="E224" s="25">
        <v>0</v>
      </c>
      <c r="F224" s="25" t="b">
        <v>1</v>
      </c>
      <c r="G224" s="25" t="b">
        <v>1</v>
      </c>
      <c r="H224" s="25" t="b">
        <v>1</v>
      </c>
      <c r="I224" s="25" t="b">
        <v>1</v>
      </c>
      <c r="J224" s="25" t="b">
        <v>0</v>
      </c>
      <c r="L224" s="25" t="s">
        <v>1146</v>
      </c>
      <c r="M224" s="23" t="s">
        <v>1973</v>
      </c>
      <c r="N224" s="5" t="s">
        <v>1974</v>
      </c>
      <c r="O224" s="5" t="s">
        <v>1975</v>
      </c>
      <c r="P224" s="5" t="s">
        <v>3138</v>
      </c>
      <c r="Q224" s="5" t="s">
        <v>397</v>
      </c>
      <c r="R224" s="5">
        <v>1</v>
      </c>
      <c r="S224" s="5" t="s">
        <v>1488</v>
      </c>
      <c r="T224" s="1" t="s">
        <v>3128</v>
      </c>
      <c r="U224" t="str">
        <f t="shared" si="6"/>
        <v>15000.0</v>
      </c>
      <c r="V224" t="str">
        <f t="shared" si="7"/>
        <v>0.0</v>
      </c>
    </row>
    <row r="225" spans="1:22" x14ac:dyDescent="0.25">
      <c r="A225">
        <v>3</v>
      </c>
      <c r="B225" s="25" t="s">
        <v>1147</v>
      </c>
      <c r="C225" s="25" t="s">
        <v>1095</v>
      </c>
      <c r="D225" s="25">
        <v>744</v>
      </c>
      <c r="E225" s="25">
        <v>4</v>
      </c>
      <c r="F225" s="25" t="b">
        <v>1</v>
      </c>
      <c r="G225" s="25" t="b">
        <v>1</v>
      </c>
      <c r="H225" s="25" t="b">
        <v>1</v>
      </c>
      <c r="I225" s="25" t="b">
        <v>1</v>
      </c>
      <c r="J225" s="25" t="b">
        <v>0</v>
      </c>
      <c r="L225" s="25" t="s">
        <v>1148</v>
      </c>
      <c r="M225" s="23" t="s">
        <v>1976</v>
      </c>
      <c r="N225" s="5" t="s">
        <v>1977</v>
      </c>
      <c r="O225" s="5" t="s">
        <v>1978</v>
      </c>
      <c r="P225" s="5" t="s">
        <v>3139</v>
      </c>
      <c r="Q225" s="5" t="s">
        <v>397</v>
      </c>
      <c r="R225" s="5">
        <v>1</v>
      </c>
      <c r="S225" s="5" t="s">
        <v>1488</v>
      </c>
      <c r="T225" s="1" t="s">
        <v>3128</v>
      </c>
      <c r="U225" t="str">
        <f t="shared" si="6"/>
        <v>1000.0</v>
      </c>
      <c r="V225" t="str">
        <f t="shared" si="7"/>
        <v>0.0</v>
      </c>
    </row>
    <row r="226" spans="1:22" x14ac:dyDescent="0.25">
      <c r="A226">
        <v>4</v>
      </c>
      <c r="B226" s="25" t="s">
        <v>1149</v>
      </c>
      <c r="C226" s="25" t="s">
        <v>1095</v>
      </c>
      <c r="D226" s="25">
        <v>748</v>
      </c>
      <c r="E226" s="25">
        <v>0</v>
      </c>
      <c r="F226" s="25" t="b">
        <v>1</v>
      </c>
      <c r="G226" s="25" t="b">
        <v>1</v>
      </c>
      <c r="H226" s="25" t="b">
        <v>1</v>
      </c>
      <c r="I226" s="25" t="b">
        <v>1</v>
      </c>
      <c r="J226" s="25" t="b">
        <v>0</v>
      </c>
      <c r="M226" s="23" t="s">
        <v>1979</v>
      </c>
      <c r="N226" s="5" t="s">
        <v>1980</v>
      </c>
      <c r="O226" s="5" t="s">
        <v>1981</v>
      </c>
      <c r="P226" s="5" t="s">
        <v>1453</v>
      </c>
      <c r="Q226" s="5" t="s">
        <v>1453</v>
      </c>
      <c r="R226" s="5"/>
      <c r="S226" s="5"/>
      <c r="U226" t="str">
        <f t="shared" si="6"/>
        <v/>
      </c>
      <c r="V226" t="str">
        <f t="shared" si="7"/>
        <v/>
      </c>
    </row>
    <row r="227" spans="1:22" x14ac:dyDescent="0.25">
      <c r="A227">
        <v>5</v>
      </c>
      <c r="B227" s="25" t="s">
        <v>1150</v>
      </c>
      <c r="C227" s="25" t="s">
        <v>1095</v>
      </c>
      <c r="D227" s="25">
        <v>752</v>
      </c>
      <c r="E227" s="25">
        <v>0</v>
      </c>
      <c r="F227" s="25" t="b">
        <v>1</v>
      </c>
      <c r="G227" s="25" t="b">
        <v>1</v>
      </c>
      <c r="H227" s="25" t="b">
        <v>1</v>
      </c>
      <c r="I227" s="25" t="b">
        <v>1</v>
      </c>
      <c r="J227" s="25" t="b">
        <v>0</v>
      </c>
      <c r="M227" s="23" t="s">
        <v>1982</v>
      </c>
      <c r="N227" s="5" t="s">
        <v>1983</v>
      </c>
      <c r="O227" s="5" t="s">
        <v>1981</v>
      </c>
      <c r="P227" s="5" t="s">
        <v>1453</v>
      </c>
      <c r="Q227" s="5" t="s">
        <v>1453</v>
      </c>
      <c r="R227" s="5"/>
      <c r="S227" s="5"/>
      <c r="U227" t="str">
        <f t="shared" si="6"/>
        <v/>
      </c>
      <c r="V227" t="str">
        <f t="shared" si="7"/>
        <v/>
      </c>
    </row>
    <row r="228" spans="1:22" s="15" customFormat="1" x14ac:dyDescent="0.25">
      <c r="B228" s="27" t="s">
        <v>130</v>
      </c>
      <c r="C228" s="27" t="s">
        <v>1092</v>
      </c>
      <c r="D228" s="27">
        <v>756</v>
      </c>
      <c r="E228" s="27"/>
      <c r="F228" s="27" t="b">
        <v>1</v>
      </c>
      <c r="G228" s="27" t="b">
        <v>1</v>
      </c>
      <c r="H228" s="27" t="b">
        <v>1</v>
      </c>
      <c r="I228" s="27" t="b">
        <v>1</v>
      </c>
      <c r="J228" s="27" t="b">
        <v>1</v>
      </c>
      <c r="K228" s="27"/>
      <c r="L228" s="27" t="s">
        <v>1253</v>
      </c>
      <c r="M228" s="24" t="s">
        <v>1451</v>
      </c>
      <c r="N228" s="18" t="s">
        <v>1452</v>
      </c>
      <c r="O228" s="18" t="s">
        <v>1453</v>
      </c>
      <c r="P228" s="18" t="s">
        <v>1453</v>
      </c>
      <c r="Q228" s="18" t="s">
        <v>1453</v>
      </c>
      <c r="R228" s="18"/>
      <c r="S228" s="18"/>
      <c r="T228" s="21"/>
      <c r="U228" t="str">
        <f t="shared" si="6"/>
        <v/>
      </c>
      <c r="V228" t="str">
        <f t="shared" si="7"/>
        <v/>
      </c>
    </row>
    <row r="229" spans="1:22" x14ac:dyDescent="0.25">
      <c r="A229">
        <v>1</v>
      </c>
      <c r="B229" s="25" t="s">
        <v>1094</v>
      </c>
      <c r="C229" s="25" t="s">
        <v>1095</v>
      </c>
      <c r="D229" s="25">
        <v>756</v>
      </c>
      <c r="E229" s="25">
        <v>3</v>
      </c>
      <c r="F229" s="25" t="b">
        <v>1</v>
      </c>
      <c r="G229" s="25" t="b">
        <v>1</v>
      </c>
      <c r="H229" s="25" t="b">
        <v>1</v>
      </c>
      <c r="I229" s="25" t="b">
        <v>1</v>
      </c>
      <c r="J229" s="25" t="b">
        <v>0</v>
      </c>
      <c r="L229" s="25" t="s">
        <v>1096</v>
      </c>
      <c r="M229" s="23" t="s">
        <v>1984</v>
      </c>
      <c r="N229" s="5" t="s">
        <v>1985</v>
      </c>
      <c r="O229" s="5" t="s">
        <v>1986</v>
      </c>
      <c r="P229" s="5" t="s">
        <v>3133</v>
      </c>
      <c r="Q229" s="5" t="s">
        <v>3126</v>
      </c>
      <c r="R229" s="5">
        <v>2</v>
      </c>
      <c r="S229" s="5" t="s">
        <v>1411</v>
      </c>
      <c r="T229" s="1" t="s">
        <v>3127</v>
      </c>
      <c r="U229" t="str">
        <f t="shared" si="6"/>
        <v>600.00</v>
      </c>
      <c r="V229" t="str">
        <f t="shared" si="7"/>
        <v>0.00</v>
      </c>
    </row>
    <row r="230" spans="1:22" x14ac:dyDescent="0.25">
      <c r="A230">
        <v>2</v>
      </c>
      <c r="B230" s="25" t="s">
        <v>1097</v>
      </c>
      <c r="C230" s="25" t="s">
        <v>1095</v>
      </c>
      <c r="D230" s="25">
        <v>760</v>
      </c>
      <c r="E230" s="25">
        <v>120</v>
      </c>
      <c r="F230" s="25" t="b">
        <v>1</v>
      </c>
      <c r="G230" s="25" t="b">
        <v>1</v>
      </c>
      <c r="H230" s="25" t="b">
        <v>1</v>
      </c>
      <c r="I230" s="25" t="b">
        <v>1</v>
      </c>
      <c r="J230" s="25" t="b">
        <v>0</v>
      </c>
      <c r="L230" s="25" t="s">
        <v>1098</v>
      </c>
      <c r="M230" s="23" t="s">
        <v>1987</v>
      </c>
      <c r="N230" s="5" t="s">
        <v>1988</v>
      </c>
      <c r="O230" s="5" t="s">
        <v>1989</v>
      </c>
      <c r="P230" s="5" t="s">
        <v>3134</v>
      </c>
      <c r="Q230" s="5" t="s">
        <v>3126</v>
      </c>
      <c r="R230" s="5">
        <v>2</v>
      </c>
      <c r="S230" s="5" t="s">
        <v>1411</v>
      </c>
      <c r="T230" s="1" t="s">
        <v>3127</v>
      </c>
      <c r="U230" t="str">
        <f t="shared" si="6"/>
        <v>1800.00</v>
      </c>
      <c r="V230" t="str">
        <f t="shared" si="7"/>
        <v>0.00</v>
      </c>
    </row>
    <row r="231" spans="1:22" x14ac:dyDescent="0.25">
      <c r="A231">
        <v>3</v>
      </c>
      <c r="B231" s="25" t="s">
        <v>1099</v>
      </c>
      <c r="C231" s="25" t="s">
        <v>1095</v>
      </c>
      <c r="D231" s="25">
        <v>764</v>
      </c>
      <c r="E231" s="25">
        <v>180</v>
      </c>
      <c r="F231" s="25" t="b">
        <v>1</v>
      </c>
      <c r="G231" s="25" t="b">
        <v>1</v>
      </c>
      <c r="H231" s="25" t="b">
        <v>1</v>
      </c>
      <c r="I231" s="25" t="b">
        <v>1</v>
      </c>
      <c r="J231" s="25" t="b">
        <v>0</v>
      </c>
      <c r="L231" s="25" t="s">
        <v>1100</v>
      </c>
      <c r="M231" s="23" t="s">
        <v>1990</v>
      </c>
      <c r="N231" s="5" t="s">
        <v>1991</v>
      </c>
      <c r="O231" s="5" t="s">
        <v>1992</v>
      </c>
      <c r="P231" s="5" t="s">
        <v>3134</v>
      </c>
      <c r="Q231" s="5" t="s">
        <v>3126</v>
      </c>
      <c r="R231" s="5">
        <v>2</v>
      </c>
      <c r="S231" s="5" t="s">
        <v>1411</v>
      </c>
      <c r="T231" s="1" t="s">
        <v>3127</v>
      </c>
      <c r="U231" t="str">
        <f t="shared" si="6"/>
        <v>1800.00</v>
      </c>
      <c r="V231" t="str">
        <f t="shared" si="7"/>
        <v>0.00</v>
      </c>
    </row>
    <row r="232" spans="1:22" x14ac:dyDescent="0.25">
      <c r="A232">
        <v>4</v>
      </c>
      <c r="B232" s="25" t="s">
        <v>1101</v>
      </c>
      <c r="C232" s="25" t="s">
        <v>1095</v>
      </c>
      <c r="D232" s="25">
        <v>768</v>
      </c>
      <c r="E232" s="25">
        <v>5</v>
      </c>
      <c r="F232" s="25" t="b">
        <v>1</v>
      </c>
      <c r="G232" s="25" t="b">
        <v>1</v>
      </c>
      <c r="H232" s="25" t="b">
        <v>1</v>
      </c>
      <c r="I232" s="25" t="b">
        <v>1</v>
      </c>
      <c r="J232" s="25" t="b">
        <v>0</v>
      </c>
      <c r="L232" s="25" t="s">
        <v>1102</v>
      </c>
      <c r="M232" s="23" t="s">
        <v>1993</v>
      </c>
      <c r="N232" s="5" t="s">
        <v>1994</v>
      </c>
      <c r="O232" s="5" t="s">
        <v>1995</v>
      </c>
      <c r="P232" s="5" t="s">
        <v>3133</v>
      </c>
      <c r="Q232" s="5" t="s">
        <v>3126</v>
      </c>
      <c r="R232" s="5">
        <v>2</v>
      </c>
      <c r="S232" s="5" t="s">
        <v>1411</v>
      </c>
      <c r="T232" s="1" t="s">
        <v>3127</v>
      </c>
      <c r="U232" t="str">
        <f t="shared" si="6"/>
        <v>600.00</v>
      </c>
      <c r="V232" t="str">
        <f t="shared" si="7"/>
        <v>0.00</v>
      </c>
    </row>
    <row r="233" spans="1:22" x14ac:dyDescent="0.25">
      <c r="A233">
        <v>5</v>
      </c>
      <c r="B233" s="25" t="s">
        <v>1103</v>
      </c>
      <c r="C233" s="25" t="s">
        <v>1095</v>
      </c>
      <c r="D233" s="25">
        <v>772</v>
      </c>
      <c r="E233" s="25">
        <v>4</v>
      </c>
      <c r="F233" s="25" t="b">
        <v>1</v>
      </c>
      <c r="G233" s="25" t="b">
        <v>1</v>
      </c>
      <c r="H233" s="25" t="b">
        <v>1</v>
      </c>
      <c r="I233" s="25" t="b">
        <v>1</v>
      </c>
      <c r="J233" s="25" t="b">
        <v>0</v>
      </c>
      <c r="L233" s="25" t="s">
        <v>1104</v>
      </c>
      <c r="M233" s="23" t="s">
        <v>1996</v>
      </c>
      <c r="N233" s="5" t="s">
        <v>1997</v>
      </c>
      <c r="O233" s="5" t="s">
        <v>1998</v>
      </c>
      <c r="P233" s="5" t="s">
        <v>3133</v>
      </c>
      <c r="Q233" s="5" t="s">
        <v>3126</v>
      </c>
      <c r="R233" s="5">
        <v>2</v>
      </c>
      <c r="S233" s="5" t="s">
        <v>1411</v>
      </c>
      <c r="T233" s="1" t="s">
        <v>3127</v>
      </c>
      <c r="U233" t="str">
        <f t="shared" si="6"/>
        <v>600.00</v>
      </c>
      <c r="V233" t="str">
        <f t="shared" si="7"/>
        <v>0.00</v>
      </c>
    </row>
    <row r="234" spans="1:22" x14ac:dyDescent="0.25">
      <c r="A234">
        <v>6</v>
      </c>
      <c r="B234" s="25" t="s">
        <v>1105</v>
      </c>
      <c r="C234" s="25" t="s">
        <v>1095</v>
      </c>
      <c r="D234" s="25">
        <v>776</v>
      </c>
      <c r="E234" s="25">
        <v>0.7</v>
      </c>
      <c r="F234" s="25" t="b">
        <v>1</v>
      </c>
      <c r="G234" s="25" t="b">
        <v>1</v>
      </c>
      <c r="H234" s="25" t="b">
        <v>1</v>
      </c>
      <c r="I234" s="25" t="b">
        <v>1</v>
      </c>
      <c r="J234" s="25" t="b">
        <v>0</v>
      </c>
      <c r="L234" s="25" t="s">
        <v>1106</v>
      </c>
      <c r="M234" s="23" t="s">
        <v>1999</v>
      </c>
      <c r="N234" s="5" t="s">
        <v>2000</v>
      </c>
      <c r="O234" s="5" t="s">
        <v>2001</v>
      </c>
      <c r="P234" s="5" t="s">
        <v>3135</v>
      </c>
      <c r="Q234" s="5" t="s">
        <v>3126</v>
      </c>
      <c r="R234" s="5">
        <v>2</v>
      </c>
      <c r="S234" s="5" t="s">
        <v>1411</v>
      </c>
      <c r="T234" s="1" t="s">
        <v>3127</v>
      </c>
      <c r="U234" t="str">
        <f t="shared" si="6"/>
        <v>60.00</v>
      </c>
      <c r="V234" t="str">
        <f t="shared" si="7"/>
        <v>0.00</v>
      </c>
    </row>
    <row r="235" spans="1:22" x14ac:dyDescent="0.25">
      <c r="A235">
        <v>7</v>
      </c>
      <c r="B235" s="25" t="s">
        <v>1107</v>
      </c>
      <c r="C235" s="25" t="s">
        <v>1095</v>
      </c>
      <c r="D235" s="25">
        <v>780</v>
      </c>
      <c r="E235" s="25">
        <v>3</v>
      </c>
      <c r="F235" s="25" t="b">
        <v>1</v>
      </c>
      <c r="G235" s="25" t="b">
        <v>1</v>
      </c>
      <c r="H235" s="25" t="b">
        <v>1</v>
      </c>
      <c r="I235" s="25" t="b">
        <v>1</v>
      </c>
      <c r="J235" s="25" t="b">
        <v>0</v>
      </c>
      <c r="L235" s="25" t="s">
        <v>1108</v>
      </c>
      <c r="M235" s="23" t="s">
        <v>2002</v>
      </c>
      <c r="N235" s="5" t="s">
        <v>2003</v>
      </c>
      <c r="O235" s="5" t="s">
        <v>2004</v>
      </c>
      <c r="P235" s="5" t="s">
        <v>3133</v>
      </c>
      <c r="Q235" s="5" t="s">
        <v>3126</v>
      </c>
      <c r="R235" s="5">
        <v>2</v>
      </c>
      <c r="S235" s="5" t="s">
        <v>1411</v>
      </c>
      <c r="T235" s="1" t="s">
        <v>3127</v>
      </c>
      <c r="U235" t="str">
        <f t="shared" si="6"/>
        <v>600.00</v>
      </c>
      <c r="V235" t="str">
        <f t="shared" si="7"/>
        <v>0.00</v>
      </c>
    </row>
    <row r="236" spans="1:22" x14ac:dyDescent="0.25">
      <c r="A236">
        <v>8</v>
      </c>
      <c r="B236" s="25" t="s">
        <v>1109</v>
      </c>
      <c r="C236" s="25" t="s">
        <v>1095</v>
      </c>
      <c r="D236" s="25">
        <v>784</v>
      </c>
      <c r="E236" s="25">
        <v>3</v>
      </c>
      <c r="F236" s="25" t="b">
        <v>1</v>
      </c>
      <c r="G236" s="25" t="b">
        <v>1</v>
      </c>
      <c r="H236" s="25" t="b">
        <v>1</v>
      </c>
      <c r="I236" s="25" t="b">
        <v>1</v>
      </c>
      <c r="J236" s="25" t="b">
        <v>0</v>
      </c>
      <c r="L236" s="25" t="s">
        <v>1110</v>
      </c>
      <c r="M236" s="23" t="s">
        <v>2005</v>
      </c>
      <c r="N236" s="5" t="s">
        <v>2006</v>
      </c>
      <c r="O236" s="5" t="s">
        <v>2007</v>
      </c>
      <c r="P236" s="5" t="s">
        <v>3133</v>
      </c>
      <c r="Q236" s="5" t="s">
        <v>3126</v>
      </c>
      <c r="R236" s="5">
        <v>2</v>
      </c>
      <c r="S236" s="5" t="s">
        <v>1411</v>
      </c>
      <c r="T236" s="1" t="s">
        <v>3127</v>
      </c>
      <c r="U236" t="str">
        <f t="shared" si="6"/>
        <v>600.00</v>
      </c>
      <c r="V236" t="str">
        <f t="shared" si="7"/>
        <v>0.00</v>
      </c>
    </row>
    <row r="237" spans="1:22" x14ac:dyDescent="0.25">
      <c r="A237">
        <v>9</v>
      </c>
      <c r="B237" s="25" t="s">
        <v>1111</v>
      </c>
      <c r="C237" s="25" t="s">
        <v>1095</v>
      </c>
      <c r="D237" s="25">
        <v>788</v>
      </c>
      <c r="E237" s="25">
        <v>3</v>
      </c>
      <c r="F237" s="25" t="b">
        <v>1</v>
      </c>
      <c r="G237" s="25" t="b">
        <v>1</v>
      </c>
      <c r="H237" s="25" t="b">
        <v>1</v>
      </c>
      <c r="I237" s="25" t="b">
        <v>1</v>
      </c>
      <c r="J237" s="25" t="b">
        <v>0</v>
      </c>
      <c r="L237" s="25" t="s">
        <v>1112</v>
      </c>
      <c r="M237" s="23" t="s">
        <v>2008</v>
      </c>
      <c r="N237" s="5" t="s">
        <v>2009</v>
      </c>
      <c r="O237" s="5" t="s">
        <v>2010</v>
      </c>
      <c r="P237" s="5" t="s">
        <v>3133</v>
      </c>
      <c r="Q237" s="5" t="s">
        <v>3126</v>
      </c>
      <c r="R237" s="5">
        <v>2</v>
      </c>
      <c r="S237" s="5" t="s">
        <v>1411</v>
      </c>
      <c r="T237" s="1" t="s">
        <v>3127</v>
      </c>
      <c r="U237" t="str">
        <f t="shared" si="6"/>
        <v>600.00</v>
      </c>
      <c r="V237" t="str">
        <f t="shared" si="7"/>
        <v>0.00</v>
      </c>
    </row>
    <row r="238" spans="1:22" x14ac:dyDescent="0.25">
      <c r="A238">
        <v>10</v>
      </c>
      <c r="B238" s="25" t="s">
        <v>1113</v>
      </c>
      <c r="C238" s="25" t="s">
        <v>1095</v>
      </c>
      <c r="D238" s="25">
        <v>792</v>
      </c>
      <c r="E238" s="25">
        <v>8</v>
      </c>
      <c r="F238" s="25" t="b">
        <v>1</v>
      </c>
      <c r="G238" s="25" t="b">
        <v>1</v>
      </c>
      <c r="H238" s="25" t="b">
        <v>1</v>
      </c>
      <c r="I238" s="25" t="b">
        <v>1</v>
      </c>
      <c r="J238" s="25" t="b">
        <v>0</v>
      </c>
      <c r="L238" s="25" t="s">
        <v>1114</v>
      </c>
      <c r="M238" s="23" t="s">
        <v>2011</v>
      </c>
      <c r="N238" s="5" t="s">
        <v>2012</v>
      </c>
      <c r="O238" s="5" t="s">
        <v>2013</v>
      </c>
      <c r="P238" s="5" t="s">
        <v>3133</v>
      </c>
      <c r="Q238" s="5" t="s">
        <v>3126</v>
      </c>
      <c r="R238" s="5">
        <v>2</v>
      </c>
      <c r="S238" s="5" t="s">
        <v>1411</v>
      </c>
      <c r="T238" s="1" t="s">
        <v>3127</v>
      </c>
      <c r="U238" t="str">
        <f t="shared" si="6"/>
        <v>600.00</v>
      </c>
      <c r="V238" t="str">
        <f t="shared" si="7"/>
        <v>0.00</v>
      </c>
    </row>
    <row r="239" spans="1:22" x14ac:dyDescent="0.25">
      <c r="A239">
        <v>11</v>
      </c>
      <c r="B239" s="25" t="s">
        <v>1115</v>
      </c>
      <c r="C239" s="25" t="s">
        <v>1095</v>
      </c>
      <c r="D239" s="25">
        <v>796</v>
      </c>
      <c r="E239" s="25">
        <v>20</v>
      </c>
      <c r="F239" s="25" t="b">
        <v>1</v>
      </c>
      <c r="G239" s="25" t="b">
        <v>1</v>
      </c>
      <c r="H239" s="25" t="b">
        <v>1</v>
      </c>
      <c r="I239" s="25" t="b">
        <v>1</v>
      </c>
      <c r="J239" s="25" t="b">
        <v>0</v>
      </c>
      <c r="L239" s="25" t="s">
        <v>1116</v>
      </c>
      <c r="M239" s="23" t="s">
        <v>2014</v>
      </c>
      <c r="N239" s="5" t="s">
        <v>2015</v>
      </c>
      <c r="O239" s="5" t="s">
        <v>2016</v>
      </c>
      <c r="P239" s="5" t="s">
        <v>3133</v>
      </c>
      <c r="Q239" s="5" t="s">
        <v>3126</v>
      </c>
      <c r="R239" s="5">
        <v>2</v>
      </c>
      <c r="S239" s="5" t="s">
        <v>1411</v>
      </c>
      <c r="T239" s="1" t="s">
        <v>3127</v>
      </c>
      <c r="U239" t="str">
        <f t="shared" si="6"/>
        <v>600.00</v>
      </c>
      <c r="V239" t="str">
        <f t="shared" si="7"/>
        <v>0.00</v>
      </c>
    </row>
    <row r="240" spans="1:22" x14ac:dyDescent="0.25">
      <c r="A240">
        <v>12</v>
      </c>
      <c r="B240" s="25" t="s">
        <v>1117</v>
      </c>
      <c r="C240" s="25" t="s">
        <v>1095</v>
      </c>
      <c r="D240" s="25">
        <v>800</v>
      </c>
      <c r="E240" s="25">
        <v>0</v>
      </c>
      <c r="F240" s="25" t="b">
        <v>1</v>
      </c>
      <c r="G240" s="25" t="b">
        <v>1</v>
      </c>
      <c r="H240" s="25" t="b">
        <v>1</v>
      </c>
      <c r="I240" s="25" t="b">
        <v>1</v>
      </c>
      <c r="J240" s="25" t="b">
        <v>0</v>
      </c>
      <c r="M240" s="23" t="s">
        <v>2017</v>
      </c>
      <c r="N240" s="5" t="s">
        <v>2018</v>
      </c>
      <c r="O240" s="5" t="s">
        <v>2019</v>
      </c>
      <c r="P240" s="5" t="s">
        <v>1453</v>
      </c>
      <c r="Q240" s="5" t="s">
        <v>1453</v>
      </c>
      <c r="R240" s="5"/>
      <c r="S240" s="5"/>
      <c r="U240" t="str">
        <f t="shared" si="6"/>
        <v/>
      </c>
      <c r="V240" t="str">
        <f t="shared" si="7"/>
        <v/>
      </c>
    </row>
    <row r="241" spans="1:22" x14ac:dyDescent="0.25">
      <c r="A241">
        <v>13</v>
      </c>
      <c r="B241" s="25" t="s">
        <v>1118</v>
      </c>
      <c r="C241" s="25" t="s">
        <v>1095</v>
      </c>
      <c r="D241" s="25">
        <v>804</v>
      </c>
      <c r="E241" s="25">
        <v>0</v>
      </c>
      <c r="F241" s="25" t="b">
        <v>1</v>
      </c>
      <c r="G241" s="25" t="b">
        <v>1</v>
      </c>
      <c r="H241" s="25" t="b">
        <v>1</v>
      </c>
      <c r="I241" s="25" t="b">
        <v>1</v>
      </c>
      <c r="J241" s="25" t="b">
        <v>0</v>
      </c>
      <c r="M241" s="23" t="s">
        <v>2020</v>
      </c>
      <c r="N241" s="5" t="s">
        <v>2021</v>
      </c>
      <c r="O241" s="5" t="s">
        <v>2019</v>
      </c>
      <c r="P241" s="5" t="s">
        <v>1453</v>
      </c>
      <c r="Q241" s="5" t="s">
        <v>1453</v>
      </c>
      <c r="R241" s="5"/>
      <c r="S241" s="5"/>
      <c r="U241" t="str">
        <f t="shared" si="6"/>
        <v/>
      </c>
      <c r="V241" t="str">
        <f t="shared" si="7"/>
        <v/>
      </c>
    </row>
    <row r="242" spans="1:22" x14ac:dyDescent="0.25">
      <c r="A242">
        <v>14</v>
      </c>
      <c r="B242" s="25" t="s">
        <v>1119</v>
      </c>
      <c r="C242" s="25" t="s">
        <v>1095</v>
      </c>
      <c r="D242" s="25">
        <v>808</v>
      </c>
      <c r="E242" s="25">
        <v>0</v>
      </c>
      <c r="F242" s="25" t="b">
        <v>1</v>
      </c>
      <c r="G242" s="25" t="b">
        <v>1</v>
      </c>
      <c r="H242" s="25" t="b">
        <v>1</v>
      </c>
      <c r="I242" s="25" t="b">
        <v>1</v>
      </c>
      <c r="J242" s="25" t="b">
        <v>0</v>
      </c>
      <c r="M242" s="23" t="s">
        <v>2022</v>
      </c>
      <c r="N242" s="5" t="s">
        <v>2023</v>
      </c>
      <c r="O242" s="5" t="s">
        <v>2019</v>
      </c>
      <c r="P242" s="5" t="s">
        <v>1453</v>
      </c>
      <c r="Q242" s="5" t="s">
        <v>1453</v>
      </c>
      <c r="R242" s="5"/>
      <c r="S242" s="5"/>
      <c r="U242" t="str">
        <f t="shared" si="6"/>
        <v/>
      </c>
      <c r="V242" t="str">
        <f t="shared" si="7"/>
        <v/>
      </c>
    </row>
    <row r="243" spans="1:22" x14ac:dyDescent="0.25">
      <c r="A243">
        <v>15</v>
      </c>
      <c r="B243" s="25" t="s">
        <v>1120</v>
      </c>
      <c r="C243" s="25" t="s">
        <v>1095</v>
      </c>
      <c r="D243" s="25">
        <v>812</v>
      </c>
      <c r="E243" s="25">
        <v>0</v>
      </c>
      <c r="F243" s="25" t="b">
        <v>1</v>
      </c>
      <c r="G243" s="25" t="b">
        <v>1</v>
      </c>
      <c r="H243" s="25" t="b">
        <v>1</v>
      </c>
      <c r="I243" s="25" t="b">
        <v>1</v>
      </c>
      <c r="J243" s="25" t="b">
        <v>0</v>
      </c>
      <c r="M243" s="23" t="s">
        <v>2024</v>
      </c>
      <c r="N243" s="5" t="s">
        <v>2025</v>
      </c>
      <c r="O243" s="5" t="s">
        <v>2019</v>
      </c>
      <c r="P243" s="5" t="s">
        <v>1453</v>
      </c>
      <c r="Q243" s="5" t="s">
        <v>1453</v>
      </c>
      <c r="R243" s="5"/>
      <c r="S243" s="5"/>
      <c r="U243" t="str">
        <f t="shared" si="6"/>
        <v/>
      </c>
      <c r="V243" t="str">
        <f t="shared" si="7"/>
        <v/>
      </c>
    </row>
    <row r="244" spans="1:22" s="14" customFormat="1" x14ac:dyDescent="0.25">
      <c r="B244" s="26" t="s">
        <v>164</v>
      </c>
      <c r="C244" s="26" t="s">
        <v>1092</v>
      </c>
      <c r="D244" s="26">
        <v>816</v>
      </c>
      <c r="E244" s="26"/>
      <c r="F244" s="26" t="b">
        <v>1</v>
      </c>
      <c r="G244" s="26" t="b">
        <v>1</v>
      </c>
      <c r="H244" s="26" t="b">
        <v>1</v>
      </c>
      <c r="I244" s="26" t="b">
        <v>1</v>
      </c>
      <c r="J244" s="26" t="b">
        <v>1</v>
      </c>
      <c r="K244" s="26"/>
      <c r="L244" s="26" t="s">
        <v>1254</v>
      </c>
      <c r="M244" s="22" t="s">
        <v>1451</v>
      </c>
      <c r="N244" s="17" t="s">
        <v>1452</v>
      </c>
      <c r="O244" s="17" t="s">
        <v>1453</v>
      </c>
      <c r="P244" s="17" t="s">
        <v>1453</v>
      </c>
      <c r="Q244" s="17" t="s">
        <v>1453</v>
      </c>
      <c r="R244" s="17"/>
      <c r="S244" s="17"/>
      <c r="T244" s="20"/>
      <c r="U244" t="str">
        <f t="shared" si="6"/>
        <v/>
      </c>
      <c r="V244" t="str">
        <f t="shared" si="7"/>
        <v/>
      </c>
    </row>
    <row r="245" spans="1:22" x14ac:dyDescent="0.25">
      <c r="A245">
        <v>1</v>
      </c>
      <c r="B245" s="25" t="s">
        <v>1094</v>
      </c>
      <c r="C245" s="25" t="s">
        <v>1095</v>
      </c>
      <c r="D245" s="25">
        <v>816</v>
      </c>
      <c r="E245" s="25">
        <v>3</v>
      </c>
      <c r="F245" s="25" t="b">
        <v>1</v>
      </c>
      <c r="G245" s="25" t="b">
        <v>1</v>
      </c>
      <c r="H245" s="25" t="b">
        <v>1</v>
      </c>
      <c r="I245" s="25" t="b">
        <v>1</v>
      </c>
      <c r="J245" s="25" t="b">
        <v>0</v>
      </c>
      <c r="L245" s="25" t="s">
        <v>1096</v>
      </c>
      <c r="M245" s="23" t="s">
        <v>2026</v>
      </c>
      <c r="N245" s="5" t="s">
        <v>2027</v>
      </c>
      <c r="O245" s="5" t="s">
        <v>2028</v>
      </c>
      <c r="P245" s="5" t="s">
        <v>3133</v>
      </c>
      <c r="Q245" s="5" t="s">
        <v>3126</v>
      </c>
      <c r="R245" s="5">
        <v>2</v>
      </c>
      <c r="S245" s="5" t="s">
        <v>1411</v>
      </c>
      <c r="T245" s="1" t="s">
        <v>3127</v>
      </c>
      <c r="U245" t="str">
        <f t="shared" si="6"/>
        <v>600.00</v>
      </c>
      <c r="V245" t="str">
        <f t="shared" si="7"/>
        <v>0.00</v>
      </c>
    </row>
    <row r="246" spans="1:22" x14ac:dyDescent="0.25">
      <c r="A246">
        <v>2</v>
      </c>
      <c r="B246" s="25" t="s">
        <v>1097</v>
      </c>
      <c r="C246" s="25" t="s">
        <v>1095</v>
      </c>
      <c r="D246" s="25">
        <v>820</v>
      </c>
      <c r="E246" s="25">
        <v>120</v>
      </c>
      <c r="F246" s="25" t="b">
        <v>1</v>
      </c>
      <c r="G246" s="25" t="b">
        <v>1</v>
      </c>
      <c r="H246" s="25" t="b">
        <v>1</v>
      </c>
      <c r="I246" s="25" t="b">
        <v>1</v>
      </c>
      <c r="J246" s="25" t="b">
        <v>0</v>
      </c>
      <c r="L246" s="25" t="s">
        <v>1098</v>
      </c>
      <c r="M246" s="23" t="s">
        <v>2029</v>
      </c>
      <c r="N246" s="5" t="s">
        <v>2030</v>
      </c>
      <c r="O246" s="5" t="s">
        <v>2031</v>
      </c>
      <c r="P246" s="5" t="s">
        <v>3134</v>
      </c>
      <c r="Q246" s="5" t="s">
        <v>3126</v>
      </c>
      <c r="R246" s="5">
        <v>2</v>
      </c>
      <c r="S246" s="5" t="s">
        <v>1411</v>
      </c>
      <c r="T246" s="1" t="s">
        <v>3127</v>
      </c>
      <c r="U246" t="str">
        <f t="shared" si="6"/>
        <v>1800.00</v>
      </c>
      <c r="V246" t="str">
        <f t="shared" si="7"/>
        <v>0.00</v>
      </c>
    </row>
    <row r="247" spans="1:22" x14ac:dyDescent="0.25">
      <c r="A247">
        <v>3</v>
      </c>
      <c r="B247" s="25" t="s">
        <v>1099</v>
      </c>
      <c r="C247" s="25" t="s">
        <v>1095</v>
      </c>
      <c r="D247" s="25">
        <v>824</v>
      </c>
      <c r="E247" s="25">
        <v>180</v>
      </c>
      <c r="F247" s="25" t="b">
        <v>1</v>
      </c>
      <c r="G247" s="25" t="b">
        <v>1</v>
      </c>
      <c r="H247" s="25" t="b">
        <v>1</v>
      </c>
      <c r="I247" s="25" t="b">
        <v>1</v>
      </c>
      <c r="J247" s="25" t="b">
        <v>0</v>
      </c>
      <c r="L247" s="25" t="s">
        <v>1100</v>
      </c>
      <c r="M247" s="23" t="s">
        <v>2032</v>
      </c>
      <c r="N247" s="5" t="s">
        <v>2033</v>
      </c>
      <c r="O247" s="5" t="s">
        <v>2034</v>
      </c>
      <c r="P247" s="5" t="s">
        <v>3134</v>
      </c>
      <c r="Q247" s="5" t="s">
        <v>3126</v>
      </c>
      <c r="R247" s="5">
        <v>2</v>
      </c>
      <c r="S247" s="5" t="s">
        <v>1411</v>
      </c>
      <c r="T247" s="1" t="s">
        <v>3127</v>
      </c>
      <c r="U247" t="str">
        <f t="shared" si="6"/>
        <v>1800.00</v>
      </c>
      <c r="V247" t="str">
        <f t="shared" si="7"/>
        <v>0.00</v>
      </c>
    </row>
    <row r="248" spans="1:22" x14ac:dyDescent="0.25">
      <c r="A248">
        <v>4</v>
      </c>
      <c r="B248" s="25" t="s">
        <v>1101</v>
      </c>
      <c r="C248" s="25" t="s">
        <v>1095</v>
      </c>
      <c r="D248" s="25">
        <v>828</v>
      </c>
      <c r="E248" s="25">
        <v>5</v>
      </c>
      <c r="F248" s="25" t="b">
        <v>1</v>
      </c>
      <c r="G248" s="25" t="b">
        <v>1</v>
      </c>
      <c r="H248" s="25" t="b">
        <v>1</v>
      </c>
      <c r="I248" s="25" t="b">
        <v>1</v>
      </c>
      <c r="J248" s="25" t="b">
        <v>0</v>
      </c>
      <c r="L248" s="25" t="s">
        <v>1102</v>
      </c>
      <c r="M248" s="23" t="s">
        <v>2035</v>
      </c>
      <c r="N248" s="5" t="s">
        <v>2036</v>
      </c>
      <c r="O248" s="5" t="s">
        <v>2037</v>
      </c>
      <c r="P248" s="5" t="s">
        <v>3133</v>
      </c>
      <c r="Q248" s="5" t="s">
        <v>3126</v>
      </c>
      <c r="R248" s="5">
        <v>2</v>
      </c>
      <c r="S248" s="5" t="s">
        <v>1411</v>
      </c>
      <c r="T248" s="1" t="s">
        <v>3127</v>
      </c>
      <c r="U248" t="str">
        <f t="shared" si="6"/>
        <v>600.00</v>
      </c>
      <c r="V248" t="str">
        <f t="shared" si="7"/>
        <v>0.00</v>
      </c>
    </row>
    <row r="249" spans="1:22" x14ac:dyDescent="0.25">
      <c r="A249">
        <v>5</v>
      </c>
      <c r="B249" s="25" t="s">
        <v>1103</v>
      </c>
      <c r="C249" s="25" t="s">
        <v>1095</v>
      </c>
      <c r="D249" s="25">
        <v>832</v>
      </c>
      <c r="E249" s="25">
        <v>4</v>
      </c>
      <c r="F249" s="25" t="b">
        <v>1</v>
      </c>
      <c r="G249" s="25" t="b">
        <v>1</v>
      </c>
      <c r="H249" s="25" t="b">
        <v>1</v>
      </c>
      <c r="I249" s="25" t="b">
        <v>1</v>
      </c>
      <c r="J249" s="25" t="b">
        <v>0</v>
      </c>
      <c r="L249" s="25" t="s">
        <v>1104</v>
      </c>
      <c r="M249" s="23" t="s">
        <v>2038</v>
      </c>
      <c r="N249" s="5" t="s">
        <v>2039</v>
      </c>
      <c r="O249" s="5" t="s">
        <v>2040</v>
      </c>
      <c r="P249" s="5" t="s">
        <v>3133</v>
      </c>
      <c r="Q249" s="5" t="s">
        <v>3126</v>
      </c>
      <c r="R249" s="5">
        <v>2</v>
      </c>
      <c r="S249" s="5" t="s">
        <v>1411</v>
      </c>
      <c r="T249" s="1" t="s">
        <v>3127</v>
      </c>
      <c r="U249" t="str">
        <f t="shared" si="6"/>
        <v>600.00</v>
      </c>
      <c r="V249" t="str">
        <f t="shared" si="7"/>
        <v>0.00</v>
      </c>
    </row>
    <row r="250" spans="1:22" x14ac:dyDescent="0.25">
      <c r="A250">
        <v>6</v>
      </c>
      <c r="B250" s="25" t="s">
        <v>1105</v>
      </c>
      <c r="C250" s="25" t="s">
        <v>1095</v>
      </c>
      <c r="D250" s="25">
        <v>836</v>
      </c>
      <c r="E250" s="25">
        <v>0.7</v>
      </c>
      <c r="F250" s="25" t="b">
        <v>1</v>
      </c>
      <c r="G250" s="25" t="b">
        <v>1</v>
      </c>
      <c r="H250" s="25" t="b">
        <v>1</v>
      </c>
      <c r="I250" s="25" t="b">
        <v>1</v>
      </c>
      <c r="J250" s="25" t="b">
        <v>0</v>
      </c>
      <c r="L250" s="25" t="s">
        <v>1106</v>
      </c>
      <c r="M250" s="23" t="s">
        <v>2041</v>
      </c>
      <c r="N250" s="5" t="s">
        <v>2042</v>
      </c>
      <c r="O250" s="5" t="s">
        <v>2043</v>
      </c>
      <c r="P250" s="5" t="s">
        <v>3135</v>
      </c>
      <c r="Q250" s="5" t="s">
        <v>3126</v>
      </c>
      <c r="R250" s="5">
        <v>2</v>
      </c>
      <c r="S250" s="5" t="s">
        <v>1411</v>
      </c>
      <c r="T250" s="1" t="s">
        <v>3127</v>
      </c>
      <c r="U250" t="str">
        <f t="shared" si="6"/>
        <v>60.00</v>
      </c>
      <c r="V250" t="str">
        <f t="shared" si="7"/>
        <v>0.00</v>
      </c>
    </row>
    <row r="251" spans="1:22" x14ac:dyDescent="0.25">
      <c r="A251">
        <v>7</v>
      </c>
      <c r="B251" s="25" t="s">
        <v>1107</v>
      </c>
      <c r="C251" s="25" t="s">
        <v>1095</v>
      </c>
      <c r="D251" s="25">
        <v>840</v>
      </c>
      <c r="E251" s="25">
        <v>3</v>
      </c>
      <c r="F251" s="25" t="b">
        <v>1</v>
      </c>
      <c r="G251" s="25" t="b">
        <v>1</v>
      </c>
      <c r="H251" s="25" t="b">
        <v>1</v>
      </c>
      <c r="I251" s="25" t="b">
        <v>1</v>
      </c>
      <c r="J251" s="25" t="b">
        <v>0</v>
      </c>
      <c r="L251" s="25" t="s">
        <v>1108</v>
      </c>
      <c r="M251" s="23" t="s">
        <v>2044</v>
      </c>
      <c r="N251" s="5" t="s">
        <v>2045</v>
      </c>
      <c r="O251" s="5" t="s">
        <v>2046</v>
      </c>
      <c r="P251" s="5" t="s">
        <v>3133</v>
      </c>
      <c r="Q251" s="5" t="s">
        <v>3126</v>
      </c>
      <c r="R251" s="5">
        <v>2</v>
      </c>
      <c r="S251" s="5" t="s">
        <v>1411</v>
      </c>
      <c r="T251" s="1" t="s">
        <v>3127</v>
      </c>
      <c r="U251" t="str">
        <f t="shared" si="6"/>
        <v>600.00</v>
      </c>
      <c r="V251" t="str">
        <f t="shared" si="7"/>
        <v>0.00</v>
      </c>
    </row>
    <row r="252" spans="1:22" x14ac:dyDescent="0.25">
      <c r="A252">
        <v>8</v>
      </c>
      <c r="B252" s="25" t="s">
        <v>1109</v>
      </c>
      <c r="C252" s="25" t="s">
        <v>1095</v>
      </c>
      <c r="D252" s="25">
        <v>844</v>
      </c>
      <c r="E252" s="25">
        <v>3</v>
      </c>
      <c r="F252" s="25" t="b">
        <v>1</v>
      </c>
      <c r="G252" s="25" t="b">
        <v>1</v>
      </c>
      <c r="H252" s="25" t="b">
        <v>1</v>
      </c>
      <c r="I252" s="25" t="b">
        <v>1</v>
      </c>
      <c r="J252" s="25" t="b">
        <v>0</v>
      </c>
      <c r="L252" s="25" t="s">
        <v>1110</v>
      </c>
      <c r="M252" s="23" t="s">
        <v>2047</v>
      </c>
      <c r="N252" s="5" t="s">
        <v>2048</v>
      </c>
      <c r="O252" s="5" t="s">
        <v>2049</v>
      </c>
      <c r="P252" s="5" t="s">
        <v>3133</v>
      </c>
      <c r="Q252" s="5" t="s">
        <v>3126</v>
      </c>
      <c r="R252" s="5">
        <v>2</v>
      </c>
      <c r="S252" s="5" t="s">
        <v>1411</v>
      </c>
      <c r="T252" s="1" t="s">
        <v>3127</v>
      </c>
      <c r="U252" t="str">
        <f t="shared" si="6"/>
        <v>600.00</v>
      </c>
      <c r="V252" t="str">
        <f t="shared" si="7"/>
        <v>0.00</v>
      </c>
    </row>
    <row r="253" spans="1:22" x14ac:dyDescent="0.25">
      <c r="A253">
        <v>9</v>
      </c>
      <c r="B253" s="25" t="s">
        <v>1111</v>
      </c>
      <c r="C253" s="25" t="s">
        <v>1095</v>
      </c>
      <c r="D253" s="25">
        <v>848</v>
      </c>
      <c r="E253" s="25">
        <v>3</v>
      </c>
      <c r="F253" s="25" t="b">
        <v>1</v>
      </c>
      <c r="G253" s="25" t="b">
        <v>1</v>
      </c>
      <c r="H253" s="25" t="b">
        <v>1</v>
      </c>
      <c r="I253" s="25" t="b">
        <v>1</v>
      </c>
      <c r="J253" s="25" t="b">
        <v>0</v>
      </c>
      <c r="L253" s="25" t="s">
        <v>1112</v>
      </c>
      <c r="M253" s="23" t="s">
        <v>2050</v>
      </c>
      <c r="N253" s="5" t="s">
        <v>2051</v>
      </c>
      <c r="O253" s="5" t="s">
        <v>2052</v>
      </c>
      <c r="P253" s="5" t="s">
        <v>3133</v>
      </c>
      <c r="Q253" s="5" t="s">
        <v>3126</v>
      </c>
      <c r="R253" s="5">
        <v>2</v>
      </c>
      <c r="S253" s="5" t="s">
        <v>1411</v>
      </c>
      <c r="T253" s="1" t="s">
        <v>3127</v>
      </c>
      <c r="U253" t="str">
        <f t="shared" si="6"/>
        <v>600.00</v>
      </c>
      <c r="V253" t="str">
        <f t="shared" si="7"/>
        <v>0.00</v>
      </c>
    </row>
    <row r="254" spans="1:22" x14ac:dyDescent="0.25">
      <c r="A254">
        <v>10</v>
      </c>
      <c r="B254" s="25" t="s">
        <v>1113</v>
      </c>
      <c r="C254" s="25" t="s">
        <v>1095</v>
      </c>
      <c r="D254" s="25">
        <v>852</v>
      </c>
      <c r="E254" s="25">
        <v>8</v>
      </c>
      <c r="F254" s="25" t="b">
        <v>1</v>
      </c>
      <c r="G254" s="25" t="b">
        <v>1</v>
      </c>
      <c r="H254" s="25" t="b">
        <v>1</v>
      </c>
      <c r="I254" s="25" t="b">
        <v>1</v>
      </c>
      <c r="J254" s="25" t="b">
        <v>0</v>
      </c>
      <c r="L254" s="25" t="s">
        <v>1114</v>
      </c>
      <c r="M254" s="23" t="s">
        <v>2053</v>
      </c>
      <c r="N254" s="5" t="s">
        <v>2054</v>
      </c>
      <c r="O254" s="5" t="s">
        <v>2055</v>
      </c>
      <c r="P254" s="5" t="s">
        <v>3133</v>
      </c>
      <c r="Q254" s="5" t="s">
        <v>3126</v>
      </c>
      <c r="R254" s="5">
        <v>2</v>
      </c>
      <c r="S254" s="5" t="s">
        <v>1411</v>
      </c>
      <c r="T254" s="1" t="s">
        <v>3127</v>
      </c>
      <c r="U254" t="str">
        <f t="shared" si="6"/>
        <v>600.00</v>
      </c>
      <c r="V254" t="str">
        <f t="shared" si="7"/>
        <v>0.00</v>
      </c>
    </row>
    <row r="255" spans="1:22" x14ac:dyDescent="0.25">
      <c r="A255">
        <v>11</v>
      </c>
      <c r="B255" s="25" t="s">
        <v>1115</v>
      </c>
      <c r="C255" s="25" t="s">
        <v>1095</v>
      </c>
      <c r="D255" s="25">
        <v>856</v>
      </c>
      <c r="E255" s="25">
        <v>20</v>
      </c>
      <c r="F255" s="25" t="b">
        <v>1</v>
      </c>
      <c r="G255" s="25" t="b">
        <v>1</v>
      </c>
      <c r="H255" s="25" t="b">
        <v>1</v>
      </c>
      <c r="I255" s="25" t="b">
        <v>1</v>
      </c>
      <c r="J255" s="25" t="b">
        <v>0</v>
      </c>
      <c r="L255" s="25" t="s">
        <v>1116</v>
      </c>
      <c r="M255" s="23" t="s">
        <v>2056</v>
      </c>
      <c r="N255" s="5" t="s">
        <v>2057</v>
      </c>
      <c r="O255" s="5" t="s">
        <v>2058</v>
      </c>
      <c r="P255" s="5" t="s">
        <v>3133</v>
      </c>
      <c r="Q255" s="5" t="s">
        <v>3126</v>
      </c>
      <c r="R255" s="5">
        <v>2</v>
      </c>
      <c r="S255" s="5" t="s">
        <v>1411</v>
      </c>
      <c r="T255" s="1" t="s">
        <v>3127</v>
      </c>
      <c r="U255" t="str">
        <f t="shared" si="6"/>
        <v>600.00</v>
      </c>
      <c r="V255" t="str">
        <f t="shared" si="7"/>
        <v>0.00</v>
      </c>
    </row>
    <row r="256" spans="1:22" x14ac:dyDescent="0.25">
      <c r="A256">
        <v>12</v>
      </c>
      <c r="B256" s="25" t="s">
        <v>1117</v>
      </c>
      <c r="C256" s="25" t="s">
        <v>1095</v>
      </c>
      <c r="D256" s="25">
        <v>860</v>
      </c>
      <c r="E256" s="25">
        <v>0</v>
      </c>
      <c r="F256" s="25" t="b">
        <v>1</v>
      </c>
      <c r="G256" s="25" t="b">
        <v>1</v>
      </c>
      <c r="H256" s="25" t="b">
        <v>1</v>
      </c>
      <c r="I256" s="25" t="b">
        <v>1</v>
      </c>
      <c r="J256" s="25" t="b">
        <v>0</v>
      </c>
      <c r="M256" s="23" t="s">
        <v>2059</v>
      </c>
      <c r="N256" s="5" t="s">
        <v>2060</v>
      </c>
      <c r="O256" s="5" t="s">
        <v>2061</v>
      </c>
      <c r="P256" s="5" t="s">
        <v>1453</v>
      </c>
      <c r="Q256" s="5" t="s">
        <v>1453</v>
      </c>
      <c r="R256" s="5"/>
      <c r="S256" s="5"/>
      <c r="U256" t="str">
        <f t="shared" si="6"/>
        <v/>
      </c>
      <c r="V256" t="str">
        <f t="shared" si="7"/>
        <v/>
      </c>
    </row>
    <row r="257" spans="1:22" x14ac:dyDescent="0.25">
      <c r="A257">
        <v>13</v>
      </c>
      <c r="B257" s="25" t="s">
        <v>1118</v>
      </c>
      <c r="C257" s="25" t="s">
        <v>1095</v>
      </c>
      <c r="D257" s="25">
        <v>864</v>
      </c>
      <c r="E257" s="25">
        <v>0</v>
      </c>
      <c r="F257" s="25" t="b">
        <v>1</v>
      </c>
      <c r="G257" s="25" t="b">
        <v>1</v>
      </c>
      <c r="H257" s="25" t="b">
        <v>1</v>
      </c>
      <c r="I257" s="25" t="b">
        <v>1</v>
      </c>
      <c r="J257" s="25" t="b">
        <v>0</v>
      </c>
      <c r="M257" s="23" t="s">
        <v>2062</v>
      </c>
      <c r="N257" s="5" t="s">
        <v>2063</v>
      </c>
      <c r="O257" s="5" t="s">
        <v>2061</v>
      </c>
      <c r="P257" s="5" t="s">
        <v>1453</v>
      </c>
      <c r="Q257" s="5" t="s">
        <v>1453</v>
      </c>
      <c r="R257" s="5"/>
      <c r="S257" s="5"/>
      <c r="U257" t="str">
        <f t="shared" si="6"/>
        <v/>
      </c>
      <c r="V257" t="str">
        <f t="shared" si="7"/>
        <v/>
      </c>
    </row>
    <row r="258" spans="1:22" x14ac:dyDescent="0.25">
      <c r="A258">
        <v>14</v>
      </c>
      <c r="B258" s="25" t="s">
        <v>1119</v>
      </c>
      <c r="C258" s="25" t="s">
        <v>1095</v>
      </c>
      <c r="D258" s="25">
        <v>868</v>
      </c>
      <c r="E258" s="25">
        <v>0</v>
      </c>
      <c r="F258" s="25" t="b">
        <v>1</v>
      </c>
      <c r="G258" s="25" t="b">
        <v>1</v>
      </c>
      <c r="H258" s="25" t="b">
        <v>1</v>
      </c>
      <c r="I258" s="25" t="b">
        <v>1</v>
      </c>
      <c r="J258" s="25" t="b">
        <v>0</v>
      </c>
      <c r="M258" s="23" t="s">
        <v>2064</v>
      </c>
      <c r="N258" s="5" t="s">
        <v>2065</v>
      </c>
      <c r="O258" s="5" t="s">
        <v>2061</v>
      </c>
      <c r="P258" s="5" t="s">
        <v>1453</v>
      </c>
      <c r="Q258" s="5" t="s">
        <v>1453</v>
      </c>
      <c r="R258" s="5"/>
      <c r="S258" s="5"/>
      <c r="U258" t="str">
        <f t="shared" si="6"/>
        <v/>
      </c>
      <c r="V258" t="str">
        <f t="shared" si="7"/>
        <v/>
      </c>
    </row>
    <row r="259" spans="1:22" x14ac:dyDescent="0.25">
      <c r="A259">
        <v>15</v>
      </c>
      <c r="B259" s="25" t="s">
        <v>1120</v>
      </c>
      <c r="C259" s="25" t="s">
        <v>1095</v>
      </c>
      <c r="D259" s="25">
        <v>872</v>
      </c>
      <c r="E259" s="25">
        <v>0</v>
      </c>
      <c r="F259" s="25" t="b">
        <v>1</v>
      </c>
      <c r="G259" s="25" t="b">
        <v>1</v>
      </c>
      <c r="H259" s="25" t="b">
        <v>1</v>
      </c>
      <c r="I259" s="25" t="b">
        <v>1</v>
      </c>
      <c r="J259" s="25" t="b">
        <v>0</v>
      </c>
      <c r="M259" s="23" t="s">
        <v>2066</v>
      </c>
      <c r="N259" s="5" t="s">
        <v>2067</v>
      </c>
      <c r="O259" s="5" t="s">
        <v>2061</v>
      </c>
      <c r="P259" s="5" t="s">
        <v>1453</v>
      </c>
      <c r="Q259" s="5" t="s">
        <v>1453</v>
      </c>
      <c r="R259" s="5"/>
      <c r="S259" s="5"/>
      <c r="U259" t="str">
        <f t="shared" si="6"/>
        <v/>
      </c>
      <c r="V259" t="str">
        <f t="shared" si="7"/>
        <v/>
      </c>
    </row>
    <row r="260" spans="1:22" s="14" customFormat="1" x14ac:dyDescent="0.25">
      <c r="B260" s="26" t="s">
        <v>168</v>
      </c>
      <c r="C260" s="26" t="s">
        <v>1122</v>
      </c>
      <c r="D260" s="26">
        <v>876</v>
      </c>
      <c r="E260" s="26"/>
      <c r="F260" s="26" t="b">
        <v>1</v>
      </c>
      <c r="G260" s="26" t="b">
        <v>1</v>
      </c>
      <c r="H260" s="26" t="b">
        <v>1</v>
      </c>
      <c r="I260" s="26" t="b">
        <v>1</v>
      </c>
      <c r="J260" s="26" t="b">
        <v>1</v>
      </c>
      <c r="K260" s="26"/>
      <c r="L260" s="26" t="s">
        <v>1255</v>
      </c>
      <c r="M260" s="22" t="s">
        <v>1451</v>
      </c>
      <c r="N260" s="17" t="s">
        <v>1452</v>
      </c>
      <c r="O260" s="17" t="s">
        <v>1453</v>
      </c>
      <c r="P260" s="17" t="s">
        <v>1453</v>
      </c>
      <c r="Q260" s="17" t="s">
        <v>1453</v>
      </c>
      <c r="R260" s="17"/>
      <c r="S260" s="17"/>
      <c r="T260" s="20"/>
      <c r="U260" t="str">
        <f t="shared" ref="U260:U323" si="8">TEXT(P260,T260)</f>
        <v/>
      </c>
      <c r="V260" t="str">
        <f t="shared" ref="V260:V323" si="9">TEXT(Q260,T260)</f>
        <v/>
      </c>
    </row>
    <row r="261" spans="1:22" x14ac:dyDescent="0.25">
      <c r="A261">
        <v>1</v>
      </c>
      <c r="B261" s="25" t="s">
        <v>1124</v>
      </c>
      <c r="C261" s="25" t="s">
        <v>1095</v>
      </c>
      <c r="D261" s="25">
        <v>876</v>
      </c>
      <c r="E261" s="25">
        <v>20</v>
      </c>
      <c r="F261" s="25" t="b">
        <v>1</v>
      </c>
      <c r="G261" s="25" t="b">
        <v>1</v>
      </c>
      <c r="H261" s="25" t="b">
        <v>1</v>
      </c>
      <c r="I261" s="25" t="b">
        <v>1</v>
      </c>
      <c r="J261" s="25" t="b">
        <v>0</v>
      </c>
      <c r="L261" s="25" t="s">
        <v>1125</v>
      </c>
      <c r="M261" s="23" t="s">
        <v>2068</v>
      </c>
      <c r="N261" s="5" t="s">
        <v>2069</v>
      </c>
      <c r="O261" s="5" t="s">
        <v>2070</v>
      </c>
      <c r="P261" s="5" t="s">
        <v>3136</v>
      </c>
      <c r="Q261" s="5" t="s">
        <v>397</v>
      </c>
      <c r="R261" s="5">
        <v>1</v>
      </c>
      <c r="S261" s="5" t="s">
        <v>1457</v>
      </c>
      <c r="T261" s="1" t="s">
        <v>3128</v>
      </c>
      <c r="U261" t="str">
        <f t="shared" si="8"/>
        <v>50.0</v>
      </c>
      <c r="V261" t="str">
        <f t="shared" si="9"/>
        <v>0.0</v>
      </c>
    </row>
    <row r="262" spans="1:22" x14ac:dyDescent="0.25">
      <c r="A262">
        <v>2</v>
      </c>
      <c r="B262" s="25" t="s">
        <v>1126</v>
      </c>
      <c r="C262" s="25" t="s">
        <v>1095</v>
      </c>
      <c r="D262" s="25">
        <v>880</v>
      </c>
      <c r="E262" s="25">
        <v>1</v>
      </c>
      <c r="F262" s="25" t="b">
        <v>1</v>
      </c>
      <c r="G262" s="25" t="b">
        <v>1</v>
      </c>
      <c r="H262" s="25" t="b">
        <v>1</v>
      </c>
      <c r="I262" s="25" t="b">
        <v>1</v>
      </c>
      <c r="J262" s="25" t="b">
        <v>0</v>
      </c>
      <c r="L262" s="25" t="s">
        <v>1127</v>
      </c>
      <c r="M262" s="23" t="s">
        <v>2071</v>
      </c>
      <c r="N262" s="5" t="s">
        <v>2072</v>
      </c>
      <c r="O262" s="5" t="s">
        <v>2073</v>
      </c>
      <c r="P262" s="5" t="s">
        <v>3137</v>
      </c>
      <c r="Q262" s="5" t="s">
        <v>3126</v>
      </c>
      <c r="R262" s="5">
        <v>2</v>
      </c>
      <c r="S262" s="5"/>
      <c r="T262" s="1" t="s">
        <v>3127</v>
      </c>
      <c r="U262" t="str">
        <f t="shared" si="8"/>
        <v>10.00</v>
      </c>
      <c r="V262" t="str">
        <f t="shared" si="9"/>
        <v>0.00</v>
      </c>
    </row>
    <row r="263" spans="1:22" x14ac:dyDescent="0.25">
      <c r="A263">
        <v>3</v>
      </c>
      <c r="B263" s="25" t="s">
        <v>1128</v>
      </c>
      <c r="C263" s="25" t="s">
        <v>1095</v>
      </c>
      <c r="D263" s="25">
        <v>884</v>
      </c>
      <c r="E263" s="25">
        <v>15</v>
      </c>
      <c r="F263" s="25" t="b">
        <v>1</v>
      </c>
      <c r="G263" s="25" t="b">
        <v>1</v>
      </c>
      <c r="H263" s="25" t="b">
        <v>1</v>
      </c>
      <c r="I263" s="25" t="b">
        <v>1</v>
      </c>
      <c r="J263" s="25" t="b">
        <v>0</v>
      </c>
      <c r="L263" s="25" t="s">
        <v>1129</v>
      </c>
      <c r="M263" s="23" t="s">
        <v>2074</v>
      </c>
      <c r="N263" s="5" t="s">
        <v>2075</v>
      </c>
      <c r="O263" s="5" t="s">
        <v>2076</v>
      </c>
      <c r="P263" s="5" t="s">
        <v>3133</v>
      </c>
      <c r="Q263" s="5" t="s">
        <v>3126</v>
      </c>
      <c r="R263" s="5">
        <v>2</v>
      </c>
      <c r="S263" s="5" t="s">
        <v>1411</v>
      </c>
      <c r="T263" s="1" t="s">
        <v>3127</v>
      </c>
      <c r="U263" t="str">
        <f t="shared" si="8"/>
        <v>600.00</v>
      </c>
      <c r="V263" t="str">
        <f t="shared" si="9"/>
        <v>0.00</v>
      </c>
    </row>
    <row r="264" spans="1:22" x14ac:dyDescent="0.25">
      <c r="A264">
        <v>4</v>
      </c>
      <c r="B264" s="25" t="s">
        <v>1130</v>
      </c>
      <c r="C264" s="25" t="s">
        <v>1095</v>
      </c>
      <c r="D264" s="25">
        <v>888</v>
      </c>
      <c r="E264" s="25">
        <v>2</v>
      </c>
      <c r="F264" s="25" t="b">
        <v>1</v>
      </c>
      <c r="G264" s="25" t="b">
        <v>1</v>
      </c>
      <c r="H264" s="25" t="b">
        <v>1</v>
      </c>
      <c r="I264" s="25" t="b">
        <v>1</v>
      </c>
      <c r="J264" s="25" t="b">
        <v>0</v>
      </c>
      <c r="L264" s="25" t="s">
        <v>1131</v>
      </c>
      <c r="M264" s="23" t="s">
        <v>2077</v>
      </c>
      <c r="N264" s="5" t="s">
        <v>2078</v>
      </c>
      <c r="O264" s="5" t="s">
        <v>2079</v>
      </c>
      <c r="P264" s="5" t="s">
        <v>3133</v>
      </c>
      <c r="Q264" s="5" t="s">
        <v>3126</v>
      </c>
      <c r="R264" s="5">
        <v>2</v>
      </c>
      <c r="S264" s="5" t="s">
        <v>1411</v>
      </c>
      <c r="T264" s="1" t="s">
        <v>3127</v>
      </c>
      <c r="U264" t="str">
        <f t="shared" si="8"/>
        <v>600.00</v>
      </c>
      <c r="V264" t="str">
        <f t="shared" si="9"/>
        <v>0.00</v>
      </c>
    </row>
    <row r="265" spans="1:22" x14ac:dyDescent="0.25">
      <c r="A265">
        <v>5</v>
      </c>
      <c r="B265" s="25" t="s">
        <v>1132</v>
      </c>
      <c r="C265" s="25" t="s">
        <v>1095</v>
      </c>
      <c r="D265" s="25">
        <v>892</v>
      </c>
      <c r="E265" s="25">
        <v>2</v>
      </c>
      <c r="F265" s="25" t="b">
        <v>1</v>
      </c>
      <c r="G265" s="25" t="b">
        <v>1</v>
      </c>
      <c r="H265" s="25" t="b">
        <v>1</v>
      </c>
      <c r="I265" s="25" t="b">
        <v>1</v>
      </c>
      <c r="J265" s="25" t="b">
        <v>0</v>
      </c>
      <c r="L265" s="25" t="s">
        <v>1133</v>
      </c>
      <c r="M265" s="23" t="s">
        <v>2080</v>
      </c>
      <c r="N265" s="5" t="s">
        <v>2081</v>
      </c>
      <c r="O265" s="5" t="s">
        <v>2082</v>
      </c>
      <c r="P265" s="5" t="s">
        <v>3133</v>
      </c>
      <c r="Q265" s="5" t="s">
        <v>3126</v>
      </c>
      <c r="R265" s="5">
        <v>2</v>
      </c>
      <c r="S265" s="5" t="s">
        <v>1411</v>
      </c>
      <c r="T265" s="1" t="s">
        <v>3127</v>
      </c>
      <c r="U265" t="str">
        <f t="shared" si="8"/>
        <v>600.00</v>
      </c>
      <c r="V265" t="str">
        <f t="shared" si="9"/>
        <v>0.00</v>
      </c>
    </row>
    <row r="266" spans="1:22" x14ac:dyDescent="0.25">
      <c r="A266">
        <v>6</v>
      </c>
      <c r="B266" s="25" t="s">
        <v>1134</v>
      </c>
      <c r="C266" s="25" t="s">
        <v>1095</v>
      </c>
      <c r="D266" s="25">
        <v>896</v>
      </c>
      <c r="E266" s="25">
        <v>10</v>
      </c>
      <c r="F266" s="25" t="b">
        <v>1</v>
      </c>
      <c r="G266" s="25" t="b">
        <v>1</v>
      </c>
      <c r="H266" s="25" t="b">
        <v>1</v>
      </c>
      <c r="I266" s="25" t="b">
        <v>1</v>
      </c>
      <c r="J266" s="25" t="b">
        <v>0</v>
      </c>
      <c r="L266" s="25" t="s">
        <v>1135</v>
      </c>
      <c r="M266" s="23" t="s">
        <v>2083</v>
      </c>
      <c r="N266" s="5" t="s">
        <v>2084</v>
      </c>
      <c r="O266" s="5" t="s">
        <v>2085</v>
      </c>
      <c r="P266" s="5" t="s">
        <v>3133</v>
      </c>
      <c r="Q266" s="5" t="s">
        <v>3126</v>
      </c>
      <c r="R266" s="5">
        <v>2</v>
      </c>
      <c r="S266" s="5" t="s">
        <v>1411</v>
      </c>
      <c r="T266" s="1" t="s">
        <v>3127</v>
      </c>
      <c r="U266" t="str">
        <f t="shared" si="8"/>
        <v>600.00</v>
      </c>
      <c r="V266" t="str">
        <f t="shared" si="9"/>
        <v>0.00</v>
      </c>
    </row>
    <row r="267" spans="1:22" x14ac:dyDescent="0.25">
      <c r="A267">
        <v>7</v>
      </c>
      <c r="B267" s="25" t="s">
        <v>1136</v>
      </c>
      <c r="C267" s="25" t="s">
        <v>1095</v>
      </c>
      <c r="D267" s="25">
        <v>900</v>
      </c>
      <c r="E267" s="25">
        <v>4</v>
      </c>
      <c r="F267" s="25" t="b">
        <v>1</v>
      </c>
      <c r="G267" s="25" t="b">
        <v>1</v>
      </c>
      <c r="H267" s="25" t="b">
        <v>1</v>
      </c>
      <c r="I267" s="25" t="b">
        <v>1</v>
      </c>
      <c r="J267" s="25" t="b">
        <v>0</v>
      </c>
      <c r="L267" s="25" t="s">
        <v>1137</v>
      </c>
      <c r="M267" s="23" t="s">
        <v>2086</v>
      </c>
      <c r="N267" s="5" t="s">
        <v>2087</v>
      </c>
      <c r="O267" s="5" t="s">
        <v>2088</v>
      </c>
      <c r="P267" s="5" t="s">
        <v>3133</v>
      </c>
      <c r="Q267" s="5" t="s">
        <v>3126</v>
      </c>
      <c r="R267" s="5">
        <v>2</v>
      </c>
      <c r="S267" s="5" t="s">
        <v>1411</v>
      </c>
      <c r="T267" s="1" t="s">
        <v>3127</v>
      </c>
      <c r="U267" t="str">
        <f t="shared" si="8"/>
        <v>600.00</v>
      </c>
      <c r="V267" t="str">
        <f t="shared" si="9"/>
        <v>0.00</v>
      </c>
    </row>
    <row r="268" spans="1:22" x14ac:dyDescent="0.25">
      <c r="A268">
        <v>8</v>
      </c>
      <c r="B268" s="25" t="s">
        <v>1138</v>
      </c>
      <c r="C268" s="25" t="s">
        <v>1095</v>
      </c>
      <c r="D268" s="25">
        <v>904</v>
      </c>
      <c r="E268" s="25">
        <v>0</v>
      </c>
      <c r="F268" s="25" t="b">
        <v>1</v>
      </c>
      <c r="G268" s="25" t="b">
        <v>1</v>
      </c>
      <c r="H268" s="25" t="b">
        <v>1</v>
      </c>
      <c r="I268" s="25" t="b">
        <v>1</v>
      </c>
      <c r="J268" s="25" t="b">
        <v>0</v>
      </c>
      <c r="M268" s="23" t="s">
        <v>2089</v>
      </c>
      <c r="N268" s="5" t="s">
        <v>2090</v>
      </c>
      <c r="O268" s="5" t="s">
        <v>169</v>
      </c>
      <c r="P268" s="5" t="s">
        <v>1453</v>
      </c>
      <c r="Q268" s="5" t="s">
        <v>1453</v>
      </c>
      <c r="R268" s="5"/>
      <c r="S268" s="5"/>
      <c r="U268" t="str">
        <f t="shared" si="8"/>
        <v/>
      </c>
      <c r="V268" t="str">
        <f t="shared" si="9"/>
        <v/>
      </c>
    </row>
    <row r="269" spans="1:22" x14ac:dyDescent="0.25">
      <c r="A269">
        <v>9</v>
      </c>
      <c r="B269" s="25" t="s">
        <v>1139</v>
      </c>
      <c r="C269" s="25" t="s">
        <v>1095</v>
      </c>
      <c r="D269" s="25">
        <v>908</v>
      </c>
      <c r="E269" s="25">
        <v>0</v>
      </c>
      <c r="F269" s="25" t="b">
        <v>1</v>
      </c>
      <c r="G269" s="25" t="b">
        <v>1</v>
      </c>
      <c r="H269" s="25" t="b">
        <v>1</v>
      </c>
      <c r="I269" s="25" t="b">
        <v>1</v>
      </c>
      <c r="J269" s="25" t="b">
        <v>0</v>
      </c>
      <c r="M269" s="23" t="s">
        <v>2091</v>
      </c>
      <c r="N269" s="5" t="s">
        <v>2092</v>
      </c>
      <c r="O269" s="5" t="s">
        <v>169</v>
      </c>
      <c r="P269" s="5" t="s">
        <v>1453</v>
      </c>
      <c r="Q269" s="5" t="s">
        <v>1453</v>
      </c>
      <c r="R269" s="5"/>
      <c r="S269" s="5"/>
      <c r="U269" t="str">
        <f t="shared" si="8"/>
        <v/>
      </c>
      <c r="V269" t="str">
        <f t="shared" si="9"/>
        <v/>
      </c>
    </row>
    <row r="270" spans="1:22" x14ac:dyDescent="0.25">
      <c r="A270">
        <v>10</v>
      </c>
      <c r="B270" s="25" t="s">
        <v>1140</v>
      </c>
      <c r="C270" s="25" t="s">
        <v>1095</v>
      </c>
      <c r="D270" s="25">
        <v>912</v>
      </c>
      <c r="E270" s="25">
        <v>0</v>
      </c>
      <c r="F270" s="25" t="b">
        <v>1</v>
      </c>
      <c r="G270" s="25" t="b">
        <v>1</v>
      </c>
      <c r="H270" s="25" t="b">
        <v>1</v>
      </c>
      <c r="I270" s="25" t="b">
        <v>1</v>
      </c>
      <c r="J270" s="25" t="b">
        <v>0</v>
      </c>
      <c r="M270" s="23" t="s">
        <v>2093</v>
      </c>
      <c r="N270" s="5" t="s">
        <v>2094</v>
      </c>
      <c r="O270" s="5" t="s">
        <v>169</v>
      </c>
      <c r="P270" s="5" t="s">
        <v>1453</v>
      </c>
      <c r="Q270" s="5" t="s">
        <v>1453</v>
      </c>
      <c r="R270" s="5"/>
      <c r="S270" s="5"/>
      <c r="U270" t="str">
        <f t="shared" si="8"/>
        <v/>
      </c>
      <c r="V270" t="str">
        <f t="shared" si="9"/>
        <v/>
      </c>
    </row>
    <row r="271" spans="1:22" s="14" customFormat="1" x14ac:dyDescent="0.25">
      <c r="B271" s="26" t="s">
        <v>171</v>
      </c>
      <c r="C271" s="26" t="s">
        <v>1141</v>
      </c>
      <c r="D271" s="26">
        <v>916</v>
      </c>
      <c r="E271" s="26"/>
      <c r="F271" s="26" t="b">
        <v>1</v>
      </c>
      <c r="G271" s="26" t="b">
        <v>1</v>
      </c>
      <c r="H271" s="26" t="b">
        <v>1</v>
      </c>
      <c r="I271" s="26" t="b">
        <v>1</v>
      </c>
      <c r="J271" s="26" t="b">
        <v>1</v>
      </c>
      <c r="K271" s="26"/>
      <c r="L271" s="26" t="s">
        <v>1256</v>
      </c>
      <c r="M271" s="22" t="s">
        <v>1451</v>
      </c>
      <c r="N271" s="17" t="s">
        <v>1452</v>
      </c>
      <c r="O271" s="17" t="s">
        <v>1453</v>
      </c>
      <c r="P271" s="17" t="s">
        <v>1453</v>
      </c>
      <c r="Q271" s="17" t="s">
        <v>1453</v>
      </c>
      <c r="R271" s="17"/>
      <c r="S271" s="17"/>
      <c r="T271" s="20"/>
      <c r="U271" t="str">
        <f t="shared" si="8"/>
        <v/>
      </c>
      <c r="V271" t="str">
        <f t="shared" si="9"/>
        <v/>
      </c>
    </row>
    <row r="272" spans="1:22" x14ac:dyDescent="0.25">
      <c r="A272">
        <v>1</v>
      </c>
      <c r="B272" s="25" t="s">
        <v>1143</v>
      </c>
      <c r="C272" s="25" t="s">
        <v>1095</v>
      </c>
      <c r="D272" s="25">
        <v>916</v>
      </c>
      <c r="E272" s="25">
        <v>15</v>
      </c>
      <c r="F272" s="25" t="b">
        <v>1</v>
      </c>
      <c r="G272" s="25" t="b">
        <v>1</v>
      </c>
      <c r="H272" s="25" t="b">
        <v>1</v>
      </c>
      <c r="I272" s="25" t="b">
        <v>1</v>
      </c>
      <c r="J272" s="25" t="b">
        <v>0</v>
      </c>
      <c r="L272" s="25" t="s">
        <v>1144</v>
      </c>
      <c r="M272" s="23" t="s">
        <v>2095</v>
      </c>
      <c r="N272" s="5" t="s">
        <v>2096</v>
      </c>
      <c r="O272" s="5" t="s">
        <v>2097</v>
      </c>
      <c r="P272" s="5" t="s">
        <v>3133</v>
      </c>
      <c r="Q272" s="5" t="s">
        <v>3126</v>
      </c>
      <c r="R272" s="5">
        <v>2</v>
      </c>
      <c r="S272" s="5" t="s">
        <v>1411</v>
      </c>
      <c r="T272" s="1" t="s">
        <v>3127</v>
      </c>
      <c r="U272" t="str">
        <f t="shared" si="8"/>
        <v>600.00</v>
      </c>
      <c r="V272" t="str">
        <f t="shared" si="9"/>
        <v>0.00</v>
      </c>
    </row>
    <row r="273" spans="1:22" x14ac:dyDescent="0.25">
      <c r="A273">
        <v>2</v>
      </c>
      <c r="B273" s="25" t="s">
        <v>1145</v>
      </c>
      <c r="C273" s="25" t="s">
        <v>1095</v>
      </c>
      <c r="D273" s="25">
        <v>920</v>
      </c>
      <c r="E273" s="25">
        <v>0</v>
      </c>
      <c r="F273" s="25" t="b">
        <v>1</v>
      </c>
      <c r="G273" s="25" t="b">
        <v>1</v>
      </c>
      <c r="H273" s="25" t="b">
        <v>1</v>
      </c>
      <c r="I273" s="25" t="b">
        <v>1</v>
      </c>
      <c r="J273" s="25" t="b">
        <v>0</v>
      </c>
      <c r="L273" s="25" t="s">
        <v>1146</v>
      </c>
      <c r="M273" s="23" t="s">
        <v>2098</v>
      </c>
      <c r="N273" s="5" t="s">
        <v>2099</v>
      </c>
      <c r="O273" s="5" t="s">
        <v>2100</v>
      </c>
      <c r="P273" s="5" t="s">
        <v>3138</v>
      </c>
      <c r="Q273" s="5" t="s">
        <v>397</v>
      </c>
      <c r="R273" s="5">
        <v>1</v>
      </c>
      <c r="S273" s="5" t="s">
        <v>1488</v>
      </c>
      <c r="T273" s="1" t="s">
        <v>3128</v>
      </c>
      <c r="U273" t="str">
        <f t="shared" si="8"/>
        <v>15000.0</v>
      </c>
      <c r="V273" t="str">
        <f t="shared" si="9"/>
        <v>0.0</v>
      </c>
    </row>
    <row r="274" spans="1:22" x14ac:dyDescent="0.25">
      <c r="A274">
        <v>3</v>
      </c>
      <c r="B274" s="25" t="s">
        <v>1147</v>
      </c>
      <c r="C274" s="25" t="s">
        <v>1095</v>
      </c>
      <c r="D274" s="25">
        <v>924</v>
      </c>
      <c r="E274" s="25">
        <v>4</v>
      </c>
      <c r="F274" s="25" t="b">
        <v>1</v>
      </c>
      <c r="G274" s="25" t="b">
        <v>1</v>
      </c>
      <c r="H274" s="25" t="b">
        <v>1</v>
      </c>
      <c r="I274" s="25" t="b">
        <v>1</v>
      </c>
      <c r="J274" s="25" t="b">
        <v>0</v>
      </c>
      <c r="L274" s="25" t="s">
        <v>1148</v>
      </c>
      <c r="M274" s="23" t="s">
        <v>2101</v>
      </c>
      <c r="N274" s="5" t="s">
        <v>2102</v>
      </c>
      <c r="O274" s="5" t="s">
        <v>2103</v>
      </c>
      <c r="P274" s="5" t="s">
        <v>3139</v>
      </c>
      <c r="Q274" s="5" t="s">
        <v>397</v>
      </c>
      <c r="R274" s="5">
        <v>1</v>
      </c>
      <c r="S274" s="5" t="s">
        <v>1488</v>
      </c>
      <c r="T274" s="1" t="s">
        <v>3128</v>
      </c>
      <c r="U274" t="str">
        <f t="shared" si="8"/>
        <v>1000.0</v>
      </c>
      <c r="V274" t="str">
        <f t="shared" si="9"/>
        <v>0.0</v>
      </c>
    </row>
    <row r="275" spans="1:22" x14ac:dyDescent="0.25">
      <c r="A275">
        <v>4</v>
      </c>
      <c r="B275" s="25" t="s">
        <v>1149</v>
      </c>
      <c r="C275" s="25" t="s">
        <v>1095</v>
      </c>
      <c r="D275" s="25">
        <v>928</v>
      </c>
      <c r="E275" s="25">
        <v>0</v>
      </c>
      <c r="F275" s="25" t="b">
        <v>1</v>
      </c>
      <c r="G275" s="25" t="b">
        <v>1</v>
      </c>
      <c r="H275" s="25" t="b">
        <v>1</v>
      </c>
      <c r="I275" s="25" t="b">
        <v>1</v>
      </c>
      <c r="J275" s="25" t="b">
        <v>0</v>
      </c>
      <c r="M275" s="23" t="s">
        <v>2104</v>
      </c>
      <c r="N275" s="5" t="s">
        <v>2105</v>
      </c>
      <c r="O275" s="5" t="s">
        <v>172</v>
      </c>
      <c r="P275" s="5" t="s">
        <v>1453</v>
      </c>
      <c r="Q275" s="5" t="s">
        <v>1453</v>
      </c>
      <c r="R275" s="5"/>
      <c r="S275" s="5"/>
      <c r="U275" t="str">
        <f t="shared" si="8"/>
        <v/>
      </c>
      <c r="V275" t="str">
        <f t="shared" si="9"/>
        <v/>
      </c>
    </row>
    <row r="276" spans="1:22" x14ac:dyDescent="0.25">
      <c r="A276">
        <v>5</v>
      </c>
      <c r="B276" s="25" t="s">
        <v>1150</v>
      </c>
      <c r="C276" s="25" t="s">
        <v>1095</v>
      </c>
      <c r="D276" s="25">
        <v>932</v>
      </c>
      <c r="E276" s="25">
        <v>0</v>
      </c>
      <c r="F276" s="25" t="b">
        <v>1</v>
      </c>
      <c r="G276" s="25" t="b">
        <v>1</v>
      </c>
      <c r="H276" s="25" t="b">
        <v>1</v>
      </c>
      <c r="I276" s="25" t="b">
        <v>1</v>
      </c>
      <c r="J276" s="25" t="b">
        <v>0</v>
      </c>
      <c r="M276" s="23" t="s">
        <v>2106</v>
      </c>
      <c r="N276" s="5" t="s">
        <v>2107</v>
      </c>
      <c r="O276" s="5" t="s">
        <v>172</v>
      </c>
      <c r="P276" s="5" t="s">
        <v>1453</v>
      </c>
      <c r="Q276" s="5" t="s">
        <v>1453</v>
      </c>
      <c r="R276" s="5"/>
      <c r="S276" s="5"/>
      <c r="U276" t="str">
        <f t="shared" si="8"/>
        <v/>
      </c>
      <c r="V276" t="str">
        <f t="shared" si="9"/>
        <v/>
      </c>
    </row>
    <row r="277" spans="1:22" s="14" customFormat="1" x14ac:dyDescent="0.25">
      <c r="B277" s="26" t="s">
        <v>186</v>
      </c>
      <c r="C277" s="26" t="s">
        <v>1188</v>
      </c>
      <c r="D277" s="26">
        <v>936</v>
      </c>
      <c r="E277" s="26"/>
      <c r="F277" s="26" t="b">
        <v>1</v>
      </c>
      <c r="G277" s="26" t="b">
        <v>1</v>
      </c>
      <c r="H277" s="26" t="b">
        <v>1</v>
      </c>
      <c r="I277" s="26" t="b">
        <v>1</v>
      </c>
      <c r="J277" s="26" t="b">
        <v>1</v>
      </c>
      <c r="K277" s="26"/>
      <c r="L277" s="26" t="s">
        <v>1257</v>
      </c>
      <c r="M277" s="22" t="s">
        <v>1451</v>
      </c>
      <c r="N277" s="17" t="s">
        <v>1452</v>
      </c>
      <c r="O277" s="17" t="s">
        <v>1453</v>
      </c>
      <c r="P277" s="17" t="s">
        <v>1453</v>
      </c>
      <c r="Q277" s="17" t="s">
        <v>1453</v>
      </c>
      <c r="R277" s="17"/>
      <c r="S277" s="17"/>
      <c r="T277" s="20"/>
      <c r="U277" t="str">
        <f t="shared" si="8"/>
        <v/>
      </c>
      <c r="V277" t="str">
        <f t="shared" si="9"/>
        <v/>
      </c>
    </row>
    <row r="278" spans="1:22" x14ac:dyDescent="0.25">
      <c r="A278">
        <v>1</v>
      </c>
      <c r="B278" s="25" t="s">
        <v>1167</v>
      </c>
      <c r="C278" s="25" t="s">
        <v>1190</v>
      </c>
      <c r="D278" s="25">
        <v>936</v>
      </c>
      <c r="E278" s="25">
        <v>30</v>
      </c>
      <c r="F278" s="25" t="b">
        <v>1</v>
      </c>
      <c r="G278" s="25" t="b">
        <v>1</v>
      </c>
      <c r="H278" s="25" t="b">
        <v>1</v>
      </c>
      <c r="I278" s="25" t="b">
        <v>1</v>
      </c>
      <c r="J278" s="25" t="b">
        <v>0</v>
      </c>
      <c r="L278" s="25" t="s">
        <v>1191</v>
      </c>
      <c r="M278" s="23" t="s">
        <v>2108</v>
      </c>
      <c r="N278" s="5" t="s">
        <v>2109</v>
      </c>
      <c r="O278" s="5" t="s">
        <v>2110</v>
      </c>
      <c r="P278" s="5" t="s">
        <v>3142</v>
      </c>
      <c r="Q278" s="5" t="s">
        <v>3129</v>
      </c>
      <c r="R278" s="5">
        <v>0</v>
      </c>
      <c r="S278" s="5" t="s">
        <v>1411</v>
      </c>
      <c r="T278" s="1" t="s">
        <v>3130</v>
      </c>
      <c r="U278" t="str">
        <f t="shared" si="8"/>
        <v>1800</v>
      </c>
      <c r="V278" t="str">
        <f t="shared" si="9"/>
        <v>0</v>
      </c>
    </row>
    <row r="279" spans="1:22" x14ac:dyDescent="0.25">
      <c r="A279">
        <v>2</v>
      </c>
      <c r="B279" s="25" t="s">
        <v>1192</v>
      </c>
      <c r="C279" s="25" t="s">
        <v>1190</v>
      </c>
      <c r="D279" s="25">
        <v>938</v>
      </c>
      <c r="E279" s="25">
        <v>2</v>
      </c>
      <c r="F279" s="25" t="b">
        <v>1</v>
      </c>
      <c r="G279" s="25" t="b">
        <v>1</v>
      </c>
      <c r="H279" s="25" t="b">
        <v>1</v>
      </c>
      <c r="I279" s="25" t="b">
        <v>1</v>
      </c>
      <c r="J279" s="25" t="b">
        <v>0</v>
      </c>
      <c r="L279" s="25" t="s">
        <v>1193</v>
      </c>
      <c r="M279" s="23" t="s">
        <v>2111</v>
      </c>
      <c r="N279" s="5" t="s">
        <v>2112</v>
      </c>
      <c r="O279" s="5" t="s">
        <v>2113</v>
      </c>
      <c r="P279" s="5" t="s">
        <v>3143</v>
      </c>
      <c r="Q279" s="5" t="s">
        <v>3129</v>
      </c>
      <c r="R279" s="5"/>
      <c r="S279" s="5" t="s">
        <v>1558</v>
      </c>
      <c r="T279" s="1" t="s">
        <v>3130</v>
      </c>
      <c r="U279" t="str">
        <f t="shared" si="8"/>
        <v>5</v>
      </c>
      <c r="V279" t="str">
        <f t="shared" si="9"/>
        <v>0</v>
      </c>
    </row>
    <row r="280" spans="1:22" x14ac:dyDescent="0.25">
      <c r="A280">
        <v>3</v>
      </c>
      <c r="B280" s="25" t="s">
        <v>1194</v>
      </c>
      <c r="C280" s="25" t="s">
        <v>1095</v>
      </c>
      <c r="D280" s="25">
        <v>940</v>
      </c>
      <c r="E280" s="25">
        <v>1.5</v>
      </c>
      <c r="F280" s="25" t="b">
        <v>1</v>
      </c>
      <c r="G280" s="25" t="b">
        <v>1</v>
      </c>
      <c r="H280" s="25" t="b">
        <v>1</v>
      </c>
      <c r="I280" s="25" t="b">
        <v>1</v>
      </c>
      <c r="J280" s="25" t="b">
        <v>0</v>
      </c>
      <c r="L280" s="25" t="s">
        <v>1195</v>
      </c>
      <c r="M280" s="23" t="s">
        <v>2114</v>
      </c>
      <c r="N280" s="5" t="s">
        <v>2115</v>
      </c>
      <c r="O280" s="5" t="s">
        <v>2116</v>
      </c>
      <c r="P280" s="5" t="s">
        <v>3135</v>
      </c>
      <c r="Q280" s="5" t="s">
        <v>3126</v>
      </c>
      <c r="R280" s="5">
        <v>2</v>
      </c>
      <c r="S280" s="5" t="s">
        <v>1411</v>
      </c>
      <c r="T280" s="1" t="s">
        <v>3127</v>
      </c>
      <c r="U280" t="str">
        <f t="shared" si="8"/>
        <v>60.00</v>
      </c>
      <c r="V280" t="str">
        <f t="shared" si="9"/>
        <v>0.00</v>
      </c>
    </row>
    <row r="281" spans="1:22" x14ac:dyDescent="0.25">
      <c r="A281">
        <v>4</v>
      </c>
      <c r="B281" s="25" t="s">
        <v>1196</v>
      </c>
      <c r="C281" s="25" t="s">
        <v>1095</v>
      </c>
      <c r="D281" s="25">
        <v>944</v>
      </c>
      <c r="E281" s="25">
        <v>35</v>
      </c>
      <c r="F281" s="25" t="b">
        <v>1</v>
      </c>
      <c r="G281" s="25" t="b">
        <v>1</v>
      </c>
      <c r="H281" s="25" t="b">
        <v>1</v>
      </c>
      <c r="I281" s="25" t="b">
        <v>1</v>
      </c>
      <c r="J281" s="25" t="b">
        <v>0</v>
      </c>
      <c r="L281" s="25" t="s">
        <v>1197</v>
      </c>
      <c r="M281" s="23" t="s">
        <v>2117</v>
      </c>
      <c r="N281" s="5" t="s">
        <v>2118</v>
      </c>
      <c r="O281" s="5" t="s">
        <v>2119</v>
      </c>
      <c r="P281" s="5" t="s">
        <v>3140</v>
      </c>
      <c r="Q281" s="5" t="s">
        <v>397</v>
      </c>
      <c r="R281" s="5">
        <v>1</v>
      </c>
      <c r="S281" s="5" t="s">
        <v>1457</v>
      </c>
      <c r="T281" s="1" t="s">
        <v>3128</v>
      </c>
      <c r="U281" t="str">
        <f t="shared" si="8"/>
        <v>60.0</v>
      </c>
      <c r="V281" t="str">
        <f t="shared" si="9"/>
        <v>0.0</v>
      </c>
    </row>
    <row r="282" spans="1:22" x14ac:dyDescent="0.25">
      <c r="A282">
        <v>5</v>
      </c>
      <c r="B282" s="25" t="s">
        <v>1198</v>
      </c>
      <c r="C282" s="25" t="s">
        <v>1095</v>
      </c>
      <c r="D282" s="25">
        <v>948</v>
      </c>
      <c r="E282" s="25">
        <v>20</v>
      </c>
      <c r="F282" s="25" t="b">
        <v>1</v>
      </c>
      <c r="G282" s="25" t="b">
        <v>1</v>
      </c>
      <c r="H282" s="25" t="b">
        <v>1</v>
      </c>
      <c r="I282" s="25" t="b">
        <v>1</v>
      </c>
      <c r="J282" s="25" t="b">
        <v>0</v>
      </c>
      <c r="L282" s="25" t="s">
        <v>1199</v>
      </c>
      <c r="M282" s="23" t="s">
        <v>2120</v>
      </c>
      <c r="N282" s="5" t="s">
        <v>2121</v>
      </c>
      <c r="O282" s="5" t="s">
        <v>2122</v>
      </c>
      <c r="P282" s="5" t="s">
        <v>3140</v>
      </c>
      <c r="Q282" s="5" t="s">
        <v>397</v>
      </c>
      <c r="R282" s="5">
        <v>1</v>
      </c>
      <c r="S282" s="5" t="s">
        <v>1457</v>
      </c>
      <c r="T282" s="1" t="s">
        <v>3128</v>
      </c>
      <c r="U282" t="str">
        <f t="shared" si="8"/>
        <v>60.0</v>
      </c>
      <c r="V282" t="str">
        <f t="shared" si="9"/>
        <v>0.0</v>
      </c>
    </row>
    <row r="283" spans="1:22" x14ac:dyDescent="0.25">
      <c r="A283">
        <v>6</v>
      </c>
      <c r="B283" s="25" t="s">
        <v>1200</v>
      </c>
      <c r="C283" s="25" t="s">
        <v>1095</v>
      </c>
      <c r="D283" s="25">
        <v>952</v>
      </c>
      <c r="E283" s="25">
        <v>0</v>
      </c>
      <c r="F283" s="25" t="b">
        <v>1</v>
      </c>
      <c r="G283" s="25" t="b">
        <v>1</v>
      </c>
      <c r="H283" s="25" t="b">
        <v>1</v>
      </c>
      <c r="I283" s="25" t="b">
        <v>1</v>
      </c>
      <c r="J283" s="25" t="b">
        <v>0</v>
      </c>
      <c r="M283" s="23" t="s">
        <v>2123</v>
      </c>
      <c r="N283" s="5" t="s">
        <v>2124</v>
      </c>
      <c r="O283" s="5" t="s">
        <v>187</v>
      </c>
      <c r="P283" s="5" t="s">
        <v>1453</v>
      </c>
      <c r="Q283" s="5" t="s">
        <v>1453</v>
      </c>
      <c r="R283" s="5"/>
      <c r="S283" s="5"/>
      <c r="U283" t="str">
        <f t="shared" si="8"/>
        <v/>
      </c>
      <c r="V283" t="str">
        <f t="shared" si="9"/>
        <v/>
      </c>
    </row>
    <row r="284" spans="1:22" x14ac:dyDescent="0.25">
      <c r="A284">
        <v>7</v>
      </c>
      <c r="B284" s="25" t="s">
        <v>1201</v>
      </c>
      <c r="C284" s="25" t="s">
        <v>1095</v>
      </c>
      <c r="D284" s="25">
        <v>956</v>
      </c>
      <c r="E284" s="25">
        <v>0</v>
      </c>
      <c r="F284" s="25" t="b">
        <v>1</v>
      </c>
      <c r="G284" s="25" t="b">
        <v>1</v>
      </c>
      <c r="H284" s="25" t="b">
        <v>1</v>
      </c>
      <c r="I284" s="25" t="b">
        <v>1</v>
      </c>
      <c r="J284" s="25" t="b">
        <v>0</v>
      </c>
      <c r="M284" s="23" t="s">
        <v>2125</v>
      </c>
      <c r="N284" s="5" t="s">
        <v>2126</v>
      </c>
      <c r="O284" s="5" t="s">
        <v>187</v>
      </c>
      <c r="P284" s="5" t="s">
        <v>1453</v>
      </c>
      <c r="Q284" s="5" t="s">
        <v>1453</v>
      </c>
      <c r="R284" s="5"/>
      <c r="S284" s="5"/>
      <c r="U284" t="str">
        <f t="shared" si="8"/>
        <v/>
      </c>
      <c r="V284" t="str">
        <f t="shared" si="9"/>
        <v/>
      </c>
    </row>
    <row r="285" spans="1:22" x14ac:dyDescent="0.25">
      <c r="A285">
        <v>8</v>
      </c>
      <c r="B285" s="25" t="s">
        <v>1138</v>
      </c>
      <c r="C285" s="25" t="s">
        <v>1095</v>
      </c>
      <c r="D285" s="25">
        <v>960</v>
      </c>
      <c r="E285" s="25">
        <v>0</v>
      </c>
      <c r="F285" s="25" t="b">
        <v>1</v>
      </c>
      <c r="G285" s="25" t="b">
        <v>1</v>
      </c>
      <c r="H285" s="25" t="b">
        <v>1</v>
      </c>
      <c r="I285" s="25" t="b">
        <v>1</v>
      </c>
      <c r="J285" s="25" t="b">
        <v>0</v>
      </c>
      <c r="M285" s="23" t="s">
        <v>2127</v>
      </c>
      <c r="N285" s="5" t="s">
        <v>2128</v>
      </c>
      <c r="O285" s="5" t="s">
        <v>187</v>
      </c>
      <c r="P285" s="5" t="s">
        <v>1453</v>
      </c>
      <c r="Q285" s="5" t="s">
        <v>1453</v>
      </c>
      <c r="R285" s="5"/>
      <c r="S285" s="5"/>
      <c r="U285" t="str">
        <f t="shared" si="8"/>
        <v/>
      </c>
      <c r="V285" t="str">
        <f t="shared" si="9"/>
        <v/>
      </c>
    </row>
    <row r="286" spans="1:22" x14ac:dyDescent="0.25">
      <c r="A286">
        <v>9</v>
      </c>
      <c r="B286" s="25" t="s">
        <v>1139</v>
      </c>
      <c r="C286" s="25" t="s">
        <v>1095</v>
      </c>
      <c r="D286" s="25">
        <v>964</v>
      </c>
      <c r="E286" s="25">
        <v>0</v>
      </c>
      <c r="F286" s="25" t="b">
        <v>1</v>
      </c>
      <c r="G286" s="25" t="b">
        <v>1</v>
      </c>
      <c r="H286" s="25" t="b">
        <v>1</v>
      </c>
      <c r="I286" s="25" t="b">
        <v>1</v>
      </c>
      <c r="J286" s="25" t="b">
        <v>0</v>
      </c>
      <c r="M286" s="23" t="s">
        <v>2129</v>
      </c>
      <c r="N286" s="5" t="s">
        <v>2130</v>
      </c>
      <c r="O286" s="5" t="s">
        <v>187</v>
      </c>
      <c r="P286" s="5" t="s">
        <v>1453</v>
      </c>
      <c r="Q286" s="5" t="s">
        <v>1453</v>
      </c>
      <c r="R286" s="5"/>
      <c r="S286" s="5"/>
      <c r="U286" t="str">
        <f t="shared" si="8"/>
        <v/>
      </c>
      <c r="V286" t="str">
        <f t="shared" si="9"/>
        <v/>
      </c>
    </row>
    <row r="287" spans="1:22" x14ac:dyDescent="0.25">
      <c r="A287">
        <v>10</v>
      </c>
      <c r="B287" s="25" t="s">
        <v>1140</v>
      </c>
      <c r="C287" s="25" t="s">
        <v>1095</v>
      </c>
      <c r="D287" s="25">
        <v>968</v>
      </c>
      <c r="E287" s="25">
        <v>0</v>
      </c>
      <c r="F287" s="25" t="b">
        <v>1</v>
      </c>
      <c r="G287" s="25" t="b">
        <v>1</v>
      </c>
      <c r="H287" s="25" t="b">
        <v>1</v>
      </c>
      <c r="I287" s="25" t="b">
        <v>1</v>
      </c>
      <c r="J287" s="25" t="b">
        <v>0</v>
      </c>
      <c r="M287" s="23" t="s">
        <v>2131</v>
      </c>
      <c r="N287" s="5" t="s">
        <v>2132</v>
      </c>
      <c r="O287" s="5" t="s">
        <v>187</v>
      </c>
      <c r="P287" s="5" t="s">
        <v>1453</v>
      </c>
      <c r="Q287" s="5" t="s">
        <v>1453</v>
      </c>
      <c r="R287" s="5"/>
      <c r="S287" s="5"/>
      <c r="U287" t="str">
        <f t="shared" si="8"/>
        <v/>
      </c>
      <c r="V287" t="str">
        <f t="shared" si="9"/>
        <v/>
      </c>
    </row>
    <row r="288" spans="1:22" s="14" customFormat="1" x14ac:dyDescent="0.25">
      <c r="B288" s="26" t="s">
        <v>189</v>
      </c>
      <c r="C288" s="26" t="s">
        <v>1202</v>
      </c>
      <c r="D288" s="26">
        <v>972</v>
      </c>
      <c r="E288" s="26"/>
      <c r="F288" s="26" t="b">
        <v>1</v>
      </c>
      <c r="G288" s="26" t="b">
        <v>1</v>
      </c>
      <c r="H288" s="26" t="b">
        <v>1</v>
      </c>
      <c r="I288" s="26" t="b">
        <v>1</v>
      </c>
      <c r="J288" s="26" t="b">
        <v>1</v>
      </c>
      <c r="K288" s="26"/>
      <c r="L288" s="26" t="s">
        <v>1258</v>
      </c>
      <c r="M288" s="22" t="s">
        <v>1451</v>
      </c>
      <c r="N288" s="17" t="s">
        <v>1452</v>
      </c>
      <c r="O288" s="17" t="s">
        <v>1453</v>
      </c>
      <c r="P288" s="17" t="s">
        <v>1453</v>
      </c>
      <c r="Q288" s="17" t="s">
        <v>1453</v>
      </c>
      <c r="R288" s="17"/>
      <c r="S288" s="17"/>
      <c r="T288" s="20"/>
      <c r="U288" t="str">
        <f t="shared" si="8"/>
        <v/>
      </c>
      <c r="V288" t="str">
        <f t="shared" si="9"/>
        <v/>
      </c>
    </row>
    <row r="289" spans="1:22" x14ac:dyDescent="0.25">
      <c r="A289">
        <v>1</v>
      </c>
      <c r="B289" s="25" t="s">
        <v>1167</v>
      </c>
      <c r="C289" s="25" t="s">
        <v>1190</v>
      </c>
      <c r="D289" s="25">
        <v>972</v>
      </c>
      <c r="E289" s="25">
        <v>30</v>
      </c>
      <c r="F289" s="25" t="b">
        <v>1</v>
      </c>
      <c r="G289" s="25" t="b">
        <v>1</v>
      </c>
      <c r="H289" s="25" t="b">
        <v>1</v>
      </c>
      <c r="I289" s="25" t="b">
        <v>1</v>
      </c>
      <c r="J289" s="25" t="b">
        <v>0</v>
      </c>
      <c r="L289" s="25" t="s">
        <v>1204</v>
      </c>
      <c r="M289" s="23" t="s">
        <v>2133</v>
      </c>
      <c r="N289" s="5" t="s">
        <v>2134</v>
      </c>
      <c r="O289" s="5" t="s">
        <v>2135</v>
      </c>
      <c r="P289" s="5" t="s">
        <v>3142</v>
      </c>
      <c r="Q289" s="5" t="s">
        <v>3129</v>
      </c>
      <c r="R289" s="5">
        <v>0</v>
      </c>
      <c r="S289" s="5" t="s">
        <v>1411</v>
      </c>
      <c r="T289" s="1" t="s">
        <v>3130</v>
      </c>
      <c r="U289" t="str">
        <f t="shared" si="8"/>
        <v>1800</v>
      </c>
      <c r="V289" t="str">
        <f t="shared" si="9"/>
        <v>0</v>
      </c>
    </row>
    <row r="290" spans="1:22" x14ac:dyDescent="0.25">
      <c r="A290">
        <v>2</v>
      </c>
      <c r="B290" s="25" t="s">
        <v>1205</v>
      </c>
      <c r="C290" s="25" t="s">
        <v>1095</v>
      </c>
      <c r="D290" s="25">
        <v>974</v>
      </c>
      <c r="E290" s="25">
        <v>25</v>
      </c>
      <c r="F290" s="25" t="b">
        <v>1</v>
      </c>
      <c r="G290" s="25" t="b">
        <v>1</v>
      </c>
      <c r="H290" s="25" t="b">
        <v>1</v>
      </c>
      <c r="I290" s="25" t="b">
        <v>1</v>
      </c>
      <c r="J290" s="25" t="b">
        <v>0</v>
      </c>
      <c r="L290" s="25" t="s">
        <v>1206</v>
      </c>
      <c r="M290" s="23" t="s">
        <v>2136</v>
      </c>
      <c r="N290" s="5" t="s">
        <v>2137</v>
      </c>
      <c r="O290" s="5" t="s">
        <v>2138</v>
      </c>
      <c r="P290" s="5" t="s">
        <v>3140</v>
      </c>
      <c r="Q290" s="5" t="s">
        <v>397</v>
      </c>
      <c r="R290" s="5">
        <v>1</v>
      </c>
      <c r="S290" s="5" t="s">
        <v>1457</v>
      </c>
      <c r="T290" s="1" t="s">
        <v>3128</v>
      </c>
      <c r="U290" t="str">
        <f t="shared" si="8"/>
        <v>60.0</v>
      </c>
      <c r="V290" t="str">
        <f t="shared" si="9"/>
        <v>0.0</v>
      </c>
    </row>
    <row r="291" spans="1:22" x14ac:dyDescent="0.25">
      <c r="A291">
        <v>3</v>
      </c>
      <c r="B291" s="25" t="s">
        <v>1207</v>
      </c>
      <c r="C291" s="25" t="s">
        <v>1095</v>
      </c>
      <c r="D291" s="25">
        <v>978</v>
      </c>
      <c r="E291" s="25">
        <v>50</v>
      </c>
      <c r="F291" s="25" t="b">
        <v>1</v>
      </c>
      <c r="G291" s="25" t="b">
        <v>1</v>
      </c>
      <c r="H291" s="25" t="b">
        <v>1</v>
      </c>
      <c r="I291" s="25" t="b">
        <v>1</v>
      </c>
      <c r="J291" s="25" t="b">
        <v>0</v>
      </c>
      <c r="L291" s="25" t="s">
        <v>1208</v>
      </c>
      <c r="M291" s="23" t="s">
        <v>2139</v>
      </c>
      <c r="N291" s="5" t="s">
        <v>2140</v>
      </c>
      <c r="O291" s="5" t="s">
        <v>2141</v>
      </c>
      <c r="P291" s="5" t="s">
        <v>3140</v>
      </c>
      <c r="Q291" s="5" t="s">
        <v>397</v>
      </c>
      <c r="R291" s="5">
        <v>1</v>
      </c>
      <c r="S291" s="5" t="s">
        <v>1457</v>
      </c>
      <c r="T291" s="1" t="s">
        <v>3128</v>
      </c>
      <c r="U291" t="str">
        <f t="shared" si="8"/>
        <v>60.0</v>
      </c>
      <c r="V291" t="str">
        <f t="shared" si="9"/>
        <v>0.0</v>
      </c>
    </row>
    <row r="292" spans="1:22" x14ac:dyDescent="0.25">
      <c r="A292">
        <v>4</v>
      </c>
      <c r="B292" s="25" t="s">
        <v>1209</v>
      </c>
      <c r="C292" s="25" t="s">
        <v>1095</v>
      </c>
      <c r="D292" s="25">
        <v>982</v>
      </c>
      <c r="E292" s="25">
        <v>40</v>
      </c>
      <c r="F292" s="25" t="b">
        <v>1</v>
      </c>
      <c r="G292" s="25" t="b">
        <v>1</v>
      </c>
      <c r="H292" s="25" t="b">
        <v>1</v>
      </c>
      <c r="I292" s="25" t="b">
        <v>1</v>
      </c>
      <c r="J292" s="25" t="b">
        <v>0</v>
      </c>
      <c r="L292" s="25" t="s">
        <v>1210</v>
      </c>
      <c r="M292" s="23" t="s">
        <v>2142</v>
      </c>
      <c r="N292" s="5" t="s">
        <v>2143</v>
      </c>
      <c r="O292" s="5" t="s">
        <v>2144</v>
      </c>
      <c r="P292" s="5" t="s">
        <v>3140</v>
      </c>
      <c r="Q292" s="5" t="s">
        <v>397</v>
      </c>
      <c r="R292" s="5">
        <v>1</v>
      </c>
      <c r="S292" s="5" t="s">
        <v>1457</v>
      </c>
      <c r="T292" s="1" t="s">
        <v>3128</v>
      </c>
      <c r="U292" t="str">
        <f t="shared" si="8"/>
        <v>60.0</v>
      </c>
      <c r="V292" t="str">
        <f t="shared" si="9"/>
        <v>0.0</v>
      </c>
    </row>
    <row r="293" spans="1:22" x14ac:dyDescent="0.25">
      <c r="A293">
        <v>5</v>
      </c>
      <c r="B293" s="25" t="s">
        <v>1211</v>
      </c>
      <c r="C293" s="25" t="s">
        <v>1095</v>
      </c>
      <c r="D293" s="25">
        <v>986</v>
      </c>
      <c r="E293" s="25">
        <v>0</v>
      </c>
      <c r="F293" s="25" t="b">
        <v>1</v>
      </c>
      <c r="G293" s="25" t="b">
        <v>1</v>
      </c>
      <c r="H293" s="25" t="b">
        <v>1</v>
      </c>
      <c r="I293" s="25" t="b">
        <v>1</v>
      </c>
      <c r="J293" s="25" t="b">
        <v>0</v>
      </c>
      <c r="L293" s="25" t="s">
        <v>1212</v>
      </c>
      <c r="M293" s="23" t="s">
        <v>2145</v>
      </c>
      <c r="N293" s="5" t="s">
        <v>2146</v>
      </c>
      <c r="O293" s="5" t="s">
        <v>2147</v>
      </c>
      <c r="P293" s="5" t="s">
        <v>3140</v>
      </c>
      <c r="Q293" s="5" t="s">
        <v>397</v>
      </c>
      <c r="R293" s="5">
        <v>1</v>
      </c>
      <c r="S293" s="5" t="s">
        <v>1457</v>
      </c>
      <c r="T293" s="1" t="s">
        <v>3128</v>
      </c>
      <c r="U293" t="str">
        <f t="shared" si="8"/>
        <v>60.0</v>
      </c>
      <c r="V293" t="str">
        <f t="shared" si="9"/>
        <v>0.0</v>
      </c>
    </row>
    <row r="294" spans="1:22" x14ac:dyDescent="0.25">
      <c r="A294">
        <v>6</v>
      </c>
      <c r="B294" s="25" t="s">
        <v>1213</v>
      </c>
      <c r="C294" s="25" t="s">
        <v>1095</v>
      </c>
      <c r="D294" s="25">
        <v>990</v>
      </c>
      <c r="E294" s="25">
        <v>600</v>
      </c>
      <c r="F294" s="25" t="b">
        <v>1</v>
      </c>
      <c r="G294" s="25" t="b">
        <v>1</v>
      </c>
      <c r="H294" s="25" t="b">
        <v>1</v>
      </c>
      <c r="I294" s="25" t="b">
        <v>1</v>
      </c>
      <c r="J294" s="25" t="b">
        <v>0</v>
      </c>
      <c r="L294" s="25" t="s">
        <v>1214</v>
      </c>
      <c r="M294" s="23" t="s">
        <v>2148</v>
      </c>
      <c r="N294" s="5" t="s">
        <v>2149</v>
      </c>
      <c r="O294" s="5" t="s">
        <v>2150</v>
      </c>
      <c r="P294" s="5" t="s">
        <v>3133</v>
      </c>
      <c r="Q294" s="5" t="s">
        <v>3126</v>
      </c>
      <c r="R294" s="5">
        <v>2</v>
      </c>
      <c r="S294" s="5" t="s">
        <v>1411</v>
      </c>
      <c r="T294" s="1" t="s">
        <v>3127</v>
      </c>
      <c r="U294" t="str">
        <f t="shared" si="8"/>
        <v>600.00</v>
      </c>
      <c r="V294" t="str">
        <f t="shared" si="9"/>
        <v>0.00</v>
      </c>
    </row>
    <row r="295" spans="1:22" x14ac:dyDescent="0.25">
      <c r="A295">
        <v>7</v>
      </c>
      <c r="B295" s="25" t="s">
        <v>1215</v>
      </c>
      <c r="C295" s="25" t="s">
        <v>1095</v>
      </c>
      <c r="D295" s="25">
        <v>994</v>
      </c>
      <c r="E295" s="25">
        <v>600</v>
      </c>
      <c r="F295" s="25" t="b">
        <v>1</v>
      </c>
      <c r="G295" s="25" t="b">
        <v>1</v>
      </c>
      <c r="H295" s="25" t="b">
        <v>1</v>
      </c>
      <c r="I295" s="25" t="b">
        <v>1</v>
      </c>
      <c r="J295" s="25" t="b">
        <v>0</v>
      </c>
      <c r="L295" s="25" t="s">
        <v>1216</v>
      </c>
      <c r="M295" s="23" t="s">
        <v>2151</v>
      </c>
      <c r="N295" s="5" t="s">
        <v>2152</v>
      </c>
      <c r="O295" s="5" t="s">
        <v>2153</v>
      </c>
      <c r="P295" s="5" t="s">
        <v>3133</v>
      </c>
      <c r="Q295" s="5" t="s">
        <v>3126</v>
      </c>
      <c r="R295" s="5">
        <v>2</v>
      </c>
      <c r="S295" s="5" t="s">
        <v>1411</v>
      </c>
      <c r="T295" s="1" t="s">
        <v>3127</v>
      </c>
      <c r="U295" t="str">
        <f t="shared" si="8"/>
        <v>600.00</v>
      </c>
      <c r="V295" t="str">
        <f t="shared" si="9"/>
        <v>0.00</v>
      </c>
    </row>
    <row r="296" spans="1:22" x14ac:dyDescent="0.25">
      <c r="A296">
        <v>8</v>
      </c>
      <c r="B296" s="25" t="s">
        <v>1217</v>
      </c>
      <c r="C296" s="25" t="s">
        <v>1095</v>
      </c>
      <c r="D296" s="25">
        <v>998</v>
      </c>
      <c r="E296" s="25">
        <v>3</v>
      </c>
      <c r="F296" s="25" t="b">
        <v>1</v>
      </c>
      <c r="G296" s="25" t="b">
        <v>1</v>
      </c>
      <c r="H296" s="25" t="b">
        <v>1</v>
      </c>
      <c r="I296" s="25" t="b">
        <v>1</v>
      </c>
      <c r="J296" s="25" t="b">
        <v>0</v>
      </c>
      <c r="L296" s="25" t="s">
        <v>1218</v>
      </c>
      <c r="M296" s="23" t="s">
        <v>2154</v>
      </c>
      <c r="N296" s="5" t="s">
        <v>2155</v>
      </c>
      <c r="O296" s="5" t="s">
        <v>2156</v>
      </c>
      <c r="P296" s="5" t="s">
        <v>3135</v>
      </c>
      <c r="Q296" s="5" t="s">
        <v>3126</v>
      </c>
      <c r="R296" s="5">
        <v>2</v>
      </c>
      <c r="S296" s="5" t="s">
        <v>1411</v>
      </c>
      <c r="T296" s="1" t="s">
        <v>3127</v>
      </c>
      <c r="U296" t="str">
        <f t="shared" si="8"/>
        <v>60.00</v>
      </c>
      <c r="V296" t="str">
        <f t="shared" si="9"/>
        <v>0.00</v>
      </c>
    </row>
    <row r="297" spans="1:22" x14ac:dyDescent="0.25">
      <c r="A297">
        <v>9</v>
      </c>
      <c r="B297" s="25" t="s">
        <v>1219</v>
      </c>
      <c r="C297" s="25" t="s">
        <v>1095</v>
      </c>
      <c r="D297" s="25">
        <v>1002</v>
      </c>
      <c r="E297" s="25">
        <v>90</v>
      </c>
      <c r="F297" s="25" t="b">
        <v>1</v>
      </c>
      <c r="G297" s="25" t="b">
        <v>1</v>
      </c>
      <c r="H297" s="25" t="b">
        <v>1</v>
      </c>
      <c r="I297" s="25" t="b">
        <v>1</v>
      </c>
      <c r="J297" s="25" t="b">
        <v>0</v>
      </c>
      <c r="L297" s="25" t="s">
        <v>1220</v>
      </c>
      <c r="M297" s="23" t="s">
        <v>2157</v>
      </c>
      <c r="N297" s="5" t="s">
        <v>2158</v>
      </c>
      <c r="O297" s="5" t="s">
        <v>2159</v>
      </c>
      <c r="P297" s="5" t="s">
        <v>3133</v>
      </c>
      <c r="Q297" s="5" t="s">
        <v>3126</v>
      </c>
      <c r="R297" s="5">
        <v>2</v>
      </c>
      <c r="S297" s="5" t="s">
        <v>1411</v>
      </c>
      <c r="T297" s="1" t="s">
        <v>3127</v>
      </c>
      <c r="U297" t="str">
        <f t="shared" si="8"/>
        <v>600.00</v>
      </c>
      <c r="V297" t="str">
        <f t="shared" si="9"/>
        <v>0.00</v>
      </c>
    </row>
    <row r="298" spans="1:22" x14ac:dyDescent="0.25">
      <c r="A298">
        <v>10</v>
      </c>
      <c r="B298" s="25" t="s">
        <v>1221</v>
      </c>
      <c r="C298" s="25" t="s">
        <v>1095</v>
      </c>
      <c r="D298" s="25">
        <v>1006</v>
      </c>
      <c r="E298" s="25">
        <v>60</v>
      </c>
      <c r="F298" s="25" t="b">
        <v>1</v>
      </c>
      <c r="G298" s="25" t="b">
        <v>1</v>
      </c>
      <c r="H298" s="25" t="b">
        <v>1</v>
      </c>
      <c r="I298" s="25" t="b">
        <v>1</v>
      </c>
      <c r="J298" s="25" t="b">
        <v>0</v>
      </c>
      <c r="L298" s="25" t="s">
        <v>1222</v>
      </c>
      <c r="M298" s="23" t="s">
        <v>2160</v>
      </c>
      <c r="N298" s="5" t="s">
        <v>2161</v>
      </c>
      <c r="O298" s="5" t="s">
        <v>2162</v>
      </c>
      <c r="P298" s="5" t="s">
        <v>3133</v>
      </c>
      <c r="Q298" s="5" t="s">
        <v>3126</v>
      </c>
      <c r="R298" s="5">
        <v>2</v>
      </c>
      <c r="S298" s="5" t="s">
        <v>1411</v>
      </c>
      <c r="T298" s="1" t="s">
        <v>3127</v>
      </c>
      <c r="U298" t="str">
        <f t="shared" si="8"/>
        <v>600.00</v>
      </c>
      <c r="V298" t="str">
        <f t="shared" si="9"/>
        <v>0.00</v>
      </c>
    </row>
    <row r="299" spans="1:22" x14ac:dyDescent="0.25">
      <c r="A299">
        <v>11</v>
      </c>
      <c r="B299" s="25" t="s">
        <v>1223</v>
      </c>
      <c r="C299" s="25" t="s">
        <v>1095</v>
      </c>
      <c r="D299" s="25">
        <v>1010</v>
      </c>
      <c r="E299" s="25">
        <v>0</v>
      </c>
      <c r="F299" s="25" t="b">
        <v>1</v>
      </c>
      <c r="G299" s="25" t="b">
        <v>1</v>
      </c>
      <c r="H299" s="25" t="b">
        <v>1</v>
      </c>
      <c r="I299" s="25" t="b">
        <v>1</v>
      </c>
      <c r="J299" s="25" t="b">
        <v>0</v>
      </c>
      <c r="M299" s="23" t="s">
        <v>2163</v>
      </c>
      <c r="N299" s="5" t="s">
        <v>2164</v>
      </c>
      <c r="O299" s="5" t="s">
        <v>2165</v>
      </c>
      <c r="P299" s="5" t="s">
        <v>1453</v>
      </c>
      <c r="Q299" s="5" t="s">
        <v>1453</v>
      </c>
      <c r="R299" s="5"/>
      <c r="S299" s="5"/>
      <c r="U299" t="str">
        <f t="shared" si="8"/>
        <v/>
      </c>
      <c r="V299" t="str">
        <f t="shared" si="9"/>
        <v/>
      </c>
    </row>
    <row r="300" spans="1:22" x14ac:dyDescent="0.25">
      <c r="A300">
        <v>12</v>
      </c>
      <c r="B300" s="25" t="s">
        <v>1117</v>
      </c>
      <c r="C300" s="25" t="s">
        <v>1095</v>
      </c>
      <c r="D300" s="25">
        <v>1014</v>
      </c>
      <c r="E300" s="25">
        <v>0</v>
      </c>
      <c r="F300" s="25" t="b">
        <v>1</v>
      </c>
      <c r="G300" s="25" t="b">
        <v>1</v>
      </c>
      <c r="H300" s="25" t="b">
        <v>1</v>
      </c>
      <c r="I300" s="25" t="b">
        <v>1</v>
      </c>
      <c r="J300" s="25" t="b">
        <v>0</v>
      </c>
      <c r="M300" s="23" t="s">
        <v>2166</v>
      </c>
      <c r="N300" s="5" t="s">
        <v>2167</v>
      </c>
      <c r="O300" s="5" t="s">
        <v>2165</v>
      </c>
      <c r="P300" s="5" t="s">
        <v>1453</v>
      </c>
      <c r="Q300" s="5" t="s">
        <v>1453</v>
      </c>
      <c r="R300" s="5"/>
      <c r="S300" s="5"/>
      <c r="U300" t="str">
        <f t="shared" si="8"/>
        <v/>
      </c>
      <c r="V300" t="str">
        <f t="shared" si="9"/>
        <v/>
      </c>
    </row>
    <row r="301" spans="1:22" x14ac:dyDescent="0.25">
      <c r="A301">
        <v>13</v>
      </c>
      <c r="B301" s="25" t="s">
        <v>1118</v>
      </c>
      <c r="C301" s="25" t="s">
        <v>1095</v>
      </c>
      <c r="D301" s="25">
        <v>1018</v>
      </c>
      <c r="E301" s="25">
        <v>0</v>
      </c>
      <c r="F301" s="25" t="b">
        <v>1</v>
      </c>
      <c r="G301" s="25" t="b">
        <v>1</v>
      </c>
      <c r="H301" s="25" t="b">
        <v>1</v>
      </c>
      <c r="I301" s="25" t="b">
        <v>1</v>
      </c>
      <c r="J301" s="25" t="b">
        <v>0</v>
      </c>
      <c r="M301" s="23" t="s">
        <v>2168</v>
      </c>
      <c r="N301" s="5" t="s">
        <v>2169</v>
      </c>
      <c r="O301" s="5" t="s">
        <v>2165</v>
      </c>
      <c r="P301" s="5" t="s">
        <v>1453</v>
      </c>
      <c r="Q301" s="5" t="s">
        <v>1453</v>
      </c>
      <c r="R301" s="5"/>
      <c r="S301" s="5"/>
      <c r="U301" t="str">
        <f t="shared" si="8"/>
        <v/>
      </c>
      <c r="V301" t="str">
        <f t="shared" si="9"/>
        <v/>
      </c>
    </row>
    <row r="302" spans="1:22" x14ac:dyDescent="0.25">
      <c r="A302">
        <v>14</v>
      </c>
      <c r="B302" s="25" t="s">
        <v>1119</v>
      </c>
      <c r="C302" s="25" t="s">
        <v>1095</v>
      </c>
      <c r="D302" s="25">
        <v>1022</v>
      </c>
      <c r="E302" s="25">
        <v>0</v>
      </c>
      <c r="F302" s="25" t="b">
        <v>1</v>
      </c>
      <c r="G302" s="25" t="b">
        <v>1</v>
      </c>
      <c r="H302" s="25" t="b">
        <v>1</v>
      </c>
      <c r="I302" s="25" t="b">
        <v>1</v>
      </c>
      <c r="J302" s="25" t="b">
        <v>0</v>
      </c>
      <c r="M302" s="23" t="s">
        <v>2170</v>
      </c>
      <c r="N302" s="5" t="s">
        <v>2171</v>
      </c>
      <c r="O302" s="5" t="s">
        <v>2165</v>
      </c>
      <c r="P302" s="5" t="s">
        <v>1453</v>
      </c>
      <c r="Q302" s="5" t="s">
        <v>1453</v>
      </c>
      <c r="R302" s="5"/>
      <c r="S302" s="5"/>
      <c r="U302" t="str">
        <f t="shared" si="8"/>
        <v/>
      </c>
      <c r="V302" t="str">
        <f t="shared" si="9"/>
        <v/>
      </c>
    </row>
    <row r="303" spans="1:22" x14ac:dyDescent="0.25">
      <c r="A303">
        <v>15</v>
      </c>
      <c r="B303" s="25" t="s">
        <v>1120</v>
      </c>
      <c r="C303" s="25" t="s">
        <v>1095</v>
      </c>
      <c r="D303" s="25">
        <v>1026</v>
      </c>
      <c r="E303" s="25">
        <v>0</v>
      </c>
      <c r="F303" s="25" t="b">
        <v>1</v>
      </c>
      <c r="G303" s="25" t="b">
        <v>1</v>
      </c>
      <c r="H303" s="25" t="b">
        <v>1</v>
      </c>
      <c r="I303" s="25" t="b">
        <v>1</v>
      </c>
      <c r="J303" s="25" t="b">
        <v>0</v>
      </c>
      <c r="M303" s="23" t="s">
        <v>2172</v>
      </c>
      <c r="N303" s="5" t="s">
        <v>2173</v>
      </c>
      <c r="O303" s="5" t="s">
        <v>2165</v>
      </c>
      <c r="P303" s="5" t="s">
        <v>1453</v>
      </c>
      <c r="Q303" s="5" t="s">
        <v>1453</v>
      </c>
      <c r="R303" s="5"/>
      <c r="S303" s="5"/>
      <c r="U303" t="str">
        <f t="shared" si="8"/>
        <v/>
      </c>
      <c r="V303" t="str">
        <f t="shared" si="9"/>
        <v/>
      </c>
    </row>
    <row r="304" spans="1:22" s="14" customFormat="1" x14ac:dyDescent="0.25">
      <c r="B304" s="26" t="s">
        <v>193</v>
      </c>
      <c r="C304" s="26" t="s">
        <v>1202</v>
      </c>
      <c r="D304" s="26">
        <v>1030</v>
      </c>
      <c r="E304" s="26"/>
      <c r="F304" s="26" t="b">
        <v>1</v>
      </c>
      <c r="G304" s="26" t="b">
        <v>1</v>
      </c>
      <c r="H304" s="26" t="b">
        <v>1</v>
      </c>
      <c r="I304" s="26" t="b">
        <v>1</v>
      </c>
      <c r="J304" s="26" t="b">
        <v>1</v>
      </c>
      <c r="K304" s="26"/>
      <c r="L304" s="26" t="s">
        <v>1259</v>
      </c>
      <c r="M304" s="22" t="s">
        <v>1451</v>
      </c>
      <c r="N304" s="17" t="s">
        <v>1452</v>
      </c>
      <c r="O304" s="17" t="s">
        <v>1453</v>
      </c>
      <c r="P304" s="17" t="s">
        <v>1453</v>
      </c>
      <c r="Q304" s="17" t="s">
        <v>1453</v>
      </c>
      <c r="R304" s="17"/>
      <c r="S304" s="17"/>
      <c r="T304" s="20"/>
      <c r="U304" t="str">
        <f t="shared" si="8"/>
        <v/>
      </c>
      <c r="V304" t="str">
        <f t="shared" si="9"/>
        <v/>
      </c>
    </row>
    <row r="305" spans="1:22" x14ac:dyDescent="0.25">
      <c r="A305">
        <v>1</v>
      </c>
      <c r="B305" s="25" t="s">
        <v>1167</v>
      </c>
      <c r="C305" s="25" t="s">
        <v>1190</v>
      </c>
      <c r="D305" s="25">
        <v>1030</v>
      </c>
      <c r="E305" s="25">
        <v>30</v>
      </c>
      <c r="F305" s="25" t="b">
        <v>1</v>
      </c>
      <c r="G305" s="25" t="b">
        <v>1</v>
      </c>
      <c r="H305" s="25" t="b">
        <v>1</v>
      </c>
      <c r="I305" s="25" t="b">
        <v>1</v>
      </c>
      <c r="J305" s="25" t="b">
        <v>0</v>
      </c>
      <c r="L305" s="25" t="s">
        <v>1204</v>
      </c>
      <c r="M305" s="23" t="s">
        <v>2174</v>
      </c>
      <c r="N305" s="5" t="s">
        <v>2175</v>
      </c>
      <c r="O305" s="5" t="s">
        <v>2176</v>
      </c>
      <c r="P305" s="5" t="s">
        <v>3142</v>
      </c>
      <c r="Q305" s="5" t="s">
        <v>3129</v>
      </c>
      <c r="R305" s="5">
        <v>0</v>
      </c>
      <c r="S305" s="5" t="s">
        <v>1411</v>
      </c>
      <c r="T305" s="1" t="s">
        <v>3131</v>
      </c>
      <c r="U305" t="str">
        <f t="shared" si="8"/>
        <v>1800</v>
      </c>
      <c r="V305" t="str">
        <f t="shared" si="9"/>
        <v>0</v>
      </c>
    </row>
    <row r="306" spans="1:22" x14ac:dyDescent="0.25">
      <c r="A306">
        <v>2</v>
      </c>
      <c r="B306" s="25" t="s">
        <v>1205</v>
      </c>
      <c r="C306" s="25" t="s">
        <v>1095</v>
      </c>
      <c r="D306" s="25">
        <v>1032</v>
      </c>
      <c r="E306" s="25">
        <v>25</v>
      </c>
      <c r="F306" s="25" t="b">
        <v>1</v>
      </c>
      <c r="G306" s="25" t="b">
        <v>1</v>
      </c>
      <c r="H306" s="25" t="b">
        <v>1</v>
      </c>
      <c r="I306" s="25" t="b">
        <v>1</v>
      </c>
      <c r="J306" s="25" t="b">
        <v>0</v>
      </c>
      <c r="L306" s="25" t="s">
        <v>1206</v>
      </c>
      <c r="M306" s="23" t="s">
        <v>2177</v>
      </c>
      <c r="N306" s="5" t="s">
        <v>2178</v>
      </c>
      <c r="O306" s="5" t="s">
        <v>2179</v>
      </c>
      <c r="P306" s="5" t="s">
        <v>3140</v>
      </c>
      <c r="Q306" s="5" t="s">
        <v>397</v>
      </c>
      <c r="R306" s="5">
        <v>1</v>
      </c>
      <c r="S306" s="5" t="s">
        <v>1457</v>
      </c>
      <c r="T306" s="1" t="s">
        <v>3128</v>
      </c>
      <c r="U306" t="str">
        <f t="shared" si="8"/>
        <v>60.0</v>
      </c>
      <c r="V306" t="str">
        <f t="shared" si="9"/>
        <v>0.0</v>
      </c>
    </row>
    <row r="307" spans="1:22" x14ac:dyDescent="0.25">
      <c r="A307">
        <v>3</v>
      </c>
      <c r="B307" s="25" t="s">
        <v>1207</v>
      </c>
      <c r="C307" s="25" t="s">
        <v>1095</v>
      </c>
      <c r="D307" s="25">
        <v>1036</v>
      </c>
      <c r="E307" s="25">
        <v>50</v>
      </c>
      <c r="F307" s="25" t="b">
        <v>1</v>
      </c>
      <c r="G307" s="25" t="b">
        <v>1</v>
      </c>
      <c r="H307" s="25" t="b">
        <v>1</v>
      </c>
      <c r="I307" s="25" t="b">
        <v>1</v>
      </c>
      <c r="J307" s="25" t="b">
        <v>0</v>
      </c>
      <c r="L307" s="25" t="s">
        <v>1208</v>
      </c>
      <c r="M307" s="23" t="s">
        <v>2180</v>
      </c>
      <c r="N307" s="5" t="s">
        <v>2181</v>
      </c>
      <c r="O307" s="5" t="s">
        <v>2182</v>
      </c>
      <c r="P307" s="5" t="s">
        <v>3140</v>
      </c>
      <c r="Q307" s="5" t="s">
        <v>397</v>
      </c>
      <c r="R307" s="5">
        <v>1</v>
      </c>
      <c r="S307" s="5" t="s">
        <v>1457</v>
      </c>
      <c r="T307" s="1" t="s">
        <v>3128</v>
      </c>
      <c r="U307" t="str">
        <f t="shared" si="8"/>
        <v>60.0</v>
      </c>
      <c r="V307" t="str">
        <f t="shared" si="9"/>
        <v>0.0</v>
      </c>
    </row>
    <row r="308" spans="1:22" x14ac:dyDescent="0.25">
      <c r="A308">
        <v>4</v>
      </c>
      <c r="B308" s="25" t="s">
        <v>1209</v>
      </c>
      <c r="C308" s="25" t="s">
        <v>1095</v>
      </c>
      <c r="D308" s="25">
        <v>1040</v>
      </c>
      <c r="E308" s="25">
        <v>40</v>
      </c>
      <c r="F308" s="25" t="b">
        <v>1</v>
      </c>
      <c r="G308" s="25" t="b">
        <v>1</v>
      </c>
      <c r="H308" s="25" t="b">
        <v>1</v>
      </c>
      <c r="I308" s="25" t="b">
        <v>1</v>
      </c>
      <c r="J308" s="25" t="b">
        <v>0</v>
      </c>
      <c r="L308" s="25" t="s">
        <v>1210</v>
      </c>
      <c r="M308" s="23" t="s">
        <v>2183</v>
      </c>
      <c r="N308" s="5" t="s">
        <v>2184</v>
      </c>
      <c r="O308" s="5" t="s">
        <v>2185</v>
      </c>
      <c r="P308" s="5" t="s">
        <v>3140</v>
      </c>
      <c r="Q308" s="5" t="s">
        <v>397</v>
      </c>
      <c r="R308" s="5">
        <v>1</v>
      </c>
      <c r="S308" s="5" t="s">
        <v>1457</v>
      </c>
      <c r="T308" s="1" t="s">
        <v>3128</v>
      </c>
      <c r="U308" t="str">
        <f t="shared" si="8"/>
        <v>60.0</v>
      </c>
      <c r="V308" t="str">
        <f t="shared" si="9"/>
        <v>0.0</v>
      </c>
    </row>
    <row r="309" spans="1:22" x14ac:dyDescent="0.25">
      <c r="A309">
        <v>5</v>
      </c>
      <c r="B309" s="25" t="s">
        <v>1211</v>
      </c>
      <c r="C309" s="25" t="s">
        <v>1095</v>
      </c>
      <c r="D309" s="25">
        <v>1044</v>
      </c>
      <c r="E309" s="25">
        <v>0</v>
      </c>
      <c r="F309" s="25" t="b">
        <v>1</v>
      </c>
      <c r="G309" s="25" t="b">
        <v>1</v>
      </c>
      <c r="H309" s="25" t="b">
        <v>1</v>
      </c>
      <c r="I309" s="25" t="b">
        <v>1</v>
      </c>
      <c r="J309" s="25" t="b">
        <v>0</v>
      </c>
      <c r="L309" s="25" t="s">
        <v>1212</v>
      </c>
      <c r="M309" s="23" t="s">
        <v>2186</v>
      </c>
      <c r="N309" s="5" t="s">
        <v>2187</v>
      </c>
      <c r="O309" s="5" t="s">
        <v>2188</v>
      </c>
      <c r="P309" s="5" t="s">
        <v>3140</v>
      </c>
      <c r="Q309" s="5" t="s">
        <v>397</v>
      </c>
      <c r="R309" s="5">
        <v>1</v>
      </c>
      <c r="S309" s="5" t="s">
        <v>1457</v>
      </c>
      <c r="T309" s="1" t="s">
        <v>3128</v>
      </c>
      <c r="U309" t="str">
        <f t="shared" si="8"/>
        <v>60.0</v>
      </c>
      <c r="V309" t="str">
        <f t="shared" si="9"/>
        <v>0.0</v>
      </c>
    </row>
    <row r="310" spans="1:22" x14ac:dyDescent="0.25">
      <c r="A310">
        <v>6</v>
      </c>
      <c r="B310" s="25" t="s">
        <v>1213</v>
      </c>
      <c r="C310" s="25" t="s">
        <v>1095</v>
      </c>
      <c r="D310" s="25">
        <v>1048</v>
      </c>
      <c r="E310" s="25">
        <v>600</v>
      </c>
      <c r="F310" s="25" t="b">
        <v>1</v>
      </c>
      <c r="G310" s="25" t="b">
        <v>1</v>
      </c>
      <c r="H310" s="25" t="b">
        <v>1</v>
      </c>
      <c r="I310" s="25" t="b">
        <v>1</v>
      </c>
      <c r="J310" s="25" t="b">
        <v>0</v>
      </c>
      <c r="L310" s="25" t="s">
        <v>1214</v>
      </c>
      <c r="M310" s="23" t="s">
        <v>2189</v>
      </c>
      <c r="N310" s="5" t="s">
        <v>2190</v>
      </c>
      <c r="O310" s="5" t="s">
        <v>2191</v>
      </c>
      <c r="P310" s="5" t="s">
        <v>3133</v>
      </c>
      <c r="Q310" s="5" t="s">
        <v>3126</v>
      </c>
      <c r="R310" s="5">
        <v>2</v>
      </c>
      <c r="S310" s="5" t="s">
        <v>1411</v>
      </c>
      <c r="T310" s="1" t="s">
        <v>3127</v>
      </c>
      <c r="U310" t="str">
        <f t="shared" si="8"/>
        <v>600.00</v>
      </c>
      <c r="V310" t="str">
        <f t="shared" si="9"/>
        <v>0.00</v>
      </c>
    </row>
    <row r="311" spans="1:22" x14ac:dyDescent="0.25">
      <c r="A311">
        <v>7</v>
      </c>
      <c r="B311" s="25" t="s">
        <v>1215</v>
      </c>
      <c r="C311" s="25" t="s">
        <v>1095</v>
      </c>
      <c r="D311" s="25">
        <v>1052</v>
      </c>
      <c r="E311" s="25">
        <v>600</v>
      </c>
      <c r="F311" s="25" t="b">
        <v>1</v>
      </c>
      <c r="G311" s="25" t="b">
        <v>1</v>
      </c>
      <c r="H311" s="25" t="b">
        <v>1</v>
      </c>
      <c r="I311" s="25" t="b">
        <v>1</v>
      </c>
      <c r="J311" s="25" t="b">
        <v>0</v>
      </c>
      <c r="L311" s="25" t="s">
        <v>1216</v>
      </c>
      <c r="M311" s="23" t="s">
        <v>2192</v>
      </c>
      <c r="N311" s="5" t="s">
        <v>2193</v>
      </c>
      <c r="O311" s="5" t="s">
        <v>2194</v>
      </c>
      <c r="P311" s="5" t="s">
        <v>3133</v>
      </c>
      <c r="Q311" s="5" t="s">
        <v>3126</v>
      </c>
      <c r="R311" s="5">
        <v>2</v>
      </c>
      <c r="S311" s="5" t="s">
        <v>1411</v>
      </c>
      <c r="T311" s="1" t="s">
        <v>3127</v>
      </c>
      <c r="U311" t="str">
        <f t="shared" si="8"/>
        <v>600.00</v>
      </c>
      <c r="V311" t="str">
        <f t="shared" si="9"/>
        <v>0.00</v>
      </c>
    </row>
    <row r="312" spans="1:22" x14ac:dyDescent="0.25">
      <c r="A312">
        <v>8</v>
      </c>
      <c r="B312" s="25" t="s">
        <v>1217</v>
      </c>
      <c r="C312" s="25" t="s">
        <v>1095</v>
      </c>
      <c r="D312" s="25">
        <v>1056</v>
      </c>
      <c r="E312" s="25">
        <v>3</v>
      </c>
      <c r="F312" s="25" t="b">
        <v>1</v>
      </c>
      <c r="G312" s="25" t="b">
        <v>1</v>
      </c>
      <c r="H312" s="25" t="b">
        <v>1</v>
      </c>
      <c r="I312" s="25" t="b">
        <v>1</v>
      </c>
      <c r="J312" s="25" t="b">
        <v>0</v>
      </c>
      <c r="L312" s="25" t="s">
        <v>1218</v>
      </c>
      <c r="M312" s="23" t="s">
        <v>2195</v>
      </c>
      <c r="N312" s="5" t="s">
        <v>2196</v>
      </c>
      <c r="O312" s="5" t="s">
        <v>2197</v>
      </c>
      <c r="P312" s="5" t="s">
        <v>3135</v>
      </c>
      <c r="Q312" s="5" t="s">
        <v>3126</v>
      </c>
      <c r="R312" s="5">
        <v>2</v>
      </c>
      <c r="S312" s="5" t="s">
        <v>1411</v>
      </c>
      <c r="T312" s="1" t="s">
        <v>3127</v>
      </c>
      <c r="U312" t="str">
        <f t="shared" si="8"/>
        <v>60.00</v>
      </c>
      <c r="V312" t="str">
        <f t="shared" si="9"/>
        <v>0.00</v>
      </c>
    </row>
    <row r="313" spans="1:22" x14ac:dyDescent="0.25">
      <c r="A313">
        <v>9</v>
      </c>
      <c r="B313" s="25" t="s">
        <v>1219</v>
      </c>
      <c r="C313" s="25" t="s">
        <v>1095</v>
      </c>
      <c r="D313" s="25">
        <v>1060</v>
      </c>
      <c r="E313" s="25">
        <v>90</v>
      </c>
      <c r="F313" s="25" t="b">
        <v>1</v>
      </c>
      <c r="G313" s="25" t="b">
        <v>1</v>
      </c>
      <c r="H313" s="25" t="b">
        <v>1</v>
      </c>
      <c r="I313" s="25" t="b">
        <v>1</v>
      </c>
      <c r="J313" s="25" t="b">
        <v>0</v>
      </c>
      <c r="L313" s="25" t="s">
        <v>1220</v>
      </c>
      <c r="M313" s="23" t="s">
        <v>2198</v>
      </c>
      <c r="N313" s="5" t="s">
        <v>2199</v>
      </c>
      <c r="O313" s="5" t="s">
        <v>2200</v>
      </c>
      <c r="P313" s="5" t="s">
        <v>3133</v>
      </c>
      <c r="Q313" s="5" t="s">
        <v>3126</v>
      </c>
      <c r="R313" s="5">
        <v>2</v>
      </c>
      <c r="S313" s="5" t="s">
        <v>1411</v>
      </c>
      <c r="T313" s="1" t="s">
        <v>3127</v>
      </c>
      <c r="U313" t="str">
        <f t="shared" si="8"/>
        <v>600.00</v>
      </c>
      <c r="V313" t="str">
        <f t="shared" si="9"/>
        <v>0.00</v>
      </c>
    </row>
    <row r="314" spans="1:22" x14ac:dyDescent="0.25">
      <c r="A314">
        <v>10</v>
      </c>
      <c r="B314" s="25" t="s">
        <v>1221</v>
      </c>
      <c r="C314" s="25" t="s">
        <v>1095</v>
      </c>
      <c r="D314" s="25">
        <v>1064</v>
      </c>
      <c r="E314" s="25">
        <v>60</v>
      </c>
      <c r="F314" s="25" t="b">
        <v>1</v>
      </c>
      <c r="G314" s="25" t="b">
        <v>1</v>
      </c>
      <c r="H314" s="25" t="b">
        <v>1</v>
      </c>
      <c r="I314" s="25" t="b">
        <v>1</v>
      </c>
      <c r="J314" s="25" t="b">
        <v>0</v>
      </c>
      <c r="L314" s="25" t="s">
        <v>1222</v>
      </c>
      <c r="M314" s="23" t="s">
        <v>2201</v>
      </c>
      <c r="N314" s="5" t="s">
        <v>2202</v>
      </c>
      <c r="O314" s="5" t="s">
        <v>2203</v>
      </c>
      <c r="P314" s="5" t="s">
        <v>3133</v>
      </c>
      <c r="Q314" s="5" t="s">
        <v>3126</v>
      </c>
      <c r="R314" s="5">
        <v>2</v>
      </c>
      <c r="S314" s="5" t="s">
        <v>1411</v>
      </c>
      <c r="T314" s="1" t="s">
        <v>3127</v>
      </c>
      <c r="U314" t="str">
        <f t="shared" si="8"/>
        <v>600.00</v>
      </c>
      <c r="V314" t="str">
        <f t="shared" si="9"/>
        <v>0.00</v>
      </c>
    </row>
    <row r="315" spans="1:22" x14ac:dyDescent="0.25">
      <c r="A315">
        <v>11</v>
      </c>
      <c r="B315" s="25" t="s">
        <v>1223</v>
      </c>
      <c r="C315" s="25" t="s">
        <v>1095</v>
      </c>
      <c r="D315" s="25">
        <v>1068</v>
      </c>
      <c r="E315" s="25">
        <v>0</v>
      </c>
      <c r="F315" s="25" t="b">
        <v>1</v>
      </c>
      <c r="G315" s="25" t="b">
        <v>1</v>
      </c>
      <c r="H315" s="25" t="b">
        <v>1</v>
      </c>
      <c r="I315" s="25" t="b">
        <v>1</v>
      </c>
      <c r="J315" s="25" t="b">
        <v>0</v>
      </c>
      <c r="M315" s="23" t="s">
        <v>2204</v>
      </c>
      <c r="N315" s="5" t="s">
        <v>2205</v>
      </c>
      <c r="O315" s="5" t="s">
        <v>2206</v>
      </c>
      <c r="P315" s="5" t="s">
        <v>1453</v>
      </c>
      <c r="Q315" s="5" t="s">
        <v>1453</v>
      </c>
      <c r="R315" s="5"/>
      <c r="S315" s="5"/>
      <c r="U315" t="str">
        <f t="shared" si="8"/>
        <v/>
      </c>
      <c r="V315" t="str">
        <f t="shared" si="9"/>
        <v/>
      </c>
    </row>
    <row r="316" spans="1:22" x14ac:dyDescent="0.25">
      <c r="A316">
        <v>12</v>
      </c>
      <c r="B316" s="25" t="s">
        <v>1117</v>
      </c>
      <c r="C316" s="25" t="s">
        <v>1095</v>
      </c>
      <c r="D316" s="25">
        <v>1072</v>
      </c>
      <c r="E316" s="25">
        <v>0</v>
      </c>
      <c r="F316" s="25" t="b">
        <v>1</v>
      </c>
      <c r="G316" s="25" t="b">
        <v>1</v>
      </c>
      <c r="H316" s="25" t="b">
        <v>1</v>
      </c>
      <c r="I316" s="25" t="b">
        <v>1</v>
      </c>
      <c r="J316" s="25" t="b">
        <v>0</v>
      </c>
      <c r="M316" s="23" t="s">
        <v>2207</v>
      </c>
      <c r="N316" s="5" t="s">
        <v>2208</v>
      </c>
      <c r="O316" s="5" t="s">
        <v>2206</v>
      </c>
      <c r="P316" s="5" t="s">
        <v>1453</v>
      </c>
      <c r="Q316" s="5" t="s">
        <v>1453</v>
      </c>
      <c r="R316" s="5"/>
      <c r="S316" s="5"/>
      <c r="U316" t="str">
        <f t="shared" si="8"/>
        <v/>
      </c>
      <c r="V316" t="str">
        <f t="shared" si="9"/>
        <v/>
      </c>
    </row>
    <row r="317" spans="1:22" x14ac:dyDescent="0.25">
      <c r="A317">
        <v>13</v>
      </c>
      <c r="B317" s="25" t="s">
        <v>1118</v>
      </c>
      <c r="C317" s="25" t="s">
        <v>1095</v>
      </c>
      <c r="D317" s="25">
        <v>1076</v>
      </c>
      <c r="E317" s="25">
        <v>0</v>
      </c>
      <c r="F317" s="25" t="b">
        <v>1</v>
      </c>
      <c r="G317" s="25" t="b">
        <v>1</v>
      </c>
      <c r="H317" s="25" t="b">
        <v>1</v>
      </c>
      <c r="I317" s="25" t="b">
        <v>1</v>
      </c>
      <c r="J317" s="25" t="b">
        <v>0</v>
      </c>
      <c r="M317" s="23" t="s">
        <v>2209</v>
      </c>
      <c r="N317" s="5" t="s">
        <v>2210</v>
      </c>
      <c r="O317" s="5" t="s">
        <v>2206</v>
      </c>
      <c r="P317" s="5" t="s">
        <v>1453</v>
      </c>
      <c r="Q317" s="5" t="s">
        <v>1453</v>
      </c>
      <c r="R317" s="5"/>
      <c r="S317" s="5"/>
      <c r="U317" t="str">
        <f t="shared" si="8"/>
        <v/>
      </c>
      <c r="V317" t="str">
        <f t="shared" si="9"/>
        <v/>
      </c>
    </row>
    <row r="318" spans="1:22" x14ac:dyDescent="0.25">
      <c r="A318">
        <v>14</v>
      </c>
      <c r="B318" s="25" t="s">
        <v>1119</v>
      </c>
      <c r="C318" s="25" t="s">
        <v>1095</v>
      </c>
      <c r="D318" s="25">
        <v>1080</v>
      </c>
      <c r="E318" s="25">
        <v>0</v>
      </c>
      <c r="F318" s="25" t="b">
        <v>1</v>
      </c>
      <c r="G318" s="25" t="b">
        <v>1</v>
      </c>
      <c r="H318" s="25" t="b">
        <v>1</v>
      </c>
      <c r="I318" s="25" t="b">
        <v>1</v>
      </c>
      <c r="J318" s="25" t="b">
        <v>0</v>
      </c>
      <c r="M318" s="23" t="s">
        <v>2211</v>
      </c>
      <c r="N318" s="5" t="s">
        <v>2212</v>
      </c>
      <c r="O318" s="5" t="s">
        <v>2206</v>
      </c>
      <c r="P318" s="5" t="s">
        <v>1453</v>
      </c>
      <c r="Q318" s="5" t="s">
        <v>1453</v>
      </c>
      <c r="R318" s="5"/>
      <c r="S318" s="5"/>
      <c r="U318" t="str">
        <f t="shared" si="8"/>
        <v/>
      </c>
      <c r="V318" t="str">
        <f t="shared" si="9"/>
        <v/>
      </c>
    </row>
    <row r="319" spans="1:22" x14ac:dyDescent="0.25">
      <c r="A319">
        <v>15</v>
      </c>
      <c r="B319" s="25" t="s">
        <v>1120</v>
      </c>
      <c r="C319" s="25" t="s">
        <v>1095</v>
      </c>
      <c r="D319" s="25">
        <v>1084</v>
      </c>
      <c r="E319" s="25">
        <v>0</v>
      </c>
      <c r="F319" s="25" t="b">
        <v>1</v>
      </c>
      <c r="G319" s="25" t="b">
        <v>1</v>
      </c>
      <c r="H319" s="25" t="b">
        <v>1</v>
      </c>
      <c r="I319" s="25" t="b">
        <v>1</v>
      </c>
      <c r="J319" s="25" t="b">
        <v>0</v>
      </c>
      <c r="M319" s="23" t="s">
        <v>2213</v>
      </c>
      <c r="N319" s="5" t="s">
        <v>2214</v>
      </c>
      <c r="O319" s="5" t="s">
        <v>2206</v>
      </c>
      <c r="P319" s="5" t="s">
        <v>1453</v>
      </c>
      <c r="Q319" s="5" t="s">
        <v>1453</v>
      </c>
      <c r="R319" s="5"/>
      <c r="S319" s="5"/>
      <c r="U319" t="str">
        <f t="shared" si="8"/>
        <v/>
      </c>
      <c r="V319" t="str">
        <f t="shared" si="9"/>
        <v/>
      </c>
    </row>
    <row r="320" spans="1:22" s="14" customFormat="1" x14ac:dyDescent="0.25">
      <c r="B320" s="26" t="s">
        <v>197</v>
      </c>
      <c r="C320" s="26" t="s">
        <v>1226</v>
      </c>
      <c r="D320" s="26">
        <v>1088</v>
      </c>
      <c r="E320" s="26"/>
      <c r="F320" s="26" t="b">
        <v>1</v>
      </c>
      <c r="G320" s="26" t="b">
        <v>1</v>
      </c>
      <c r="H320" s="26" t="b">
        <v>1</v>
      </c>
      <c r="I320" s="26" t="b">
        <v>1</v>
      </c>
      <c r="J320" s="26" t="b">
        <v>1</v>
      </c>
      <c r="K320" s="26"/>
      <c r="L320" s="26" t="s">
        <v>1260</v>
      </c>
      <c r="M320" s="22" t="s">
        <v>1451</v>
      </c>
      <c r="N320" s="17" t="s">
        <v>1452</v>
      </c>
      <c r="O320" s="17" t="s">
        <v>1453</v>
      </c>
      <c r="P320" s="17" t="s">
        <v>1453</v>
      </c>
      <c r="Q320" s="17" t="s">
        <v>1453</v>
      </c>
      <c r="R320" s="17"/>
      <c r="S320" s="17"/>
      <c r="T320" s="20"/>
      <c r="U320" t="str">
        <f t="shared" si="8"/>
        <v/>
      </c>
      <c r="V320" t="str">
        <f t="shared" si="9"/>
        <v/>
      </c>
    </row>
    <row r="321" spans="1:22" x14ac:dyDescent="0.25">
      <c r="A321">
        <v>1</v>
      </c>
      <c r="B321" s="25" t="s">
        <v>1228</v>
      </c>
      <c r="C321" s="25" t="s">
        <v>1190</v>
      </c>
      <c r="D321" s="25">
        <v>1088</v>
      </c>
      <c r="E321" s="25">
        <v>500</v>
      </c>
      <c r="F321" s="25" t="b">
        <v>1</v>
      </c>
      <c r="G321" s="25" t="b">
        <v>1</v>
      </c>
      <c r="H321" s="25" t="b">
        <v>1</v>
      </c>
      <c r="I321" s="25" t="b">
        <v>1</v>
      </c>
      <c r="J321" s="25" t="b">
        <v>0</v>
      </c>
      <c r="L321" s="25" t="s">
        <v>1229</v>
      </c>
      <c r="M321" s="23" t="s">
        <v>2215</v>
      </c>
      <c r="N321" s="5" t="s">
        <v>2216</v>
      </c>
      <c r="O321" s="5" t="s">
        <v>2217</v>
      </c>
      <c r="P321" s="5" t="s">
        <v>3144</v>
      </c>
      <c r="Q321" s="5" t="s">
        <v>3129</v>
      </c>
      <c r="R321" s="5">
        <v>0</v>
      </c>
      <c r="S321" s="5" t="s">
        <v>1704</v>
      </c>
      <c r="T321" s="1" t="s">
        <v>3130</v>
      </c>
      <c r="U321" t="str">
        <f t="shared" si="8"/>
        <v>600</v>
      </c>
      <c r="V321" t="str">
        <f t="shared" si="9"/>
        <v>0</v>
      </c>
    </row>
    <row r="322" spans="1:22" x14ac:dyDescent="0.25">
      <c r="A322">
        <v>2</v>
      </c>
      <c r="B322" s="25" t="s">
        <v>1230</v>
      </c>
      <c r="C322" s="25" t="s">
        <v>1190</v>
      </c>
      <c r="D322" s="25">
        <v>1090</v>
      </c>
      <c r="E322" s="25">
        <v>20</v>
      </c>
      <c r="F322" s="25" t="b">
        <v>1</v>
      </c>
      <c r="G322" s="25" t="b">
        <v>1</v>
      </c>
      <c r="H322" s="25" t="b">
        <v>1</v>
      </c>
      <c r="I322" s="25" t="b">
        <v>1</v>
      </c>
      <c r="J322" s="25" t="b">
        <v>0</v>
      </c>
      <c r="L322" s="25" t="s">
        <v>1231</v>
      </c>
      <c r="M322" s="23" t="s">
        <v>2218</v>
      </c>
      <c r="N322" s="5" t="s">
        <v>2219</v>
      </c>
      <c r="O322" s="5" t="s">
        <v>2220</v>
      </c>
      <c r="P322" s="5" t="s">
        <v>3144</v>
      </c>
      <c r="Q322" s="5" t="s">
        <v>3129</v>
      </c>
      <c r="R322" s="5">
        <v>0</v>
      </c>
      <c r="S322" s="5" t="s">
        <v>1704</v>
      </c>
      <c r="T322" s="1" t="s">
        <v>3130</v>
      </c>
      <c r="U322" t="str">
        <f t="shared" si="8"/>
        <v>600</v>
      </c>
      <c r="V322" t="str">
        <f t="shared" si="9"/>
        <v>0</v>
      </c>
    </row>
    <row r="323" spans="1:22" x14ac:dyDescent="0.25">
      <c r="A323">
        <v>3</v>
      </c>
      <c r="B323" s="25" t="s">
        <v>1232</v>
      </c>
      <c r="C323" s="25" t="s">
        <v>1190</v>
      </c>
      <c r="D323" s="25">
        <v>1092</v>
      </c>
      <c r="E323" s="25">
        <v>50</v>
      </c>
      <c r="F323" s="25" t="b">
        <v>1</v>
      </c>
      <c r="G323" s="25" t="b">
        <v>1</v>
      </c>
      <c r="H323" s="25" t="b">
        <v>1</v>
      </c>
      <c r="I323" s="25" t="b">
        <v>1</v>
      </c>
      <c r="J323" s="25" t="b">
        <v>0</v>
      </c>
      <c r="L323" s="25" t="s">
        <v>1233</v>
      </c>
      <c r="M323" s="23" t="s">
        <v>2221</v>
      </c>
      <c r="N323" s="5" t="s">
        <v>2222</v>
      </c>
      <c r="O323" s="5" t="s">
        <v>2223</v>
      </c>
      <c r="P323" s="5" t="s">
        <v>3144</v>
      </c>
      <c r="Q323" s="5" t="s">
        <v>3129</v>
      </c>
      <c r="R323" s="5">
        <v>0</v>
      </c>
      <c r="S323" s="5" t="s">
        <v>1704</v>
      </c>
      <c r="T323" s="1" t="s">
        <v>3130</v>
      </c>
      <c r="U323" t="str">
        <f t="shared" si="8"/>
        <v>600</v>
      </c>
      <c r="V323" t="str">
        <f t="shared" si="9"/>
        <v>0</v>
      </c>
    </row>
    <row r="324" spans="1:22" x14ac:dyDescent="0.25">
      <c r="A324">
        <v>4</v>
      </c>
      <c r="B324" s="25" t="s">
        <v>1234</v>
      </c>
      <c r="C324" s="25" t="s">
        <v>1190</v>
      </c>
      <c r="D324" s="25">
        <v>1094</v>
      </c>
      <c r="E324" s="25">
        <v>100</v>
      </c>
      <c r="F324" s="25" t="b">
        <v>1</v>
      </c>
      <c r="G324" s="25" t="b">
        <v>1</v>
      </c>
      <c r="H324" s="25" t="b">
        <v>1</v>
      </c>
      <c r="I324" s="25" t="b">
        <v>1</v>
      </c>
      <c r="J324" s="25" t="b">
        <v>0</v>
      </c>
      <c r="L324" s="25" t="s">
        <v>1235</v>
      </c>
      <c r="M324" s="23" t="s">
        <v>2224</v>
      </c>
      <c r="N324" s="5" t="s">
        <v>2225</v>
      </c>
      <c r="O324" s="5" t="s">
        <v>2226</v>
      </c>
      <c r="P324" s="5" t="s">
        <v>3144</v>
      </c>
      <c r="Q324" s="5" t="s">
        <v>3129</v>
      </c>
      <c r="R324" s="5">
        <v>0</v>
      </c>
      <c r="S324" s="5" t="s">
        <v>1704</v>
      </c>
      <c r="T324" s="1" t="s">
        <v>3130</v>
      </c>
      <c r="U324" t="str">
        <f t="shared" ref="U324:U387" si="10">TEXT(P324,T324)</f>
        <v>600</v>
      </c>
      <c r="V324" t="str">
        <f t="shared" ref="V324:V387" si="11">TEXT(Q324,T324)</f>
        <v>0</v>
      </c>
    </row>
    <row r="325" spans="1:22" x14ac:dyDescent="0.25">
      <c r="A325">
        <v>5</v>
      </c>
      <c r="B325" s="25" t="s">
        <v>1236</v>
      </c>
      <c r="C325" s="25" t="s">
        <v>1190</v>
      </c>
      <c r="D325" s="25">
        <v>1096</v>
      </c>
      <c r="E325" s="25">
        <v>30</v>
      </c>
      <c r="F325" s="25" t="b">
        <v>1</v>
      </c>
      <c r="G325" s="25" t="b">
        <v>1</v>
      </c>
      <c r="H325" s="25" t="b">
        <v>1</v>
      </c>
      <c r="I325" s="25" t="b">
        <v>1</v>
      </c>
      <c r="J325" s="25" t="b">
        <v>0</v>
      </c>
      <c r="L325" s="25" t="s">
        <v>1237</v>
      </c>
      <c r="M325" s="23" t="s">
        <v>2227</v>
      </c>
      <c r="N325" s="5" t="s">
        <v>2228</v>
      </c>
      <c r="O325" s="5" t="s">
        <v>2229</v>
      </c>
      <c r="P325" s="5" t="s">
        <v>3144</v>
      </c>
      <c r="Q325" s="5" t="s">
        <v>3129</v>
      </c>
      <c r="R325" s="5">
        <v>0</v>
      </c>
      <c r="S325" s="5" t="s">
        <v>1704</v>
      </c>
      <c r="T325" s="1" t="s">
        <v>3130</v>
      </c>
      <c r="U325" t="str">
        <f t="shared" si="10"/>
        <v>600</v>
      </c>
      <c r="V325" t="str">
        <f t="shared" si="11"/>
        <v>0</v>
      </c>
    </row>
    <row r="326" spans="1:22" x14ac:dyDescent="0.25">
      <c r="A326">
        <v>6</v>
      </c>
      <c r="B326" s="25" t="s">
        <v>1238</v>
      </c>
      <c r="C326" s="25" t="s">
        <v>1190</v>
      </c>
      <c r="D326" s="25">
        <v>1098</v>
      </c>
      <c r="E326" s="25">
        <v>50</v>
      </c>
      <c r="F326" s="25" t="b">
        <v>1</v>
      </c>
      <c r="G326" s="25" t="b">
        <v>1</v>
      </c>
      <c r="H326" s="25" t="b">
        <v>1</v>
      </c>
      <c r="I326" s="25" t="b">
        <v>1</v>
      </c>
      <c r="J326" s="25" t="b">
        <v>0</v>
      </c>
      <c r="L326" s="25" t="s">
        <v>1239</v>
      </c>
      <c r="M326" s="23" t="s">
        <v>2230</v>
      </c>
      <c r="N326" s="5" t="s">
        <v>2231</v>
      </c>
      <c r="O326" s="5" t="s">
        <v>2232</v>
      </c>
      <c r="P326" s="5" t="s">
        <v>3144</v>
      </c>
      <c r="Q326" s="5" t="s">
        <v>3129</v>
      </c>
      <c r="R326" s="5">
        <v>0</v>
      </c>
      <c r="S326" s="5" t="s">
        <v>1704</v>
      </c>
      <c r="T326" s="1" t="s">
        <v>3130</v>
      </c>
      <c r="U326" t="str">
        <f t="shared" si="10"/>
        <v>600</v>
      </c>
      <c r="V326" t="str">
        <f t="shared" si="11"/>
        <v>0</v>
      </c>
    </row>
    <row r="327" spans="1:22" x14ac:dyDescent="0.25">
      <c r="A327">
        <v>7</v>
      </c>
      <c r="B327" s="25" t="s">
        <v>1240</v>
      </c>
      <c r="C327" s="25" t="s">
        <v>1190</v>
      </c>
      <c r="D327" s="25">
        <v>1100</v>
      </c>
      <c r="E327" s="25">
        <v>30</v>
      </c>
      <c r="F327" s="25" t="b">
        <v>1</v>
      </c>
      <c r="G327" s="25" t="b">
        <v>1</v>
      </c>
      <c r="H327" s="25" t="b">
        <v>1</v>
      </c>
      <c r="I327" s="25" t="b">
        <v>1</v>
      </c>
      <c r="J327" s="25" t="b">
        <v>0</v>
      </c>
      <c r="L327" s="25" t="s">
        <v>1241</v>
      </c>
      <c r="M327" s="23" t="s">
        <v>2233</v>
      </c>
      <c r="N327" s="5" t="s">
        <v>2234</v>
      </c>
      <c r="O327" s="5" t="s">
        <v>2235</v>
      </c>
      <c r="P327" s="5" t="s">
        <v>3144</v>
      </c>
      <c r="Q327" s="5" t="s">
        <v>3129</v>
      </c>
      <c r="R327" s="5">
        <v>0</v>
      </c>
      <c r="S327" s="5" t="s">
        <v>1704</v>
      </c>
      <c r="T327" s="1" t="s">
        <v>3130</v>
      </c>
      <c r="U327" t="str">
        <f t="shared" si="10"/>
        <v>600</v>
      </c>
      <c r="V327" t="str">
        <f t="shared" si="11"/>
        <v>0</v>
      </c>
    </row>
    <row r="328" spans="1:22" x14ac:dyDescent="0.25">
      <c r="A328">
        <v>8</v>
      </c>
      <c r="B328" s="25" t="s">
        <v>1242</v>
      </c>
      <c r="C328" s="25" t="s">
        <v>1095</v>
      </c>
      <c r="D328" s="25">
        <v>1102</v>
      </c>
      <c r="E328" s="25">
        <v>1000</v>
      </c>
      <c r="F328" s="25" t="b">
        <v>1</v>
      </c>
      <c r="G328" s="25" t="b">
        <v>1</v>
      </c>
      <c r="H328" s="25" t="b">
        <v>1</v>
      </c>
      <c r="I328" s="25" t="b">
        <v>1</v>
      </c>
      <c r="J328" s="25" t="b">
        <v>0</v>
      </c>
      <c r="L328" s="25" t="s">
        <v>1243</v>
      </c>
      <c r="M328" s="23" t="s">
        <v>2236</v>
      </c>
      <c r="N328" s="5" t="s">
        <v>2237</v>
      </c>
      <c r="O328" s="5" t="s">
        <v>2238</v>
      </c>
      <c r="P328" s="5" t="s">
        <v>3138</v>
      </c>
      <c r="Q328" s="5" t="s">
        <v>397</v>
      </c>
      <c r="R328" s="5">
        <v>1</v>
      </c>
      <c r="S328" s="5" t="s">
        <v>1488</v>
      </c>
      <c r="T328" s="1" t="s">
        <v>3128</v>
      </c>
      <c r="U328" t="str">
        <f t="shared" si="10"/>
        <v>15000.0</v>
      </c>
      <c r="V328" t="str">
        <f t="shared" si="11"/>
        <v>0.0</v>
      </c>
    </row>
    <row r="329" spans="1:22" x14ac:dyDescent="0.25">
      <c r="A329">
        <v>9</v>
      </c>
      <c r="B329" s="25" t="s">
        <v>1244</v>
      </c>
      <c r="C329" s="25" t="s">
        <v>1095</v>
      </c>
      <c r="D329" s="25">
        <v>1106</v>
      </c>
      <c r="E329" s="25">
        <v>1</v>
      </c>
      <c r="F329" s="25" t="b">
        <v>1</v>
      </c>
      <c r="G329" s="25" t="b">
        <v>1</v>
      </c>
      <c r="H329" s="25" t="b">
        <v>1</v>
      </c>
      <c r="I329" s="25" t="b">
        <v>1</v>
      </c>
      <c r="J329" s="25" t="b">
        <v>0</v>
      </c>
      <c r="L329" s="25" t="s">
        <v>1245</v>
      </c>
      <c r="M329" s="23" t="s">
        <v>2239</v>
      </c>
      <c r="N329" s="5" t="s">
        <v>2240</v>
      </c>
      <c r="O329" s="5" t="s">
        <v>2241</v>
      </c>
      <c r="P329" s="5" t="s">
        <v>3137</v>
      </c>
      <c r="Q329" s="5" t="s">
        <v>3126</v>
      </c>
      <c r="R329" s="5">
        <v>2</v>
      </c>
      <c r="S329" s="5" t="s">
        <v>1704</v>
      </c>
      <c r="T329" s="1" t="s">
        <v>3127</v>
      </c>
      <c r="U329" t="str">
        <f t="shared" si="10"/>
        <v>10.00</v>
      </c>
      <c r="V329" t="str">
        <f t="shared" si="11"/>
        <v>0.00</v>
      </c>
    </row>
    <row r="330" spans="1:22" x14ac:dyDescent="0.25">
      <c r="A330">
        <v>10</v>
      </c>
      <c r="B330" s="25" t="s">
        <v>1140</v>
      </c>
      <c r="C330" s="25" t="s">
        <v>1095</v>
      </c>
      <c r="D330" s="25">
        <v>1110</v>
      </c>
      <c r="E330" s="25">
        <v>0</v>
      </c>
      <c r="F330" s="25" t="b">
        <v>1</v>
      </c>
      <c r="G330" s="25" t="b">
        <v>1</v>
      </c>
      <c r="H330" s="25" t="b">
        <v>1</v>
      </c>
      <c r="I330" s="25" t="b">
        <v>1</v>
      </c>
      <c r="J330" s="25" t="b">
        <v>0</v>
      </c>
      <c r="M330" s="23" t="s">
        <v>2242</v>
      </c>
      <c r="N330" s="5" t="s">
        <v>2243</v>
      </c>
      <c r="O330" s="5" t="s">
        <v>2244</v>
      </c>
      <c r="P330" s="5" t="s">
        <v>1453</v>
      </c>
      <c r="Q330" s="5" t="s">
        <v>1453</v>
      </c>
      <c r="R330" s="5"/>
      <c r="S330" s="5"/>
      <c r="U330" t="str">
        <f t="shared" si="10"/>
        <v/>
      </c>
      <c r="V330" t="str">
        <f t="shared" si="11"/>
        <v/>
      </c>
    </row>
    <row r="331" spans="1:22" x14ac:dyDescent="0.25">
      <c r="A331">
        <v>11</v>
      </c>
      <c r="B331" s="25" t="s">
        <v>1223</v>
      </c>
      <c r="C331" s="25" t="s">
        <v>1095</v>
      </c>
      <c r="D331" s="25">
        <v>1114</v>
      </c>
      <c r="E331" s="25">
        <v>0</v>
      </c>
      <c r="F331" s="25" t="b">
        <v>1</v>
      </c>
      <c r="G331" s="25" t="b">
        <v>1</v>
      </c>
      <c r="H331" s="25" t="b">
        <v>1</v>
      </c>
      <c r="I331" s="25" t="b">
        <v>1</v>
      </c>
      <c r="J331" s="25" t="b">
        <v>0</v>
      </c>
      <c r="M331" s="23" t="s">
        <v>2245</v>
      </c>
      <c r="N331" s="5" t="s">
        <v>2246</v>
      </c>
      <c r="O331" s="5" t="s">
        <v>2244</v>
      </c>
      <c r="P331" s="5" t="s">
        <v>1453</v>
      </c>
      <c r="Q331" s="5" t="s">
        <v>1453</v>
      </c>
      <c r="R331" s="5"/>
      <c r="S331" s="5"/>
      <c r="U331" t="str">
        <f t="shared" si="10"/>
        <v/>
      </c>
      <c r="V331" t="str">
        <f t="shared" si="11"/>
        <v/>
      </c>
    </row>
    <row r="332" spans="1:22" x14ac:dyDescent="0.25">
      <c r="A332">
        <v>12</v>
      </c>
      <c r="B332" s="25" t="s">
        <v>1117</v>
      </c>
      <c r="C332" s="25" t="s">
        <v>1095</v>
      </c>
      <c r="D332" s="25">
        <v>1118</v>
      </c>
      <c r="E332" s="25">
        <v>0</v>
      </c>
      <c r="F332" s="25" t="b">
        <v>1</v>
      </c>
      <c r="G332" s="25" t="b">
        <v>1</v>
      </c>
      <c r="H332" s="25" t="b">
        <v>1</v>
      </c>
      <c r="I332" s="25" t="b">
        <v>1</v>
      </c>
      <c r="J332" s="25" t="b">
        <v>0</v>
      </c>
      <c r="M332" s="23" t="s">
        <v>2247</v>
      </c>
      <c r="N332" s="5" t="s">
        <v>2248</v>
      </c>
      <c r="O332" s="5" t="s">
        <v>2244</v>
      </c>
      <c r="P332" s="5" t="s">
        <v>1453</v>
      </c>
      <c r="Q332" s="5" t="s">
        <v>1453</v>
      </c>
      <c r="R332" s="5"/>
      <c r="S332" s="5"/>
      <c r="U332" t="str">
        <f t="shared" si="10"/>
        <v/>
      </c>
      <c r="V332" t="str">
        <f t="shared" si="11"/>
        <v/>
      </c>
    </row>
    <row r="333" spans="1:22" x14ac:dyDescent="0.25">
      <c r="A333">
        <v>13</v>
      </c>
      <c r="B333" s="25" t="s">
        <v>1118</v>
      </c>
      <c r="C333" s="25" t="s">
        <v>1095</v>
      </c>
      <c r="D333" s="25">
        <v>1122</v>
      </c>
      <c r="E333" s="25">
        <v>0</v>
      </c>
      <c r="F333" s="25" t="b">
        <v>1</v>
      </c>
      <c r="G333" s="25" t="b">
        <v>1</v>
      </c>
      <c r="H333" s="25" t="b">
        <v>1</v>
      </c>
      <c r="I333" s="25" t="b">
        <v>1</v>
      </c>
      <c r="J333" s="25" t="b">
        <v>0</v>
      </c>
      <c r="M333" s="23" t="s">
        <v>2249</v>
      </c>
      <c r="N333" s="5" t="s">
        <v>2250</v>
      </c>
      <c r="O333" s="5" t="s">
        <v>2244</v>
      </c>
      <c r="P333" s="5" t="s">
        <v>1453</v>
      </c>
      <c r="Q333" s="5" t="s">
        <v>1453</v>
      </c>
      <c r="R333" s="5"/>
      <c r="S333" s="5"/>
      <c r="U333" t="str">
        <f t="shared" si="10"/>
        <v/>
      </c>
      <c r="V333" t="str">
        <f t="shared" si="11"/>
        <v/>
      </c>
    </row>
    <row r="334" spans="1:22" x14ac:dyDescent="0.25">
      <c r="A334">
        <v>14</v>
      </c>
      <c r="B334" s="25" t="s">
        <v>1119</v>
      </c>
      <c r="C334" s="25" t="s">
        <v>1095</v>
      </c>
      <c r="D334" s="25">
        <v>1126</v>
      </c>
      <c r="E334" s="25">
        <v>0</v>
      </c>
      <c r="F334" s="25" t="b">
        <v>1</v>
      </c>
      <c r="G334" s="25" t="b">
        <v>1</v>
      </c>
      <c r="H334" s="25" t="b">
        <v>1</v>
      </c>
      <c r="I334" s="25" t="b">
        <v>1</v>
      </c>
      <c r="J334" s="25" t="b">
        <v>0</v>
      </c>
      <c r="M334" s="23" t="s">
        <v>2251</v>
      </c>
      <c r="N334" s="5" t="s">
        <v>2252</v>
      </c>
      <c r="O334" s="5" t="s">
        <v>2244</v>
      </c>
      <c r="P334" s="5" t="s">
        <v>1453</v>
      </c>
      <c r="Q334" s="5" t="s">
        <v>1453</v>
      </c>
      <c r="R334" s="5"/>
      <c r="S334" s="5"/>
      <c r="U334" t="str">
        <f t="shared" si="10"/>
        <v/>
      </c>
      <c r="V334" t="str">
        <f t="shared" si="11"/>
        <v/>
      </c>
    </row>
    <row r="335" spans="1:22" x14ac:dyDescent="0.25">
      <c r="A335">
        <v>15</v>
      </c>
      <c r="B335" s="25" t="s">
        <v>1120</v>
      </c>
      <c r="C335" s="25" t="s">
        <v>1095</v>
      </c>
      <c r="D335" s="25">
        <v>1130</v>
      </c>
      <c r="E335" s="25">
        <v>0</v>
      </c>
      <c r="F335" s="25" t="b">
        <v>1</v>
      </c>
      <c r="G335" s="25" t="b">
        <v>1</v>
      </c>
      <c r="H335" s="25" t="b">
        <v>1</v>
      </c>
      <c r="I335" s="25" t="b">
        <v>1</v>
      </c>
      <c r="J335" s="25" t="b">
        <v>0</v>
      </c>
      <c r="M335" s="23" t="s">
        <v>2253</v>
      </c>
      <c r="N335" s="5" t="s">
        <v>2254</v>
      </c>
      <c r="O335" s="5" t="s">
        <v>2244</v>
      </c>
      <c r="P335" s="5" t="s">
        <v>1453</v>
      </c>
      <c r="Q335" s="5" t="s">
        <v>1453</v>
      </c>
      <c r="R335" s="5"/>
      <c r="S335" s="5"/>
      <c r="U335" t="str">
        <f t="shared" si="10"/>
        <v/>
      </c>
      <c r="V335" t="str">
        <f t="shared" si="11"/>
        <v/>
      </c>
    </row>
    <row r="336" spans="1:22" s="14" customFormat="1" x14ac:dyDescent="0.25">
      <c r="B336" s="26" t="s">
        <v>203</v>
      </c>
      <c r="C336" s="26" t="s">
        <v>1226</v>
      </c>
      <c r="D336" s="26">
        <v>1134</v>
      </c>
      <c r="E336" s="26"/>
      <c r="F336" s="26" t="b">
        <v>1</v>
      </c>
      <c r="G336" s="26" t="b">
        <v>1</v>
      </c>
      <c r="H336" s="26" t="b">
        <v>1</v>
      </c>
      <c r="I336" s="26" t="b">
        <v>1</v>
      </c>
      <c r="J336" s="26" t="b">
        <v>1</v>
      </c>
      <c r="K336" s="26"/>
      <c r="L336" s="26" t="s">
        <v>1261</v>
      </c>
      <c r="M336" s="22" t="s">
        <v>1451</v>
      </c>
      <c r="N336" s="17" t="s">
        <v>1452</v>
      </c>
      <c r="O336" s="17" t="s">
        <v>1453</v>
      </c>
      <c r="P336" s="17" t="s">
        <v>1453</v>
      </c>
      <c r="Q336" s="17" t="s">
        <v>1453</v>
      </c>
      <c r="R336" s="17"/>
      <c r="S336" s="17"/>
      <c r="T336" s="20"/>
      <c r="U336" t="str">
        <f t="shared" si="10"/>
        <v/>
      </c>
      <c r="V336" t="str">
        <f t="shared" si="11"/>
        <v/>
      </c>
    </row>
    <row r="337" spans="1:22" x14ac:dyDescent="0.25">
      <c r="A337">
        <v>1</v>
      </c>
      <c r="B337" s="25" t="s">
        <v>1228</v>
      </c>
      <c r="C337" s="25" t="s">
        <v>1190</v>
      </c>
      <c r="D337" s="25">
        <v>1134</v>
      </c>
      <c r="E337" s="25">
        <v>500</v>
      </c>
      <c r="F337" s="25" t="b">
        <v>1</v>
      </c>
      <c r="G337" s="25" t="b">
        <v>1</v>
      </c>
      <c r="H337" s="25" t="b">
        <v>1</v>
      </c>
      <c r="I337" s="25" t="b">
        <v>1</v>
      </c>
      <c r="J337" s="25" t="b">
        <v>0</v>
      </c>
      <c r="L337" s="25" t="s">
        <v>1229</v>
      </c>
      <c r="M337" s="23" t="s">
        <v>2255</v>
      </c>
      <c r="N337" s="5" t="s">
        <v>2256</v>
      </c>
      <c r="O337" s="5" t="s">
        <v>2257</v>
      </c>
      <c r="P337" s="5" t="s">
        <v>3144</v>
      </c>
      <c r="Q337" s="5" t="s">
        <v>3129</v>
      </c>
      <c r="R337" s="5">
        <v>0</v>
      </c>
      <c r="S337" s="5" t="s">
        <v>1704</v>
      </c>
      <c r="T337" s="1" t="s">
        <v>3130</v>
      </c>
      <c r="U337" t="str">
        <f t="shared" si="10"/>
        <v>600</v>
      </c>
      <c r="V337" t="str">
        <f t="shared" si="11"/>
        <v>0</v>
      </c>
    </row>
    <row r="338" spans="1:22" x14ac:dyDescent="0.25">
      <c r="A338">
        <v>2</v>
      </c>
      <c r="B338" s="25" t="s">
        <v>1230</v>
      </c>
      <c r="C338" s="25" t="s">
        <v>1190</v>
      </c>
      <c r="D338" s="25">
        <v>1136</v>
      </c>
      <c r="E338" s="25">
        <v>20</v>
      </c>
      <c r="F338" s="25" t="b">
        <v>1</v>
      </c>
      <c r="G338" s="25" t="b">
        <v>1</v>
      </c>
      <c r="H338" s="25" t="b">
        <v>1</v>
      </c>
      <c r="I338" s="25" t="b">
        <v>1</v>
      </c>
      <c r="J338" s="25" t="b">
        <v>0</v>
      </c>
      <c r="L338" s="25" t="s">
        <v>1231</v>
      </c>
      <c r="M338" s="23" t="s">
        <v>2258</v>
      </c>
      <c r="N338" s="5" t="s">
        <v>2259</v>
      </c>
      <c r="O338" s="5" t="s">
        <v>2260</v>
      </c>
      <c r="P338" s="5" t="s">
        <v>3144</v>
      </c>
      <c r="Q338" s="5" t="s">
        <v>3129</v>
      </c>
      <c r="R338" s="5">
        <v>0</v>
      </c>
      <c r="S338" s="5" t="s">
        <v>1704</v>
      </c>
      <c r="T338" s="1" t="s">
        <v>3130</v>
      </c>
      <c r="U338" t="str">
        <f t="shared" si="10"/>
        <v>600</v>
      </c>
      <c r="V338" t="str">
        <f t="shared" si="11"/>
        <v>0</v>
      </c>
    </row>
    <row r="339" spans="1:22" x14ac:dyDescent="0.25">
      <c r="A339">
        <v>3</v>
      </c>
      <c r="B339" s="25" t="s">
        <v>1232</v>
      </c>
      <c r="C339" s="25" t="s">
        <v>1190</v>
      </c>
      <c r="D339" s="25">
        <v>1138</v>
      </c>
      <c r="E339" s="25">
        <v>50</v>
      </c>
      <c r="F339" s="25" t="b">
        <v>1</v>
      </c>
      <c r="G339" s="25" t="b">
        <v>1</v>
      </c>
      <c r="H339" s="25" t="b">
        <v>1</v>
      </c>
      <c r="I339" s="25" t="b">
        <v>1</v>
      </c>
      <c r="J339" s="25" t="b">
        <v>0</v>
      </c>
      <c r="L339" s="25" t="s">
        <v>1233</v>
      </c>
      <c r="M339" s="23" t="s">
        <v>2261</v>
      </c>
      <c r="N339" s="5" t="s">
        <v>2262</v>
      </c>
      <c r="O339" s="5" t="s">
        <v>2263</v>
      </c>
      <c r="P339" s="5" t="s">
        <v>3144</v>
      </c>
      <c r="Q339" s="5" t="s">
        <v>3129</v>
      </c>
      <c r="R339" s="5">
        <v>0</v>
      </c>
      <c r="S339" s="5" t="s">
        <v>1704</v>
      </c>
      <c r="T339" s="1" t="s">
        <v>3130</v>
      </c>
      <c r="U339" t="str">
        <f t="shared" si="10"/>
        <v>600</v>
      </c>
      <c r="V339" t="str">
        <f t="shared" si="11"/>
        <v>0</v>
      </c>
    </row>
    <row r="340" spans="1:22" x14ac:dyDescent="0.25">
      <c r="A340">
        <v>4</v>
      </c>
      <c r="B340" s="25" t="s">
        <v>1234</v>
      </c>
      <c r="C340" s="25" t="s">
        <v>1190</v>
      </c>
      <c r="D340" s="25">
        <v>1140</v>
      </c>
      <c r="E340" s="25">
        <v>100</v>
      </c>
      <c r="F340" s="25" t="b">
        <v>1</v>
      </c>
      <c r="G340" s="25" t="b">
        <v>1</v>
      </c>
      <c r="H340" s="25" t="b">
        <v>1</v>
      </c>
      <c r="I340" s="25" t="b">
        <v>1</v>
      </c>
      <c r="J340" s="25" t="b">
        <v>0</v>
      </c>
      <c r="L340" s="25" t="s">
        <v>1235</v>
      </c>
      <c r="M340" s="23" t="s">
        <v>2264</v>
      </c>
      <c r="N340" s="5" t="s">
        <v>2265</v>
      </c>
      <c r="O340" s="5" t="s">
        <v>2266</v>
      </c>
      <c r="P340" s="5" t="s">
        <v>3144</v>
      </c>
      <c r="Q340" s="5" t="s">
        <v>3129</v>
      </c>
      <c r="R340" s="5">
        <v>0</v>
      </c>
      <c r="S340" s="5" t="s">
        <v>1704</v>
      </c>
      <c r="T340" s="1" t="s">
        <v>3130</v>
      </c>
      <c r="U340" t="str">
        <f t="shared" si="10"/>
        <v>600</v>
      </c>
      <c r="V340" t="str">
        <f t="shared" si="11"/>
        <v>0</v>
      </c>
    </row>
    <row r="341" spans="1:22" x14ac:dyDescent="0.25">
      <c r="A341">
        <v>5</v>
      </c>
      <c r="B341" s="25" t="s">
        <v>1236</v>
      </c>
      <c r="C341" s="25" t="s">
        <v>1190</v>
      </c>
      <c r="D341" s="25">
        <v>1142</v>
      </c>
      <c r="E341" s="25">
        <v>30</v>
      </c>
      <c r="F341" s="25" t="b">
        <v>1</v>
      </c>
      <c r="G341" s="25" t="b">
        <v>1</v>
      </c>
      <c r="H341" s="25" t="b">
        <v>1</v>
      </c>
      <c r="I341" s="25" t="b">
        <v>1</v>
      </c>
      <c r="J341" s="25" t="b">
        <v>0</v>
      </c>
      <c r="L341" s="25" t="s">
        <v>1237</v>
      </c>
      <c r="M341" s="23" t="s">
        <v>2267</v>
      </c>
      <c r="N341" s="5" t="s">
        <v>2268</v>
      </c>
      <c r="O341" s="5" t="s">
        <v>2269</v>
      </c>
      <c r="P341" s="5" t="s">
        <v>3144</v>
      </c>
      <c r="Q341" s="5" t="s">
        <v>3129</v>
      </c>
      <c r="R341" s="5">
        <v>0</v>
      </c>
      <c r="S341" s="5" t="s">
        <v>1704</v>
      </c>
      <c r="T341" s="1" t="s">
        <v>3130</v>
      </c>
      <c r="U341" t="str">
        <f t="shared" si="10"/>
        <v>600</v>
      </c>
      <c r="V341" t="str">
        <f t="shared" si="11"/>
        <v>0</v>
      </c>
    </row>
    <row r="342" spans="1:22" x14ac:dyDescent="0.25">
      <c r="A342">
        <v>6</v>
      </c>
      <c r="B342" s="25" t="s">
        <v>1238</v>
      </c>
      <c r="C342" s="25" t="s">
        <v>1190</v>
      </c>
      <c r="D342" s="25">
        <v>1144</v>
      </c>
      <c r="E342" s="25">
        <v>50</v>
      </c>
      <c r="F342" s="25" t="b">
        <v>1</v>
      </c>
      <c r="G342" s="25" t="b">
        <v>1</v>
      </c>
      <c r="H342" s="25" t="b">
        <v>1</v>
      </c>
      <c r="I342" s="25" t="b">
        <v>1</v>
      </c>
      <c r="J342" s="25" t="b">
        <v>0</v>
      </c>
      <c r="L342" s="25" t="s">
        <v>1239</v>
      </c>
      <c r="M342" s="23" t="s">
        <v>2270</v>
      </c>
      <c r="N342" s="5" t="s">
        <v>2271</v>
      </c>
      <c r="O342" s="5" t="s">
        <v>2272</v>
      </c>
      <c r="P342" s="5" t="s">
        <v>3144</v>
      </c>
      <c r="Q342" s="5" t="s">
        <v>3129</v>
      </c>
      <c r="R342" s="5">
        <v>0</v>
      </c>
      <c r="S342" s="5" t="s">
        <v>1704</v>
      </c>
      <c r="T342" s="1" t="s">
        <v>3130</v>
      </c>
      <c r="U342" t="str">
        <f t="shared" si="10"/>
        <v>600</v>
      </c>
      <c r="V342" t="str">
        <f t="shared" si="11"/>
        <v>0</v>
      </c>
    </row>
    <row r="343" spans="1:22" x14ac:dyDescent="0.25">
      <c r="A343">
        <v>7</v>
      </c>
      <c r="B343" s="25" t="s">
        <v>1240</v>
      </c>
      <c r="C343" s="25" t="s">
        <v>1190</v>
      </c>
      <c r="D343" s="25">
        <v>1146</v>
      </c>
      <c r="E343" s="25">
        <v>30</v>
      </c>
      <c r="F343" s="25" t="b">
        <v>1</v>
      </c>
      <c r="G343" s="25" t="b">
        <v>1</v>
      </c>
      <c r="H343" s="25" t="b">
        <v>1</v>
      </c>
      <c r="I343" s="25" t="b">
        <v>1</v>
      </c>
      <c r="J343" s="25" t="b">
        <v>0</v>
      </c>
      <c r="L343" s="25" t="s">
        <v>1241</v>
      </c>
      <c r="M343" s="23" t="s">
        <v>2273</v>
      </c>
      <c r="N343" s="5" t="s">
        <v>2274</v>
      </c>
      <c r="O343" s="5" t="s">
        <v>2275</v>
      </c>
      <c r="P343" s="5" t="s">
        <v>3144</v>
      </c>
      <c r="Q343" s="5" t="s">
        <v>3129</v>
      </c>
      <c r="R343" s="5">
        <v>0</v>
      </c>
      <c r="S343" s="5" t="s">
        <v>1704</v>
      </c>
      <c r="T343" s="1" t="s">
        <v>3130</v>
      </c>
      <c r="U343" t="str">
        <f t="shared" si="10"/>
        <v>600</v>
      </c>
      <c r="V343" t="str">
        <f t="shared" si="11"/>
        <v>0</v>
      </c>
    </row>
    <row r="344" spans="1:22" x14ac:dyDescent="0.25">
      <c r="A344">
        <v>8</v>
      </c>
      <c r="B344" s="25" t="s">
        <v>1242</v>
      </c>
      <c r="C344" s="25" t="s">
        <v>1095</v>
      </c>
      <c r="D344" s="25">
        <v>1148</v>
      </c>
      <c r="E344" s="25">
        <v>1000</v>
      </c>
      <c r="F344" s="25" t="b">
        <v>1</v>
      </c>
      <c r="G344" s="25" t="b">
        <v>1</v>
      </c>
      <c r="H344" s="25" t="b">
        <v>1</v>
      </c>
      <c r="I344" s="25" t="b">
        <v>1</v>
      </c>
      <c r="J344" s="25" t="b">
        <v>0</v>
      </c>
      <c r="L344" s="25" t="s">
        <v>1243</v>
      </c>
      <c r="M344" s="23" t="s">
        <v>2276</v>
      </c>
      <c r="N344" s="5" t="s">
        <v>2277</v>
      </c>
      <c r="O344" s="5" t="s">
        <v>2278</v>
      </c>
      <c r="P344" s="5" t="s">
        <v>3138</v>
      </c>
      <c r="Q344" s="5" t="s">
        <v>397</v>
      </c>
      <c r="R344" s="5">
        <v>1</v>
      </c>
      <c r="S344" s="5" t="s">
        <v>1488</v>
      </c>
      <c r="T344" s="1" t="s">
        <v>3128</v>
      </c>
      <c r="U344" t="str">
        <f t="shared" si="10"/>
        <v>15000.0</v>
      </c>
      <c r="V344" t="str">
        <f t="shared" si="11"/>
        <v>0.0</v>
      </c>
    </row>
    <row r="345" spans="1:22" x14ac:dyDescent="0.25">
      <c r="A345">
        <v>9</v>
      </c>
      <c r="B345" s="25" t="s">
        <v>1244</v>
      </c>
      <c r="C345" s="25" t="s">
        <v>1095</v>
      </c>
      <c r="D345" s="25">
        <v>1152</v>
      </c>
      <c r="E345" s="25">
        <v>1</v>
      </c>
      <c r="F345" s="25" t="b">
        <v>1</v>
      </c>
      <c r="G345" s="25" t="b">
        <v>1</v>
      </c>
      <c r="H345" s="25" t="b">
        <v>1</v>
      </c>
      <c r="I345" s="25" t="b">
        <v>1</v>
      </c>
      <c r="J345" s="25" t="b">
        <v>0</v>
      </c>
      <c r="L345" s="25" t="s">
        <v>1245</v>
      </c>
      <c r="M345" s="23" t="s">
        <v>2279</v>
      </c>
      <c r="N345" s="5" t="s">
        <v>2280</v>
      </c>
      <c r="O345" s="5" t="s">
        <v>2281</v>
      </c>
      <c r="P345" s="5" t="s">
        <v>3137</v>
      </c>
      <c r="Q345" s="5" t="s">
        <v>3126</v>
      </c>
      <c r="R345" s="5">
        <v>2</v>
      </c>
      <c r="S345" s="5" t="s">
        <v>1704</v>
      </c>
      <c r="T345" s="1" t="s">
        <v>3127</v>
      </c>
      <c r="U345" t="str">
        <f t="shared" si="10"/>
        <v>10.00</v>
      </c>
      <c r="V345" t="str">
        <f t="shared" si="11"/>
        <v>0.00</v>
      </c>
    </row>
    <row r="346" spans="1:22" x14ac:dyDescent="0.25">
      <c r="A346">
        <v>10</v>
      </c>
      <c r="B346" s="25" t="s">
        <v>1140</v>
      </c>
      <c r="C346" s="25" t="s">
        <v>1095</v>
      </c>
      <c r="D346" s="25">
        <v>1156</v>
      </c>
      <c r="E346" s="25">
        <v>0</v>
      </c>
      <c r="F346" s="25" t="b">
        <v>1</v>
      </c>
      <c r="G346" s="25" t="b">
        <v>1</v>
      </c>
      <c r="H346" s="25" t="b">
        <v>1</v>
      </c>
      <c r="I346" s="25" t="b">
        <v>1</v>
      </c>
      <c r="J346" s="25" t="b">
        <v>0</v>
      </c>
      <c r="M346" s="23" t="s">
        <v>2282</v>
      </c>
      <c r="N346" s="5" t="s">
        <v>2283</v>
      </c>
      <c r="O346" s="5" t="s">
        <v>2284</v>
      </c>
      <c r="P346" s="5" t="s">
        <v>1453</v>
      </c>
      <c r="Q346" s="5" t="s">
        <v>1453</v>
      </c>
      <c r="R346" s="5"/>
      <c r="S346" s="5"/>
      <c r="U346" t="str">
        <f t="shared" si="10"/>
        <v/>
      </c>
      <c r="V346" t="str">
        <f t="shared" si="11"/>
        <v/>
      </c>
    </row>
    <row r="347" spans="1:22" x14ac:dyDescent="0.25">
      <c r="A347">
        <v>11</v>
      </c>
      <c r="B347" s="25" t="s">
        <v>1223</v>
      </c>
      <c r="C347" s="25" t="s">
        <v>1095</v>
      </c>
      <c r="D347" s="25">
        <v>1160</v>
      </c>
      <c r="E347" s="25">
        <v>0</v>
      </c>
      <c r="F347" s="25" t="b">
        <v>1</v>
      </c>
      <c r="G347" s="25" t="b">
        <v>1</v>
      </c>
      <c r="H347" s="25" t="b">
        <v>1</v>
      </c>
      <c r="I347" s="25" t="b">
        <v>1</v>
      </c>
      <c r="J347" s="25" t="b">
        <v>0</v>
      </c>
      <c r="M347" s="23" t="s">
        <v>2285</v>
      </c>
      <c r="N347" s="5" t="s">
        <v>2286</v>
      </c>
      <c r="O347" s="5" t="s">
        <v>2284</v>
      </c>
      <c r="P347" s="5" t="s">
        <v>1453</v>
      </c>
      <c r="Q347" s="5" t="s">
        <v>1453</v>
      </c>
      <c r="R347" s="5"/>
      <c r="S347" s="5"/>
      <c r="U347" t="str">
        <f t="shared" si="10"/>
        <v/>
      </c>
      <c r="V347" t="str">
        <f t="shared" si="11"/>
        <v/>
      </c>
    </row>
    <row r="348" spans="1:22" x14ac:dyDescent="0.25">
      <c r="A348">
        <v>12</v>
      </c>
      <c r="B348" s="25" t="s">
        <v>1117</v>
      </c>
      <c r="C348" s="25" t="s">
        <v>1095</v>
      </c>
      <c r="D348" s="25">
        <v>1164</v>
      </c>
      <c r="E348" s="25">
        <v>0</v>
      </c>
      <c r="F348" s="25" t="b">
        <v>1</v>
      </c>
      <c r="G348" s="25" t="b">
        <v>1</v>
      </c>
      <c r="H348" s="25" t="b">
        <v>1</v>
      </c>
      <c r="I348" s="25" t="b">
        <v>1</v>
      </c>
      <c r="J348" s="25" t="b">
        <v>0</v>
      </c>
      <c r="M348" s="23" t="s">
        <v>2287</v>
      </c>
      <c r="N348" s="5" t="s">
        <v>2288</v>
      </c>
      <c r="O348" s="5" t="s">
        <v>2284</v>
      </c>
      <c r="P348" s="5" t="s">
        <v>1453</v>
      </c>
      <c r="Q348" s="5" t="s">
        <v>1453</v>
      </c>
      <c r="R348" s="5"/>
      <c r="S348" s="5"/>
      <c r="U348" t="str">
        <f t="shared" si="10"/>
        <v/>
      </c>
      <c r="V348" t="str">
        <f t="shared" si="11"/>
        <v/>
      </c>
    </row>
    <row r="349" spans="1:22" x14ac:dyDescent="0.25">
      <c r="A349">
        <v>13</v>
      </c>
      <c r="B349" s="25" t="s">
        <v>1118</v>
      </c>
      <c r="C349" s="25" t="s">
        <v>1095</v>
      </c>
      <c r="D349" s="25">
        <v>1168</v>
      </c>
      <c r="E349" s="25">
        <v>0</v>
      </c>
      <c r="F349" s="25" t="b">
        <v>1</v>
      </c>
      <c r="G349" s="25" t="b">
        <v>1</v>
      </c>
      <c r="H349" s="25" t="b">
        <v>1</v>
      </c>
      <c r="I349" s="25" t="b">
        <v>1</v>
      </c>
      <c r="J349" s="25" t="b">
        <v>0</v>
      </c>
      <c r="M349" s="23" t="s">
        <v>2289</v>
      </c>
      <c r="N349" s="5" t="s">
        <v>2290</v>
      </c>
      <c r="O349" s="5" t="s">
        <v>2284</v>
      </c>
      <c r="P349" s="5" t="s">
        <v>1453</v>
      </c>
      <c r="Q349" s="5" t="s">
        <v>1453</v>
      </c>
      <c r="R349" s="5"/>
      <c r="S349" s="5"/>
      <c r="U349" t="str">
        <f t="shared" si="10"/>
        <v/>
      </c>
      <c r="V349" t="str">
        <f t="shared" si="11"/>
        <v/>
      </c>
    </row>
    <row r="350" spans="1:22" x14ac:dyDescent="0.25">
      <c r="A350">
        <v>14</v>
      </c>
      <c r="B350" s="25" t="s">
        <v>1119</v>
      </c>
      <c r="C350" s="25" t="s">
        <v>1095</v>
      </c>
      <c r="D350" s="25">
        <v>1172</v>
      </c>
      <c r="E350" s="25">
        <v>0</v>
      </c>
      <c r="F350" s="25" t="b">
        <v>1</v>
      </c>
      <c r="G350" s="25" t="b">
        <v>1</v>
      </c>
      <c r="H350" s="25" t="b">
        <v>1</v>
      </c>
      <c r="I350" s="25" t="b">
        <v>1</v>
      </c>
      <c r="J350" s="25" t="b">
        <v>0</v>
      </c>
      <c r="M350" s="23" t="s">
        <v>2291</v>
      </c>
      <c r="N350" s="5" t="s">
        <v>2292</v>
      </c>
      <c r="O350" s="5" t="s">
        <v>2284</v>
      </c>
      <c r="P350" s="5" t="s">
        <v>1453</v>
      </c>
      <c r="Q350" s="5" t="s">
        <v>1453</v>
      </c>
      <c r="R350" s="5"/>
      <c r="S350" s="5"/>
      <c r="U350" t="str">
        <f t="shared" si="10"/>
        <v/>
      </c>
      <c r="V350" t="str">
        <f t="shared" si="11"/>
        <v/>
      </c>
    </row>
    <row r="351" spans="1:22" x14ac:dyDescent="0.25">
      <c r="A351">
        <v>15</v>
      </c>
      <c r="B351" s="25" t="s">
        <v>1120</v>
      </c>
      <c r="C351" s="25" t="s">
        <v>1095</v>
      </c>
      <c r="D351" s="25">
        <v>1176</v>
      </c>
      <c r="E351" s="25">
        <v>0</v>
      </c>
      <c r="F351" s="25" t="b">
        <v>1</v>
      </c>
      <c r="G351" s="25" t="b">
        <v>1</v>
      </c>
      <c r="H351" s="25" t="b">
        <v>1</v>
      </c>
      <c r="I351" s="25" t="b">
        <v>1</v>
      </c>
      <c r="J351" s="25" t="b">
        <v>0</v>
      </c>
      <c r="M351" s="23" t="s">
        <v>2293</v>
      </c>
      <c r="N351" s="5" t="s">
        <v>2294</v>
      </c>
      <c r="O351" s="5" t="s">
        <v>2284</v>
      </c>
      <c r="P351" s="5" t="s">
        <v>1453</v>
      </c>
      <c r="Q351" s="5" t="s">
        <v>1453</v>
      </c>
      <c r="R351" s="5"/>
      <c r="S351" s="5"/>
      <c r="U351" t="str">
        <f t="shared" si="10"/>
        <v/>
      </c>
      <c r="V351" t="str">
        <f t="shared" si="11"/>
        <v/>
      </c>
    </row>
    <row r="352" spans="1:22" s="14" customFormat="1" x14ac:dyDescent="0.25">
      <c r="B352" s="26" t="s">
        <v>211</v>
      </c>
      <c r="C352" s="26" t="s">
        <v>1226</v>
      </c>
      <c r="D352" s="26">
        <v>1180</v>
      </c>
      <c r="E352" s="26"/>
      <c r="F352" s="26" t="b">
        <v>1</v>
      </c>
      <c r="G352" s="26" t="b">
        <v>1</v>
      </c>
      <c r="H352" s="26" t="b">
        <v>1</v>
      </c>
      <c r="I352" s="26" t="b">
        <v>1</v>
      </c>
      <c r="J352" s="26" t="b">
        <v>1</v>
      </c>
      <c r="K352" s="26"/>
      <c r="L352" s="26" t="s">
        <v>1262</v>
      </c>
      <c r="M352" s="22" t="s">
        <v>1451</v>
      </c>
      <c r="N352" s="17" t="s">
        <v>1452</v>
      </c>
      <c r="O352" s="17" t="s">
        <v>1453</v>
      </c>
      <c r="P352" s="17" t="s">
        <v>1453</v>
      </c>
      <c r="Q352" s="17" t="s">
        <v>1453</v>
      </c>
      <c r="R352" s="17"/>
      <c r="S352" s="17"/>
      <c r="T352" s="20"/>
      <c r="U352" t="str">
        <f t="shared" si="10"/>
        <v/>
      </c>
      <c r="V352" t="str">
        <f t="shared" si="11"/>
        <v/>
      </c>
    </row>
    <row r="353" spans="1:22" x14ac:dyDescent="0.25">
      <c r="A353">
        <v>1</v>
      </c>
      <c r="B353" s="25" t="s">
        <v>1228</v>
      </c>
      <c r="C353" s="25" t="s">
        <v>1190</v>
      </c>
      <c r="D353" s="25">
        <v>1180</v>
      </c>
      <c r="E353" s="25">
        <v>500</v>
      </c>
      <c r="F353" s="25" t="b">
        <v>1</v>
      </c>
      <c r="G353" s="25" t="b">
        <v>1</v>
      </c>
      <c r="H353" s="25" t="b">
        <v>1</v>
      </c>
      <c r="I353" s="25" t="b">
        <v>1</v>
      </c>
      <c r="J353" s="25" t="b">
        <v>0</v>
      </c>
      <c r="L353" s="25" t="s">
        <v>1229</v>
      </c>
      <c r="M353" s="23" t="s">
        <v>2295</v>
      </c>
      <c r="N353" s="5" t="s">
        <v>2296</v>
      </c>
      <c r="O353" s="5" t="s">
        <v>2297</v>
      </c>
      <c r="P353" s="5" t="s">
        <v>3144</v>
      </c>
      <c r="Q353" s="5" t="s">
        <v>3129</v>
      </c>
      <c r="R353" s="5">
        <v>0</v>
      </c>
      <c r="S353" s="5" t="s">
        <v>1704</v>
      </c>
      <c r="T353" s="1" t="s">
        <v>3130</v>
      </c>
      <c r="U353" t="str">
        <f t="shared" si="10"/>
        <v>600</v>
      </c>
      <c r="V353" t="str">
        <f t="shared" si="11"/>
        <v>0</v>
      </c>
    </row>
    <row r="354" spans="1:22" x14ac:dyDescent="0.25">
      <c r="A354">
        <v>2</v>
      </c>
      <c r="B354" s="25" t="s">
        <v>1230</v>
      </c>
      <c r="C354" s="25" t="s">
        <v>1190</v>
      </c>
      <c r="D354" s="25">
        <v>1182</v>
      </c>
      <c r="E354" s="25">
        <v>20</v>
      </c>
      <c r="F354" s="25" t="b">
        <v>1</v>
      </c>
      <c r="G354" s="25" t="b">
        <v>1</v>
      </c>
      <c r="H354" s="25" t="b">
        <v>1</v>
      </c>
      <c r="I354" s="25" t="b">
        <v>1</v>
      </c>
      <c r="J354" s="25" t="b">
        <v>0</v>
      </c>
      <c r="L354" s="25" t="s">
        <v>1231</v>
      </c>
      <c r="M354" s="23" t="s">
        <v>2298</v>
      </c>
      <c r="N354" s="5" t="s">
        <v>2299</v>
      </c>
      <c r="O354" s="5" t="s">
        <v>2300</v>
      </c>
      <c r="P354" s="5" t="s">
        <v>3144</v>
      </c>
      <c r="Q354" s="5" t="s">
        <v>3129</v>
      </c>
      <c r="R354" s="5">
        <v>0</v>
      </c>
      <c r="S354" s="5" t="s">
        <v>1704</v>
      </c>
      <c r="T354" s="1" t="s">
        <v>3130</v>
      </c>
      <c r="U354" t="str">
        <f t="shared" si="10"/>
        <v>600</v>
      </c>
      <c r="V354" t="str">
        <f t="shared" si="11"/>
        <v>0</v>
      </c>
    </row>
    <row r="355" spans="1:22" x14ac:dyDescent="0.25">
      <c r="A355">
        <v>3</v>
      </c>
      <c r="B355" s="25" t="s">
        <v>1232</v>
      </c>
      <c r="C355" s="25" t="s">
        <v>1190</v>
      </c>
      <c r="D355" s="25">
        <v>1184</v>
      </c>
      <c r="E355" s="25">
        <v>50</v>
      </c>
      <c r="F355" s="25" t="b">
        <v>1</v>
      </c>
      <c r="G355" s="25" t="b">
        <v>1</v>
      </c>
      <c r="H355" s="25" t="b">
        <v>1</v>
      </c>
      <c r="I355" s="25" t="b">
        <v>1</v>
      </c>
      <c r="J355" s="25" t="b">
        <v>0</v>
      </c>
      <c r="L355" s="25" t="s">
        <v>1233</v>
      </c>
      <c r="M355" s="23" t="s">
        <v>2301</v>
      </c>
      <c r="N355" s="5" t="s">
        <v>2302</v>
      </c>
      <c r="O355" s="5" t="s">
        <v>2303</v>
      </c>
      <c r="P355" s="5" t="s">
        <v>3144</v>
      </c>
      <c r="Q355" s="5" t="s">
        <v>3129</v>
      </c>
      <c r="R355" s="5">
        <v>0</v>
      </c>
      <c r="S355" s="5" t="s">
        <v>1704</v>
      </c>
      <c r="T355" s="1" t="s">
        <v>3130</v>
      </c>
      <c r="U355" t="str">
        <f t="shared" si="10"/>
        <v>600</v>
      </c>
      <c r="V355" t="str">
        <f t="shared" si="11"/>
        <v>0</v>
      </c>
    </row>
    <row r="356" spans="1:22" x14ac:dyDescent="0.25">
      <c r="A356">
        <v>4</v>
      </c>
      <c r="B356" s="25" t="s">
        <v>1234</v>
      </c>
      <c r="C356" s="25" t="s">
        <v>1190</v>
      </c>
      <c r="D356" s="25">
        <v>1186</v>
      </c>
      <c r="E356" s="25">
        <v>100</v>
      </c>
      <c r="F356" s="25" t="b">
        <v>1</v>
      </c>
      <c r="G356" s="25" t="b">
        <v>1</v>
      </c>
      <c r="H356" s="25" t="b">
        <v>1</v>
      </c>
      <c r="I356" s="25" t="b">
        <v>1</v>
      </c>
      <c r="J356" s="25" t="b">
        <v>0</v>
      </c>
      <c r="L356" s="25" t="s">
        <v>1235</v>
      </c>
      <c r="M356" s="23" t="s">
        <v>2304</v>
      </c>
      <c r="N356" s="5" t="s">
        <v>2305</v>
      </c>
      <c r="O356" s="5" t="s">
        <v>2306</v>
      </c>
      <c r="P356" s="5" t="s">
        <v>3144</v>
      </c>
      <c r="Q356" s="5" t="s">
        <v>3129</v>
      </c>
      <c r="R356" s="5">
        <v>0</v>
      </c>
      <c r="S356" s="5" t="s">
        <v>1704</v>
      </c>
      <c r="T356" s="1" t="s">
        <v>3130</v>
      </c>
      <c r="U356" t="str">
        <f t="shared" si="10"/>
        <v>600</v>
      </c>
      <c r="V356" t="str">
        <f t="shared" si="11"/>
        <v>0</v>
      </c>
    </row>
    <row r="357" spans="1:22" x14ac:dyDescent="0.25">
      <c r="A357">
        <v>5</v>
      </c>
      <c r="B357" s="25" t="s">
        <v>1236</v>
      </c>
      <c r="C357" s="25" t="s">
        <v>1190</v>
      </c>
      <c r="D357" s="25">
        <v>1188</v>
      </c>
      <c r="E357" s="25">
        <v>30</v>
      </c>
      <c r="F357" s="25" t="b">
        <v>1</v>
      </c>
      <c r="G357" s="25" t="b">
        <v>1</v>
      </c>
      <c r="H357" s="25" t="b">
        <v>1</v>
      </c>
      <c r="I357" s="25" t="b">
        <v>1</v>
      </c>
      <c r="J357" s="25" t="b">
        <v>0</v>
      </c>
      <c r="L357" s="25" t="s">
        <v>1237</v>
      </c>
      <c r="M357" s="23" t="s">
        <v>2307</v>
      </c>
      <c r="N357" s="5" t="s">
        <v>2308</v>
      </c>
      <c r="O357" s="5" t="s">
        <v>2309</v>
      </c>
      <c r="P357" s="5" t="s">
        <v>3144</v>
      </c>
      <c r="Q357" s="5" t="s">
        <v>3129</v>
      </c>
      <c r="R357" s="5">
        <v>0</v>
      </c>
      <c r="S357" s="5" t="s">
        <v>1704</v>
      </c>
      <c r="T357" s="1" t="s">
        <v>3130</v>
      </c>
      <c r="U357" t="str">
        <f t="shared" si="10"/>
        <v>600</v>
      </c>
      <c r="V357" t="str">
        <f t="shared" si="11"/>
        <v>0</v>
      </c>
    </row>
    <row r="358" spans="1:22" x14ac:dyDescent="0.25">
      <c r="A358">
        <v>6</v>
      </c>
      <c r="B358" s="25" t="s">
        <v>1238</v>
      </c>
      <c r="C358" s="25" t="s">
        <v>1190</v>
      </c>
      <c r="D358" s="25">
        <v>1190</v>
      </c>
      <c r="E358" s="25">
        <v>50</v>
      </c>
      <c r="F358" s="25" t="b">
        <v>1</v>
      </c>
      <c r="G358" s="25" t="b">
        <v>1</v>
      </c>
      <c r="H358" s="25" t="b">
        <v>1</v>
      </c>
      <c r="I358" s="25" t="b">
        <v>1</v>
      </c>
      <c r="J358" s="25" t="b">
        <v>0</v>
      </c>
      <c r="L358" s="25" t="s">
        <v>1239</v>
      </c>
      <c r="M358" s="23" t="s">
        <v>2310</v>
      </c>
      <c r="N358" s="5" t="s">
        <v>2311</v>
      </c>
      <c r="O358" s="5" t="s">
        <v>2312</v>
      </c>
      <c r="P358" s="5" t="s">
        <v>3144</v>
      </c>
      <c r="Q358" s="5" t="s">
        <v>3129</v>
      </c>
      <c r="R358" s="5">
        <v>0</v>
      </c>
      <c r="S358" s="5" t="s">
        <v>1704</v>
      </c>
      <c r="T358" s="1" t="s">
        <v>3130</v>
      </c>
      <c r="U358" t="str">
        <f t="shared" si="10"/>
        <v>600</v>
      </c>
      <c r="V358" t="str">
        <f t="shared" si="11"/>
        <v>0</v>
      </c>
    </row>
    <row r="359" spans="1:22" x14ac:dyDescent="0.25">
      <c r="A359">
        <v>7</v>
      </c>
      <c r="B359" s="25" t="s">
        <v>1240</v>
      </c>
      <c r="C359" s="25" t="s">
        <v>1190</v>
      </c>
      <c r="D359" s="25">
        <v>1192</v>
      </c>
      <c r="E359" s="25">
        <v>30</v>
      </c>
      <c r="F359" s="25" t="b">
        <v>1</v>
      </c>
      <c r="G359" s="25" t="b">
        <v>1</v>
      </c>
      <c r="H359" s="25" t="b">
        <v>1</v>
      </c>
      <c r="I359" s="25" t="b">
        <v>1</v>
      </c>
      <c r="J359" s="25" t="b">
        <v>0</v>
      </c>
      <c r="L359" s="25" t="s">
        <v>1241</v>
      </c>
      <c r="M359" s="23" t="s">
        <v>2313</v>
      </c>
      <c r="N359" s="5" t="s">
        <v>2314</v>
      </c>
      <c r="O359" s="5" t="s">
        <v>2315</v>
      </c>
      <c r="P359" s="5" t="s">
        <v>3144</v>
      </c>
      <c r="Q359" s="5" t="s">
        <v>3129</v>
      </c>
      <c r="R359" s="5">
        <v>0</v>
      </c>
      <c r="S359" s="5" t="s">
        <v>1704</v>
      </c>
      <c r="T359" s="1" t="s">
        <v>3130</v>
      </c>
      <c r="U359" t="str">
        <f t="shared" si="10"/>
        <v>600</v>
      </c>
      <c r="V359" t="str">
        <f t="shared" si="11"/>
        <v>0</v>
      </c>
    </row>
    <row r="360" spans="1:22" x14ac:dyDescent="0.25">
      <c r="A360">
        <v>8</v>
      </c>
      <c r="B360" s="25" t="s">
        <v>1242</v>
      </c>
      <c r="C360" s="25" t="s">
        <v>1095</v>
      </c>
      <c r="D360" s="25">
        <v>1194</v>
      </c>
      <c r="E360" s="25">
        <v>1000</v>
      </c>
      <c r="F360" s="25" t="b">
        <v>1</v>
      </c>
      <c r="G360" s="25" t="b">
        <v>1</v>
      </c>
      <c r="H360" s="25" t="b">
        <v>1</v>
      </c>
      <c r="I360" s="25" t="b">
        <v>1</v>
      </c>
      <c r="J360" s="25" t="b">
        <v>0</v>
      </c>
      <c r="L360" s="25" t="s">
        <v>1243</v>
      </c>
      <c r="M360" s="23" t="s">
        <v>2316</v>
      </c>
      <c r="N360" s="5" t="s">
        <v>2317</v>
      </c>
      <c r="O360" s="5" t="s">
        <v>2318</v>
      </c>
      <c r="P360" s="5" t="s">
        <v>3138</v>
      </c>
      <c r="Q360" s="5" t="s">
        <v>397</v>
      </c>
      <c r="R360" s="5">
        <v>1</v>
      </c>
      <c r="S360" s="5" t="s">
        <v>1488</v>
      </c>
      <c r="T360" s="1" t="s">
        <v>3128</v>
      </c>
      <c r="U360" t="str">
        <f t="shared" si="10"/>
        <v>15000.0</v>
      </c>
      <c r="V360" t="str">
        <f t="shared" si="11"/>
        <v>0.0</v>
      </c>
    </row>
    <row r="361" spans="1:22" x14ac:dyDescent="0.25">
      <c r="A361">
        <v>9</v>
      </c>
      <c r="B361" s="25" t="s">
        <v>1244</v>
      </c>
      <c r="C361" s="25" t="s">
        <v>1095</v>
      </c>
      <c r="D361" s="25">
        <v>1198</v>
      </c>
      <c r="E361" s="25">
        <v>1</v>
      </c>
      <c r="F361" s="25" t="b">
        <v>1</v>
      </c>
      <c r="G361" s="25" t="b">
        <v>1</v>
      </c>
      <c r="H361" s="25" t="b">
        <v>1</v>
      </c>
      <c r="I361" s="25" t="b">
        <v>1</v>
      </c>
      <c r="J361" s="25" t="b">
        <v>0</v>
      </c>
      <c r="L361" s="25" t="s">
        <v>1245</v>
      </c>
      <c r="M361" s="23" t="s">
        <v>2319</v>
      </c>
      <c r="N361" s="5" t="s">
        <v>2320</v>
      </c>
      <c r="O361" s="5" t="s">
        <v>2321</v>
      </c>
      <c r="P361" s="5" t="s">
        <v>3137</v>
      </c>
      <c r="Q361" s="5" t="s">
        <v>3126</v>
      </c>
      <c r="R361" s="5">
        <v>2</v>
      </c>
      <c r="S361" s="5" t="s">
        <v>1704</v>
      </c>
      <c r="T361" s="1" t="s">
        <v>3127</v>
      </c>
      <c r="U361" t="str">
        <f t="shared" si="10"/>
        <v>10.00</v>
      </c>
      <c r="V361" t="str">
        <f t="shared" si="11"/>
        <v>0.00</v>
      </c>
    </row>
    <row r="362" spans="1:22" x14ac:dyDescent="0.25">
      <c r="A362">
        <v>10</v>
      </c>
      <c r="B362" s="25" t="s">
        <v>1140</v>
      </c>
      <c r="C362" s="25" t="s">
        <v>1095</v>
      </c>
      <c r="D362" s="25">
        <v>1202</v>
      </c>
      <c r="E362" s="25">
        <v>0</v>
      </c>
      <c r="F362" s="25" t="b">
        <v>1</v>
      </c>
      <c r="G362" s="25" t="b">
        <v>1</v>
      </c>
      <c r="H362" s="25" t="b">
        <v>1</v>
      </c>
      <c r="I362" s="25" t="b">
        <v>1</v>
      </c>
      <c r="J362" s="25" t="b">
        <v>0</v>
      </c>
      <c r="M362" s="23" t="s">
        <v>2322</v>
      </c>
      <c r="N362" s="5" t="s">
        <v>2323</v>
      </c>
      <c r="O362" s="5" t="s">
        <v>2324</v>
      </c>
      <c r="P362" s="5" t="s">
        <v>1453</v>
      </c>
      <c r="Q362" s="5" t="s">
        <v>1453</v>
      </c>
      <c r="R362" s="5"/>
      <c r="S362" s="5"/>
      <c r="U362" t="str">
        <f t="shared" si="10"/>
        <v/>
      </c>
      <c r="V362" t="str">
        <f t="shared" si="11"/>
        <v/>
      </c>
    </row>
    <row r="363" spans="1:22" x14ac:dyDescent="0.25">
      <c r="A363">
        <v>11</v>
      </c>
      <c r="B363" s="25" t="s">
        <v>1223</v>
      </c>
      <c r="C363" s="25" t="s">
        <v>1095</v>
      </c>
      <c r="D363" s="25">
        <v>1206</v>
      </c>
      <c r="E363" s="25">
        <v>0</v>
      </c>
      <c r="F363" s="25" t="b">
        <v>1</v>
      </c>
      <c r="G363" s="25" t="b">
        <v>1</v>
      </c>
      <c r="H363" s="25" t="b">
        <v>1</v>
      </c>
      <c r="I363" s="25" t="b">
        <v>1</v>
      </c>
      <c r="J363" s="25" t="b">
        <v>0</v>
      </c>
      <c r="M363" s="23" t="s">
        <v>2325</v>
      </c>
      <c r="N363" s="5" t="s">
        <v>2326</v>
      </c>
      <c r="O363" s="5" t="s">
        <v>2324</v>
      </c>
      <c r="P363" s="5" t="s">
        <v>1453</v>
      </c>
      <c r="Q363" s="5" t="s">
        <v>1453</v>
      </c>
      <c r="R363" s="5"/>
      <c r="S363" s="5"/>
      <c r="U363" t="str">
        <f t="shared" si="10"/>
        <v/>
      </c>
      <c r="V363" t="str">
        <f t="shared" si="11"/>
        <v/>
      </c>
    </row>
    <row r="364" spans="1:22" x14ac:dyDescent="0.25">
      <c r="A364">
        <v>12</v>
      </c>
      <c r="B364" s="25" t="s">
        <v>1117</v>
      </c>
      <c r="C364" s="25" t="s">
        <v>1095</v>
      </c>
      <c r="D364" s="25">
        <v>1210</v>
      </c>
      <c r="E364" s="25">
        <v>0</v>
      </c>
      <c r="F364" s="25" t="b">
        <v>1</v>
      </c>
      <c r="G364" s="25" t="b">
        <v>1</v>
      </c>
      <c r="H364" s="25" t="b">
        <v>1</v>
      </c>
      <c r="I364" s="25" t="b">
        <v>1</v>
      </c>
      <c r="J364" s="25" t="b">
        <v>0</v>
      </c>
      <c r="M364" s="23" t="s">
        <v>2327</v>
      </c>
      <c r="N364" s="5" t="s">
        <v>2328</v>
      </c>
      <c r="O364" s="5" t="s">
        <v>2324</v>
      </c>
      <c r="P364" s="5" t="s">
        <v>1453</v>
      </c>
      <c r="Q364" s="5" t="s">
        <v>1453</v>
      </c>
      <c r="R364" s="5"/>
      <c r="S364" s="5"/>
      <c r="U364" t="str">
        <f t="shared" si="10"/>
        <v/>
      </c>
      <c r="V364" t="str">
        <f t="shared" si="11"/>
        <v/>
      </c>
    </row>
    <row r="365" spans="1:22" x14ac:dyDescent="0.25">
      <c r="A365">
        <v>13</v>
      </c>
      <c r="B365" s="25" t="s">
        <v>1118</v>
      </c>
      <c r="C365" s="25" t="s">
        <v>1095</v>
      </c>
      <c r="D365" s="25">
        <v>1214</v>
      </c>
      <c r="E365" s="25">
        <v>0</v>
      </c>
      <c r="F365" s="25" t="b">
        <v>1</v>
      </c>
      <c r="G365" s="25" t="b">
        <v>1</v>
      </c>
      <c r="H365" s="25" t="b">
        <v>1</v>
      </c>
      <c r="I365" s="25" t="b">
        <v>1</v>
      </c>
      <c r="J365" s="25" t="b">
        <v>0</v>
      </c>
      <c r="M365" s="23" t="s">
        <v>2329</v>
      </c>
      <c r="N365" s="5" t="s">
        <v>2330</v>
      </c>
      <c r="O365" s="5" t="s">
        <v>2324</v>
      </c>
      <c r="P365" s="5" t="s">
        <v>1453</v>
      </c>
      <c r="Q365" s="5" t="s">
        <v>1453</v>
      </c>
      <c r="R365" s="5"/>
      <c r="S365" s="5"/>
      <c r="U365" t="str">
        <f t="shared" si="10"/>
        <v/>
      </c>
      <c r="V365" t="str">
        <f t="shared" si="11"/>
        <v/>
      </c>
    </row>
    <row r="366" spans="1:22" x14ac:dyDescent="0.25">
      <c r="A366">
        <v>14</v>
      </c>
      <c r="B366" s="25" t="s">
        <v>1119</v>
      </c>
      <c r="C366" s="25" t="s">
        <v>1095</v>
      </c>
      <c r="D366" s="25">
        <v>1218</v>
      </c>
      <c r="E366" s="25">
        <v>0</v>
      </c>
      <c r="F366" s="25" t="b">
        <v>1</v>
      </c>
      <c r="G366" s="25" t="b">
        <v>1</v>
      </c>
      <c r="H366" s="25" t="b">
        <v>1</v>
      </c>
      <c r="I366" s="25" t="b">
        <v>1</v>
      </c>
      <c r="J366" s="25" t="b">
        <v>0</v>
      </c>
      <c r="M366" s="23" t="s">
        <v>2331</v>
      </c>
      <c r="N366" s="5" t="s">
        <v>2332</v>
      </c>
      <c r="O366" s="5" t="s">
        <v>2324</v>
      </c>
      <c r="P366" s="5" t="s">
        <v>1453</v>
      </c>
      <c r="Q366" s="5" t="s">
        <v>1453</v>
      </c>
      <c r="R366" s="5"/>
      <c r="S366" s="5"/>
      <c r="U366" t="str">
        <f t="shared" si="10"/>
        <v/>
      </c>
      <c r="V366" t="str">
        <f t="shared" si="11"/>
        <v/>
      </c>
    </row>
    <row r="367" spans="1:22" x14ac:dyDescent="0.25">
      <c r="A367">
        <v>15</v>
      </c>
      <c r="B367" s="25" t="s">
        <v>1120</v>
      </c>
      <c r="C367" s="25" t="s">
        <v>1095</v>
      </c>
      <c r="D367" s="25">
        <v>1222</v>
      </c>
      <c r="E367" s="25">
        <v>0</v>
      </c>
      <c r="F367" s="25" t="b">
        <v>1</v>
      </c>
      <c r="G367" s="25" t="b">
        <v>1</v>
      </c>
      <c r="H367" s="25" t="b">
        <v>1</v>
      </c>
      <c r="I367" s="25" t="b">
        <v>1</v>
      </c>
      <c r="J367" s="25" t="b">
        <v>0</v>
      </c>
      <c r="M367" s="23" t="s">
        <v>2333</v>
      </c>
      <c r="N367" s="5" t="s">
        <v>2334</v>
      </c>
      <c r="O367" s="5" t="s">
        <v>2324</v>
      </c>
      <c r="P367" s="5" t="s">
        <v>1453</v>
      </c>
      <c r="Q367" s="5" t="s">
        <v>1453</v>
      </c>
      <c r="R367" s="5"/>
      <c r="S367" s="5"/>
      <c r="U367" t="str">
        <f t="shared" si="10"/>
        <v/>
      </c>
      <c r="V367" t="str">
        <f t="shared" si="11"/>
        <v/>
      </c>
    </row>
    <row r="368" spans="1:22" s="14" customFormat="1" x14ac:dyDescent="0.25">
      <c r="B368" s="26" t="s">
        <v>216</v>
      </c>
      <c r="C368" s="26" t="s">
        <v>1226</v>
      </c>
      <c r="D368" s="26">
        <v>1226</v>
      </c>
      <c r="E368" s="26"/>
      <c r="F368" s="26" t="b">
        <v>1</v>
      </c>
      <c r="G368" s="26" t="b">
        <v>1</v>
      </c>
      <c r="H368" s="26" t="b">
        <v>1</v>
      </c>
      <c r="I368" s="26" t="b">
        <v>1</v>
      </c>
      <c r="J368" s="26" t="b">
        <v>1</v>
      </c>
      <c r="K368" s="26"/>
      <c r="L368" s="26" t="s">
        <v>1263</v>
      </c>
      <c r="M368" s="22" t="s">
        <v>1451</v>
      </c>
      <c r="N368" s="17" t="s">
        <v>1452</v>
      </c>
      <c r="O368" s="17" t="s">
        <v>1453</v>
      </c>
      <c r="P368" s="17" t="s">
        <v>1453</v>
      </c>
      <c r="Q368" s="17" t="s">
        <v>1453</v>
      </c>
      <c r="R368" s="17"/>
      <c r="S368" s="17"/>
      <c r="T368" s="20"/>
      <c r="U368" t="str">
        <f t="shared" si="10"/>
        <v/>
      </c>
      <c r="V368" t="str">
        <f t="shared" si="11"/>
        <v/>
      </c>
    </row>
    <row r="369" spans="1:22" x14ac:dyDescent="0.25">
      <c r="A369">
        <v>1</v>
      </c>
      <c r="B369" s="25" t="s">
        <v>1228</v>
      </c>
      <c r="C369" s="25" t="s">
        <v>1190</v>
      </c>
      <c r="D369" s="25">
        <v>1226</v>
      </c>
      <c r="E369" s="25">
        <v>500</v>
      </c>
      <c r="F369" s="25" t="b">
        <v>1</v>
      </c>
      <c r="G369" s="25" t="b">
        <v>1</v>
      </c>
      <c r="H369" s="25" t="b">
        <v>1</v>
      </c>
      <c r="I369" s="25" t="b">
        <v>1</v>
      </c>
      <c r="J369" s="25" t="b">
        <v>0</v>
      </c>
      <c r="L369" s="25" t="s">
        <v>1229</v>
      </c>
      <c r="M369" s="23" t="s">
        <v>2335</v>
      </c>
      <c r="N369" s="5" t="s">
        <v>2336</v>
      </c>
      <c r="O369" s="5" t="s">
        <v>2337</v>
      </c>
      <c r="P369" s="5" t="s">
        <v>3144</v>
      </c>
      <c r="Q369" s="5" t="s">
        <v>3129</v>
      </c>
      <c r="R369" s="5">
        <v>0</v>
      </c>
      <c r="S369" s="5" t="s">
        <v>1704</v>
      </c>
      <c r="T369" s="1" t="s">
        <v>3130</v>
      </c>
      <c r="U369" t="str">
        <f t="shared" si="10"/>
        <v>600</v>
      </c>
      <c r="V369" t="str">
        <f t="shared" si="11"/>
        <v>0</v>
      </c>
    </row>
    <row r="370" spans="1:22" x14ac:dyDescent="0.25">
      <c r="A370">
        <v>2</v>
      </c>
      <c r="B370" s="25" t="s">
        <v>1230</v>
      </c>
      <c r="C370" s="25" t="s">
        <v>1190</v>
      </c>
      <c r="D370" s="25">
        <v>1228</v>
      </c>
      <c r="E370" s="25">
        <v>20</v>
      </c>
      <c r="F370" s="25" t="b">
        <v>1</v>
      </c>
      <c r="G370" s="25" t="b">
        <v>1</v>
      </c>
      <c r="H370" s="25" t="b">
        <v>1</v>
      </c>
      <c r="I370" s="25" t="b">
        <v>1</v>
      </c>
      <c r="J370" s="25" t="b">
        <v>0</v>
      </c>
      <c r="L370" s="25" t="s">
        <v>1231</v>
      </c>
      <c r="M370" s="23" t="s">
        <v>2338</v>
      </c>
      <c r="N370" s="5" t="s">
        <v>2339</v>
      </c>
      <c r="O370" s="5" t="s">
        <v>2340</v>
      </c>
      <c r="P370" s="5" t="s">
        <v>3144</v>
      </c>
      <c r="Q370" s="5" t="s">
        <v>3129</v>
      </c>
      <c r="R370" s="5">
        <v>0</v>
      </c>
      <c r="S370" s="5" t="s">
        <v>1704</v>
      </c>
      <c r="T370" s="1" t="s">
        <v>3130</v>
      </c>
      <c r="U370" t="str">
        <f t="shared" si="10"/>
        <v>600</v>
      </c>
      <c r="V370" t="str">
        <f t="shared" si="11"/>
        <v>0</v>
      </c>
    </row>
    <row r="371" spans="1:22" x14ac:dyDescent="0.25">
      <c r="A371">
        <v>3</v>
      </c>
      <c r="B371" s="25" t="s">
        <v>1232</v>
      </c>
      <c r="C371" s="25" t="s">
        <v>1190</v>
      </c>
      <c r="D371" s="25">
        <v>1230</v>
      </c>
      <c r="E371" s="25">
        <v>50</v>
      </c>
      <c r="F371" s="25" t="b">
        <v>1</v>
      </c>
      <c r="G371" s="25" t="b">
        <v>1</v>
      </c>
      <c r="H371" s="25" t="b">
        <v>1</v>
      </c>
      <c r="I371" s="25" t="b">
        <v>1</v>
      </c>
      <c r="J371" s="25" t="b">
        <v>0</v>
      </c>
      <c r="L371" s="25" t="s">
        <v>1233</v>
      </c>
      <c r="M371" s="23" t="s">
        <v>2341</v>
      </c>
      <c r="N371" s="5" t="s">
        <v>2342</v>
      </c>
      <c r="O371" s="5" t="s">
        <v>2343</v>
      </c>
      <c r="P371" s="5" t="s">
        <v>3144</v>
      </c>
      <c r="Q371" s="5" t="s">
        <v>3129</v>
      </c>
      <c r="R371" s="5">
        <v>0</v>
      </c>
      <c r="S371" s="5" t="s">
        <v>1704</v>
      </c>
      <c r="T371" s="1" t="s">
        <v>3130</v>
      </c>
      <c r="U371" t="str">
        <f t="shared" si="10"/>
        <v>600</v>
      </c>
      <c r="V371" t="str">
        <f t="shared" si="11"/>
        <v>0</v>
      </c>
    </row>
    <row r="372" spans="1:22" x14ac:dyDescent="0.25">
      <c r="A372">
        <v>4</v>
      </c>
      <c r="B372" s="25" t="s">
        <v>1234</v>
      </c>
      <c r="C372" s="25" t="s">
        <v>1190</v>
      </c>
      <c r="D372" s="25">
        <v>1232</v>
      </c>
      <c r="E372" s="25">
        <v>100</v>
      </c>
      <c r="F372" s="25" t="b">
        <v>1</v>
      </c>
      <c r="G372" s="25" t="b">
        <v>1</v>
      </c>
      <c r="H372" s="25" t="b">
        <v>1</v>
      </c>
      <c r="I372" s="25" t="b">
        <v>1</v>
      </c>
      <c r="J372" s="25" t="b">
        <v>0</v>
      </c>
      <c r="L372" s="25" t="s">
        <v>1235</v>
      </c>
      <c r="M372" s="23" t="s">
        <v>2344</v>
      </c>
      <c r="N372" s="5" t="s">
        <v>2345</v>
      </c>
      <c r="O372" s="5" t="s">
        <v>2346</v>
      </c>
      <c r="P372" s="5" t="s">
        <v>3144</v>
      </c>
      <c r="Q372" s="5" t="s">
        <v>3129</v>
      </c>
      <c r="R372" s="5">
        <v>0</v>
      </c>
      <c r="S372" s="5" t="s">
        <v>1704</v>
      </c>
      <c r="T372" s="1" t="s">
        <v>3130</v>
      </c>
      <c r="U372" t="str">
        <f t="shared" si="10"/>
        <v>600</v>
      </c>
      <c r="V372" t="str">
        <f t="shared" si="11"/>
        <v>0</v>
      </c>
    </row>
    <row r="373" spans="1:22" x14ac:dyDescent="0.25">
      <c r="A373">
        <v>5</v>
      </c>
      <c r="B373" s="25" t="s">
        <v>1236</v>
      </c>
      <c r="C373" s="25" t="s">
        <v>1190</v>
      </c>
      <c r="D373" s="25">
        <v>1234</v>
      </c>
      <c r="E373" s="25">
        <v>30</v>
      </c>
      <c r="F373" s="25" t="b">
        <v>1</v>
      </c>
      <c r="G373" s="25" t="b">
        <v>1</v>
      </c>
      <c r="H373" s="25" t="b">
        <v>1</v>
      </c>
      <c r="I373" s="25" t="b">
        <v>1</v>
      </c>
      <c r="J373" s="25" t="b">
        <v>0</v>
      </c>
      <c r="L373" s="25" t="s">
        <v>1237</v>
      </c>
      <c r="M373" s="23" t="s">
        <v>2347</v>
      </c>
      <c r="N373" s="5" t="s">
        <v>2348</v>
      </c>
      <c r="O373" s="5" t="s">
        <v>2349</v>
      </c>
      <c r="P373" s="5" t="s">
        <v>3144</v>
      </c>
      <c r="Q373" s="5" t="s">
        <v>3129</v>
      </c>
      <c r="R373" s="5">
        <v>0</v>
      </c>
      <c r="S373" s="5" t="s">
        <v>1704</v>
      </c>
      <c r="T373" s="1" t="s">
        <v>3130</v>
      </c>
      <c r="U373" t="str">
        <f t="shared" si="10"/>
        <v>600</v>
      </c>
      <c r="V373" t="str">
        <f t="shared" si="11"/>
        <v>0</v>
      </c>
    </row>
    <row r="374" spans="1:22" x14ac:dyDescent="0.25">
      <c r="A374">
        <v>6</v>
      </c>
      <c r="B374" s="25" t="s">
        <v>1238</v>
      </c>
      <c r="C374" s="25" t="s">
        <v>1190</v>
      </c>
      <c r="D374" s="25">
        <v>1236</v>
      </c>
      <c r="E374" s="25">
        <v>50</v>
      </c>
      <c r="F374" s="25" t="b">
        <v>1</v>
      </c>
      <c r="G374" s="25" t="b">
        <v>1</v>
      </c>
      <c r="H374" s="25" t="b">
        <v>1</v>
      </c>
      <c r="I374" s="25" t="b">
        <v>1</v>
      </c>
      <c r="J374" s="25" t="b">
        <v>0</v>
      </c>
      <c r="L374" s="25" t="s">
        <v>1239</v>
      </c>
      <c r="M374" s="23" t="s">
        <v>2350</v>
      </c>
      <c r="N374" s="5" t="s">
        <v>2351</v>
      </c>
      <c r="O374" s="5" t="s">
        <v>2352</v>
      </c>
      <c r="P374" s="5" t="s">
        <v>3144</v>
      </c>
      <c r="Q374" s="5" t="s">
        <v>3129</v>
      </c>
      <c r="R374" s="5">
        <v>0</v>
      </c>
      <c r="S374" s="5" t="s">
        <v>1704</v>
      </c>
      <c r="T374" s="1" t="s">
        <v>3130</v>
      </c>
      <c r="U374" t="str">
        <f t="shared" si="10"/>
        <v>600</v>
      </c>
      <c r="V374" t="str">
        <f t="shared" si="11"/>
        <v>0</v>
      </c>
    </row>
    <row r="375" spans="1:22" x14ac:dyDescent="0.25">
      <c r="A375">
        <v>7</v>
      </c>
      <c r="B375" s="25" t="s">
        <v>1240</v>
      </c>
      <c r="C375" s="25" t="s">
        <v>1190</v>
      </c>
      <c r="D375" s="25">
        <v>1238</v>
      </c>
      <c r="E375" s="25">
        <v>30</v>
      </c>
      <c r="F375" s="25" t="b">
        <v>1</v>
      </c>
      <c r="G375" s="25" t="b">
        <v>1</v>
      </c>
      <c r="H375" s="25" t="b">
        <v>1</v>
      </c>
      <c r="I375" s="25" t="b">
        <v>1</v>
      </c>
      <c r="J375" s="25" t="b">
        <v>0</v>
      </c>
      <c r="L375" s="25" t="s">
        <v>1241</v>
      </c>
      <c r="M375" s="23" t="s">
        <v>2353</v>
      </c>
      <c r="N375" s="5" t="s">
        <v>2354</v>
      </c>
      <c r="O375" s="5" t="s">
        <v>2355</v>
      </c>
      <c r="P375" s="5" t="s">
        <v>3144</v>
      </c>
      <c r="Q375" s="5" t="s">
        <v>3129</v>
      </c>
      <c r="R375" s="5">
        <v>0</v>
      </c>
      <c r="S375" s="5" t="s">
        <v>1704</v>
      </c>
      <c r="T375" s="1" t="s">
        <v>3130</v>
      </c>
      <c r="U375" t="str">
        <f t="shared" si="10"/>
        <v>600</v>
      </c>
      <c r="V375" t="str">
        <f t="shared" si="11"/>
        <v>0</v>
      </c>
    </row>
    <row r="376" spans="1:22" x14ac:dyDescent="0.25">
      <c r="A376">
        <v>8</v>
      </c>
      <c r="B376" s="25" t="s">
        <v>1242</v>
      </c>
      <c r="C376" s="25" t="s">
        <v>1095</v>
      </c>
      <c r="D376" s="25">
        <v>1240</v>
      </c>
      <c r="E376" s="25">
        <v>1000</v>
      </c>
      <c r="F376" s="25" t="b">
        <v>1</v>
      </c>
      <c r="G376" s="25" t="b">
        <v>1</v>
      </c>
      <c r="H376" s="25" t="b">
        <v>1</v>
      </c>
      <c r="I376" s="25" t="b">
        <v>1</v>
      </c>
      <c r="J376" s="25" t="b">
        <v>0</v>
      </c>
      <c r="L376" s="25" t="s">
        <v>1243</v>
      </c>
      <c r="M376" s="23" t="s">
        <v>2356</v>
      </c>
      <c r="N376" s="5" t="s">
        <v>2357</v>
      </c>
      <c r="O376" s="5" t="s">
        <v>2358</v>
      </c>
      <c r="P376" s="5" t="s">
        <v>3138</v>
      </c>
      <c r="Q376" s="5" t="s">
        <v>397</v>
      </c>
      <c r="R376" s="5">
        <v>1</v>
      </c>
      <c r="S376" s="5" t="s">
        <v>1488</v>
      </c>
      <c r="T376" s="1" t="s">
        <v>3128</v>
      </c>
      <c r="U376" t="str">
        <f t="shared" si="10"/>
        <v>15000.0</v>
      </c>
      <c r="V376" t="str">
        <f t="shared" si="11"/>
        <v>0.0</v>
      </c>
    </row>
    <row r="377" spans="1:22" x14ac:dyDescent="0.25">
      <c r="A377">
        <v>9</v>
      </c>
      <c r="B377" s="25" t="s">
        <v>1244</v>
      </c>
      <c r="C377" s="25" t="s">
        <v>1095</v>
      </c>
      <c r="D377" s="25">
        <v>1244</v>
      </c>
      <c r="E377" s="25">
        <v>1</v>
      </c>
      <c r="F377" s="25" t="b">
        <v>1</v>
      </c>
      <c r="G377" s="25" t="b">
        <v>1</v>
      </c>
      <c r="H377" s="25" t="b">
        <v>1</v>
      </c>
      <c r="I377" s="25" t="b">
        <v>1</v>
      </c>
      <c r="J377" s="25" t="b">
        <v>0</v>
      </c>
      <c r="L377" s="25" t="s">
        <v>1245</v>
      </c>
      <c r="M377" s="23" t="s">
        <v>2359</v>
      </c>
      <c r="N377" s="5" t="s">
        <v>2360</v>
      </c>
      <c r="O377" s="5" t="s">
        <v>2361</v>
      </c>
      <c r="P377" s="5" t="s">
        <v>3137</v>
      </c>
      <c r="Q377" s="5" t="s">
        <v>3126</v>
      </c>
      <c r="R377" s="5">
        <v>2</v>
      </c>
      <c r="S377" s="5" t="s">
        <v>1704</v>
      </c>
      <c r="T377" s="1" t="s">
        <v>3127</v>
      </c>
      <c r="U377" t="str">
        <f t="shared" si="10"/>
        <v>10.00</v>
      </c>
      <c r="V377" t="str">
        <f t="shared" si="11"/>
        <v>0.00</v>
      </c>
    </row>
    <row r="378" spans="1:22" x14ac:dyDescent="0.25">
      <c r="A378">
        <v>10</v>
      </c>
      <c r="B378" s="25" t="s">
        <v>1140</v>
      </c>
      <c r="C378" s="25" t="s">
        <v>1095</v>
      </c>
      <c r="D378" s="25">
        <v>1248</v>
      </c>
      <c r="E378" s="25">
        <v>0</v>
      </c>
      <c r="F378" s="25" t="b">
        <v>1</v>
      </c>
      <c r="G378" s="25" t="b">
        <v>1</v>
      </c>
      <c r="H378" s="25" t="b">
        <v>1</v>
      </c>
      <c r="I378" s="25" t="b">
        <v>1</v>
      </c>
      <c r="J378" s="25" t="b">
        <v>0</v>
      </c>
      <c r="M378" s="23" t="s">
        <v>2362</v>
      </c>
      <c r="N378" s="5" t="s">
        <v>2363</v>
      </c>
      <c r="O378" s="5" t="s">
        <v>2364</v>
      </c>
      <c r="P378" s="5" t="s">
        <v>1453</v>
      </c>
      <c r="Q378" s="5" t="s">
        <v>1453</v>
      </c>
      <c r="R378" s="5"/>
      <c r="S378" s="5"/>
      <c r="U378" t="str">
        <f t="shared" si="10"/>
        <v/>
      </c>
      <c r="V378" t="str">
        <f t="shared" si="11"/>
        <v/>
      </c>
    </row>
    <row r="379" spans="1:22" x14ac:dyDescent="0.25">
      <c r="A379">
        <v>11</v>
      </c>
      <c r="B379" s="25" t="s">
        <v>1223</v>
      </c>
      <c r="C379" s="25" t="s">
        <v>1095</v>
      </c>
      <c r="D379" s="25">
        <v>1252</v>
      </c>
      <c r="E379" s="25">
        <v>0</v>
      </c>
      <c r="F379" s="25" t="b">
        <v>1</v>
      </c>
      <c r="G379" s="25" t="b">
        <v>1</v>
      </c>
      <c r="H379" s="25" t="b">
        <v>1</v>
      </c>
      <c r="I379" s="25" t="b">
        <v>1</v>
      </c>
      <c r="J379" s="25" t="b">
        <v>0</v>
      </c>
      <c r="M379" s="23" t="s">
        <v>2365</v>
      </c>
      <c r="N379" s="5" t="s">
        <v>2366</v>
      </c>
      <c r="O379" s="5" t="s">
        <v>2364</v>
      </c>
      <c r="P379" s="5" t="s">
        <v>1453</v>
      </c>
      <c r="Q379" s="5" t="s">
        <v>1453</v>
      </c>
      <c r="R379" s="5"/>
      <c r="S379" s="5"/>
      <c r="U379" t="str">
        <f t="shared" si="10"/>
        <v/>
      </c>
      <c r="V379" t="str">
        <f t="shared" si="11"/>
        <v/>
      </c>
    </row>
    <row r="380" spans="1:22" x14ac:dyDescent="0.25">
      <c r="A380">
        <v>12</v>
      </c>
      <c r="B380" s="25" t="s">
        <v>1117</v>
      </c>
      <c r="C380" s="25" t="s">
        <v>1095</v>
      </c>
      <c r="D380" s="25">
        <v>1256</v>
      </c>
      <c r="E380" s="25">
        <v>0</v>
      </c>
      <c r="F380" s="25" t="b">
        <v>1</v>
      </c>
      <c r="G380" s="25" t="b">
        <v>1</v>
      </c>
      <c r="H380" s="25" t="b">
        <v>1</v>
      </c>
      <c r="I380" s="25" t="b">
        <v>1</v>
      </c>
      <c r="J380" s="25" t="b">
        <v>0</v>
      </c>
      <c r="M380" s="23" t="s">
        <v>2367</v>
      </c>
      <c r="N380" s="5" t="s">
        <v>2368</v>
      </c>
      <c r="O380" s="5" t="s">
        <v>2364</v>
      </c>
      <c r="P380" s="5" t="s">
        <v>1453</v>
      </c>
      <c r="Q380" s="5" t="s">
        <v>1453</v>
      </c>
      <c r="R380" s="5"/>
      <c r="S380" s="5"/>
      <c r="U380" t="str">
        <f t="shared" si="10"/>
        <v/>
      </c>
      <c r="V380" t="str">
        <f t="shared" si="11"/>
        <v/>
      </c>
    </row>
    <row r="381" spans="1:22" x14ac:dyDescent="0.25">
      <c r="A381">
        <v>13</v>
      </c>
      <c r="B381" s="25" t="s">
        <v>1118</v>
      </c>
      <c r="C381" s="25" t="s">
        <v>1095</v>
      </c>
      <c r="D381" s="25">
        <v>1260</v>
      </c>
      <c r="E381" s="25">
        <v>0</v>
      </c>
      <c r="F381" s="25" t="b">
        <v>1</v>
      </c>
      <c r="G381" s="25" t="b">
        <v>1</v>
      </c>
      <c r="H381" s="25" t="b">
        <v>1</v>
      </c>
      <c r="I381" s="25" t="b">
        <v>1</v>
      </c>
      <c r="J381" s="25" t="b">
        <v>0</v>
      </c>
      <c r="M381" s="23" t="s">
        <v>2369</v>
      </c>
      <c r="N381" s="5" t="s">
        <v>2370</v>
      </c>
      <c r="O381" s="5" t="s">
        <v>2364</v>
      </c>
      <c r="P381" s="5" t="s">
        <v>1453</v>
      </c>
      <c r="Q381" s="5" t="s">
        <v>1453</v>
      </c>
      <c r="R381" s="5"/>
      <c r="S381" s="5"/>
      <c r="U381" t="str">
        <f t="shared" si="10"/>
        <v/>
      </c>
      <c r="V381" t="str">
        <f t="shared" si="11"/>
        <v/>
      </c>
    </row>
    <row r="382" spans="1:22" x14ac:dyDescent="0.25">
      <c r="A382">
        <v>14</v>
      </c>
      <c r="B382" s="25" t="s">
        <v>1119</v>
      </c>
      <c r="C382" s="25" t="s">
        <v>1095</v>
      </c>
      <c r="D382" s="25">
        <v>1264</v>
      </c>
      <c r="E382" s="25">
        <v>0</v>
      </c>
      <c r="F382" s="25" t="b">
        <v>1</v>
      </c>
      <c r="G382" s="25" t="b">
        <v>1</v>
      </c>
      <c r="H382" s="25" t="b">
        <v>1</v>
      </c>
      <c r="I382" s="25" t="b">
        <v>1</v>
      </c>
      <c r="J382" s="25" t="b">
        <v>0</v>
      </c>
      <c r="M382" s="23" t="s">
        <v>2371</v>
      </c>
      <c r="N382" s="5" t="s">
        <v>2372</v>
      </c>
      <c r="O382" s="5" t="s">
        <v>2364</v>
      </c>
      <c r="P382" s="5" t="s">
        <v>1453</v>
      </c>
      <c r="Q382" s="5" t="s">
        <v>1453</v>
      </c>
      <c r="R382" s="5"/>
      <c r="S382" s="5"/>
      <c r="U382" t="str">
        <f t="shared" si="10"/>
        <v/>
      </c>
      <c r="V382" t="str">
        <f t="shared" si="11"/>
        <v/>
      </c>
    </row>
    <row r="383" spans="1:22" x14ac:dyDescent="0.25">
      <c r="A383">
        <v>15</v>
      </c>
      <c r="B383" s="25" t="s">
        <v>1120</v>
      </c>
      <c r="C383" s="25" t="s">
        <v>1095</v>
      </c>
      <c r="D383" s="25">
        <v>1268</v>
      </c>
      <c r="E383" s="25">
        <v>0</v>
      </c>
      <c r="F383" s="25" t="b">
        <v>1</v>
      </c>
      <c r="G383" s="25" t="b">
        <v>1</v>
      </c>
      <c r="H383" s="25" t="b">
        <v>1</v>
      </c>
      <c r="I383" s="25" t="b">
        <v>1</v>
      </c>
      <c r="J383" s="25" t="b">
        <v>0</v>
      </c>
      <c r="M383" s="23" t="s">
        <v>2373</v>
      </c>
      <c r="N383" s="5" t="s">
        <v>2374</v>
      </c>
      <c r="O383" s="5" t="s">
        <v>2364</v>
      </c>
      <c r="P383" s="5" t="s">
        <v>1453</v>
      </c>
      <c r="Q383" s="5" t="s">
        <v>1453</v>
      </c>
      <c r="R383" s="5"/>
      <c r="S383" s="5"/>
      <c r="U383" t="str">
        <f t="shared" si="10"/>
        <v/>
      </c>
      <c r="V383" t="str">
        <f t="shared" si="11"/>
        <v/>
      </c>
    </row>
    <row r="384" spans="1:22" s="14" customFormat="1" x14ac:dyDescent="0.25">
      <c r="B384" s="26" t="s">
        <v>232</v>
      </c>
      <c r="C384" s="26" t="s">
        <v>1264</v>
      </c>
      <c r="D384" s="26">
        <v>1272</v>
      </c>
      <c r="E384" s="26"/>
      <c r="F384" s="26" t="b">
        <v>1</v>
      </c>
      <c r="G384" s="26" t="b">
        <v>1</v>
      </c>
      <c r="H384" s="26" t="b">
        <v>1</v>
      </c>
      <c r="I384" s="26" t="b">
        <v>1</v>
      </c>
      <c r="J384" s="26" t="b">
        <v>1</v>
      </c>
      <c r="K384" s="26"/>
      <c r="L384" s="26" t="s">
        <v>1265</v>
      </c>
      <c r="M384" s="22" t="s">
        <v>1451</v>
      </c>
      <c r="N384" s="17" t="s">
        <v>1452</v>
      </c>
      <c r="O384" s="17" t="s">
        <v>1453</v>
      </c>
      <c r="P384" s="17" t="s">
        <v>1453</v>
      </c>
      <c r="Q384" s="17" t="s">
        <v>1453</v>
      </c>
      <c r="R384" s="17"/>
      <c r="S384" s="17"/>
      <c r="T384" s="20"/>
      <c r="U384" t="str">
        <f t="shared" si="10"/>
        <v/>
      </c>
      <c r="V384" t="str">
        <f t="shared" si="11"/>
        <v/>
      </c>
    </row>
    <row r="385" spans="1:22" x14ac:dyDescent="0.25">
      <c r="A385">
        <v>1</v>
      </c>
      <c r="B385" s="25" t="s">
        <v>1167</v>
      </c>
      <c r="C385" s="25" t="s">
        <v>1190</v>
      </c>
      <c r="D385" s="25">
        <v>1272</v>
      </c>
      <c r="E385" s="25">
        <v>240</v>
      </c>
      <c r="F385" s="25" t="b">
        <v>1</v>
      </c>
      <c r="G385" s="25" t="b">
        <v>1</v>
      </c>
      <c r="H385" s="25" t="b">
        <v>1</v>
      </c>
      <c r="I385" s="25" t="b">
        <v>1</v>
      </c>
      <c r="J385" s="25" t="b">
        <v>0</v>
      </c>
      <c r="L385" s="25" t="s">
        <v>1266</v>
      </c>
      <c r="M385" s="23" t="s">
        <v>2375</v>
      </c>
      <c r="N385" s="5" t="s">
        <v>2376</v>
      </c>
      <c r="O385" s="5" t="s">
        <v>2377</v>
      </c>
      <c r="P385" s="5" t="s">
        <v>3134</v>
      </c>
      <c r="Q385" s="5" t="s">
        <v>3126</v>
      </c>
      <c r="R385" s="5">
        <v>2</v>
      </c>
      <c r="S385" s="5" t="s">
        <v>1411</v>
      </c>
      <c r="T385" s="1" t="s">
        <v>3127</v>
      </c>
      <c r="U385" t="str">
        <f t="shared" si="10"/>
        <v>1800.00</v>
      </c>
      <c r="V385" t="str">
        <f t="shared" si="11"/>
        <v>0.00</v>
      </c>
    </row>
    <row r="386" spans="1:22" x14ac:dyDescent="0.25">
      <c r="A386">
        <v>2</v>
      </c>
      <c r="B386" s="25" t="s">
        <v>1267</v>
      </c>
      <c r="C386" s="25" t="s">
        <v>1190</v>
      </c>
      <c r="D386" s="25">
        <v>1274</v>
      </c>
      <c r="E386" s="25">
        <v>6</v>
      </c>
      <c r="F386" s="25" t="b">
        <v>1</v>
      </c>
      <c r="G386" s="25" t="b">
        <v>1</v>
      </c>
      <c r="H386" s="25" t="b">
        <v>1</v>
      </c>
      <c r="I386" s="25" t="b">
        <v>1</v>
      </c>
      <c r="J386" s="25" t="b">
        <v>0</v>
      </c>
      <c r="L386" s="25" t="s">
        <v>1268</v>
      </c>
      <c r="M386" s="23" t="s">
        <v>2378</v>
      </c>
      <c r="N386" s="5" t="s">
        <v>2379</v>
      </c>
      <c r="O386" s="5" t="s">
        <v>2380</v>
      </c>
      <c r="P386" s="5" t="s">
        <v>3133</v>
      </c>
      <c r="Q386" s="5" t="s">
        <v>3126</v>
      </c>
      <c r="R386" s="5">
        <v>2</v>
      </c>
      <c r="S386" s="5" t="s">
        <v>1411</v>
      </c>
      <c r="T386" s="1" t="s">
        <v>3127</v>
      </c>
      <c r="U386" t="str">
        <f t="shared" si="10"/>
        <v>600.00</v>
      </c>
      <c r="V386" t="str">
        <f t="shared" si="11"/>
        <v>0.00</v>
      </c>
    </row>
    <row r="387" spans="1:22" x14ac:dyDescent="0.25">
      <c r="A387">
        <v>3</v>
      </c>
      <c r="B387" s="25" t="s">
        <v>1269</v>
      </c>
      <c r="C387" s="25" t="s">
        <v>1095</v>
      </c>
      <c r="D387" s="25">
        <v>1276</v>
      </c>
      <c r="E387" s="25">
        <v>2</v>
      </c>
      <c r="F387" s="25" t="b">
        <v>1</v>
      </c>
      <c r="G387" s="25" t="b">
        <v>1</v>
      </c>
      <c r="H387" s="25" t="b">
        <v>1</v>
      </c>
      <c r="I387" s="25" t="b">
        <v>1</v>
      </c>
      <c r="J387" s="25" t="b">
        <v>0</v>
      </c>
      <c r="L387" s="25" t="s">
        <v>1270</v>
      </c>
      <c r="M387" s="23" t="s">
        <v>2381</v>
      </c>
      <c r="N387" s="5" t="s">
        <v>2382</v>
      </c>
      <c r="O387" s="5" t="s">
        <v>2383</v>
      </c>
      <c r="P387" s="5" t="s">
        <v>3133</v>
      </c>
      <c r="Q387" s="5" t="s">
        <v>3126</v>
      </c>
      <c r="R387" s="5">
        <v>2</v>
      </c>
      <c r="S387" s="5" t="s">
        <v>1411</v>
      </c>
      <c r="T387" s="1" t="s">
        <v>3127</v>
      </c>
      <c r="U387" t="str">
        <f t="shared" si="10"/>
        <v>600.00</v>
      </c>
      <c r="V387" t="str">
        <f t="shared" si="11"/>
        <v>0.00</v>
      </c>
    </row>
    <row r="388" spans="1:22" x14ac:dyDescent="0.25">
      <c r="A388">
        <v>4</v>
      </c>
      <c r="B388" s="25" t="s">
        <v>1271</v>
      </c>
      <c r="C388" s="25" t="s">
        <v>1095</v>
      </c>
      <c r="D388" s="25">
        <v>1280</v>
      </c>
      <c r="E388" s="25">
        <v>10</v>
      </c>
      <c r="F388" s="25" t="b">
        <v>1</v>
      </c>
      <c r="G388" s="25" t="b">
        <v>1</v>
      </c>
      <c r="H388" s="25" t="b">
        <v>1</v>
      </c>
      <c r="I388" s="25" t="b">
        <v>1</v>
      </c>
      <c r="J388" s="25" t="b">
        <v>0</v>
      </c>
      <c r="L388" s="25" t="s">
        <v>1272</v>
      </c>
      <c r="M388" s="23" t="s">
        <v>2384</v>
      </c>
      <c r="N388" s="5" t="s">
        <v>2385</v>
      </c>
      <c r="O388" s="5" t="s">
        <v>2386</v>
      </c>
      <c r="P388" s="5" t="s">
        <v>3133</v>
      </c>
      <c r="Q388" s="5" t="s">
        <v>3126</v>
      </c>
      <c r="R388" s="5">
        <v>2</v>
      </c>
      <c r="S388" s="5" t="s">
        <v>1411</v>
      </c>
      <c r="T388" s="1" t="s">
        <v>3127</v>
      </c>
      <c r="U388" t="str">
        <f t="shared" ref="U388:U451" si="12">TEXT(P388,T388)</f>
        <v>600.00</v>
      </c>
      <c r="V388" t="str">
        <f t="shared" ref="V388:V451" si="13">TEXT(Q388,T388)</f>
        <v>0.00</v>
      </c>
    </row>
    <row r="389" spans="1:22" x14ac:dyDescent="0.25">
      <c r="A389">
        <v>5</v>
      </c>
      <c r="B389" s="25" t="s">
        <v>1273</v>
      </c>
      <c r="C389" s="25" t="s">
        <v>1095</v>
      </c>
      <c r="D389" s="25">
        <v>1284</v>
      </c>
      <c r="E389" s="25">
        <v>10</v>
      </c>
      <c r="F389" s="25" t="b">
        <v>1</v>
      </c>
      <c r="G389" s="25" t="b">
        <v>1</v>
      </c>
      <c r="H389" s="25" t="b">
        <v>1</v>
      </c>
      <c r="I389" s="25" t="b">
        <v>1</v>
      </c>
      <c r="J389" s="25" t="b">
        <v>0</v>
      </c>
      <c r="L389" s="25" t="s">
        <v>1274</v>
      </c>
      <c r="M389" s="23" t="s">
        <v>2387</v>
      </c>
      <c r="N389" s="5" t="s">
        <v>2388</v>
      </c>
      <c r="O389" s="5" t="s">
        <v>2389</v>
      </c>
      <c r="P389" s="5" t="s">
        <v>3133</v>
      </c>
      <c r="Q389" s="5" t="s">
        <v>3126</v>
      </c>
      <c r="R389" s="5">
        <v>2</v>
      </c>
      <c r="S389" s="5" t="s">
        <v>1411</v>
      </c>
      <c r="T389" s="1" t="s">
        <v>3127</v>
      </c>
      <c r="U389" t="str">
        <f t="shared" si="12"/>
        <v>600.00</v>
      </c>
      <c r="V389" t="str">
        <f t="shared" si="13"/>
        <v>0.00</v>
      </c>
    </row>
    <row r="390" spans="1:22" x14ac:dyDescent="0.25">
      <c r="A390">
        <v>6</v>
      </c>
      <c r="B390" s="25" t="s">
        <v>1275</v>
      </c>
      <c r="C390" s="25" t="s">
        <v>1095</v>
      </c>
      <c r="D390" s="25">
        <v>1288</v>
      </c>
      <c r="E390" s="25">
        <v>15</v>
      </c>
      <c r="F390" s="25" t="b">
        <v>1</v>
      </c>
      <c r="G390" s="25" t="b">
        <v>1</v>
      </c>
      <c r="H390" s="25" t="b">
        <v>1</v>
      </c>
      <c r="I390" s="25" t="b">
        <v>1</v>
      </c>
      <c r="J390" s="25" t="b">
        <v>0</v>
      </c>
      <c r="L390" s="25" t="s">
        <v>1276</v>
      </c>
      <c r="M390" s="23" t="s">
        <v>2390</v>
      </c>
      <c r="N390" s="5" t="s">
        <v>2391</v>
      </c>
      <c r="O390" s="5" t="s">
        <v>2392</v>
      </c>
      <c r="P390" s="5" t="s">
        <v>3133</v>
      </c>
      <c r="Q390" s="5" t="s">
        <v>3126</v>
      </c>
      <c r="R390" s="5">
        <v>2</v>
      </c>
      <c r="S390" s="5" t="s">
        <v>1411</v>
      </c>
      <c r="T390" s="1" t="s">
        <v>3127</v>
      </c>
      <c r="U390" t="str">
        <f t="shared" si="12"/>
        <v>600.00</v>
      </c>
      <c r="V390" t="str">
        <f t="shared" si="13"/>
        <v>0.00</v>
      </c>
    </row>
    <row r="391" spans="1:22" x14ac:dyDescent="0.25">
      <c r="A391">
        <v>7</v>
      </c>
      <c r="B391" s="25" t="s">
        <v>1277</v>
      </c>
      <c r="C391" s="25" t="s">
        <v>1095</v>
      </c>
      <c r="D391" s="25">
        <v>1292</v>
      </c>
      <c r="E391" s="25">
        <v>20</v>
      </c>
      <c r="F391" s="25" t="b">
        <v>1</v>
      </c>
      <c r="G391" s="25" t="b">
        <v>1</v>
      </c>
      <c r="H391" s="25" t="b">
        <v>1</v>
      </c>
      <c r="I391" s="25" t="b">
        <v>1</v>
      </c>
      <c r="J391" s="25" t="b">
        <v>0</v>
      </c>
      <c r="L391" s="25" t="s">
        <v>1278</v>
      </c>
      <c r="M391" s="23" t="s">
        <v>2393</v>
      </c>
      <c r="N391" s="5" t="s">
        <v>2394</v>
      </c>
      <c r="O391" s="5" t="s">
        <v>2395</v>
      </c>
      <c r="P391" s="5" t="s">
        <v>3133</v>
      </c>
      <c r="Q391" s="5" t="s">
        <v>3126</v>
      </c>
      <c r="R391" s="5">
        <v>2</v>
      </c>
      <c r="S391" s="5" t="s">
        <v>1411</v>
      </c>
      <c r="T391" s="1" t="s">
        <v>3127</v>
      </c>
      <c r="U391" t="str">
        <f t="shared" si="12"/>
        <v>600.00</v>
      </c>
      <c r="V391" t="str">
        <f t="shared" si="13"/>
        <v>0.00</v>
      </c>
    </row>
    <row r="392" spans="1:22" x14ac:dyDescent="0.25">
      <c r="A392">
        <v>8</v>
      </c>
      <c r="B392" s="25" t="s">
        <v>1138</v>
      </c>
      <c r="C392" s="25" t="s">
        <v>1095</v>
      </c>
      <c r="D392" s="25">
        <v>1296</v>
      </c>
      <c r="E392" s="25">
        <v>0</v>
      </c>
      <c r="F392" s="25" t="b">
        <v>1</v>
      </c>
      <c r="G392" s="25" t="b">
        <v>1</v>
      </c>
      <c r="H392" s="25" t="b">
        <v>1</v>
      </c>
      <c r="I392" s="25" t="b">
        <v>1</v>
      </c>
      <c r="J392" s="25" t="b">
        <v>0</v>
      </c>
      <c r="M392" s="23" t="s">
        <v>2396</v>
      </c>
      <c r="N392" s="5" t="s">
        <v>2397</v>
      </c>
      <c r="O392" s="5" t="s">
        <v>2398</v>
      </c>
      <c r="P392" s="5" t="s">
        <v>1453</v>
      </c>
      <c r="Q392" s="5" t="s">
        <v>1453</v>
      </c>
      <c r="R392" s="5"/>
      <c r="S392" s="5"/>
      <c r="U392" t="str">
        <f t="shared" si="12"/>
        <v/>
      </c>
      <c r="V392" t="str">
        <f t="shared" si="13"/>
        <v/>
      </c>
    </row>
    <row r="393" spans="1:22" x14ac:dyDescent="0.25">
      <c r="A393">
        <v>9</v>
      </c>
      <c r="B393" s="25" t="s">
        <v>1139</v>
      </c>
      <c r="C393" s="25" t="s">
        <v>1095</v>
      </c>
      <c r="D393" s="25">
        <v>1300</v>
      </c>
      <c r="E393" s="25">
        <v>0</v>
      </c>
      <c r="F393" s="25" t="b">
        <v>1</v>
      </c>
      <c r="G393" s="25" t="b">
        <v>1</v>
      </c>
      <c r="H393" s="25" t="b">
        <v>1</v>
      </c>
      <c r="I393" s="25" t="b">
        <v>1</v>
      </c>
      <c r="J393" s="25" t="b">
        <v>0</v>
      </c>
      <c r="M393" s="23" t="s">
        <v>2399</v>
      </c>
      <c r="N393" s="5" t="s">
        <v>2400</v>
      </c>
      <c r="O393" s="5" t="s">
        <v>2398</v>
      </c>
      <c r="P393" s="5" t="s">
        <v>1453</v>
      </c>
      <c r="Q393" s="5" t="s">
        <v>1453</v>
      </c>
      <c r="R393" s="5"/>
      <c r="S393" s="5"/>
      <c r="U393" t="str">
        <f t="shared" si="12"/>
        <v/>
      </c>
      <c r="V393" t="str">
        <f t="shared" si="13"/>
        <v/>
      </c>
    </row>
    <row r="394" spans="1:22" x14ac:dyDescent="0.25">
      <c r="A394">
        <v>10</v>
      </c>
      <c r="B394" s="25" t="s">
        <v>1140</v>
      </c>
      <c r="C394" s="25" t="s">
        <v>1095</v>
      </c>
      <c r="D394" s="25">
        <v>1304</v>
      </c>
      <c r="E394" s="25">
        <v>0</v>
      </c>
      <c r="F394" s="25" t="b">
        <v>1</v>
      </c>
      <c r="G394" s="25" t="b">
        <v>1</v>
      </c>
      <c r="H394" s="25" t="b">
        <v>1</v>
      </c>
      <c r="I394" s="25" t="b">
        <v>1</v>
      </c>
      <c r="J394" s="25" t="b">
        <v>0</v>
      </c>
      <c r="M394" s="23" t="s">
        <v>2401</v>
      </c>
      <c r="N394" s="5" t="s">
        <v>2402</v>
      </c>
      <c r="O394" s="5" t="s">
        <v>2398</v>
      </c>
      <c r="P394" s="5" t="s">
        <v>1453</v>
      </c>
      <c r="Q394" s="5" t="s">
        <v>1453</v>
      </c>
      <c r="R394" s="5"/>
      <c r="S394" s="5"/>
      <c r="U394" t="str">
        <f t="shared" si="12"/>
        <v/>
      </c>
      <c r="V394" t="str">
        <f t="shared" si="13"/>
        <v/>
      </c>
    </row>
    <row r="395" spans="1:22" s="14" customFormat="1" x14ac:dyDescent="0.25">
      <c r="B395" s="26" t="s">
        <v>236</v>
      </c>
      <c r="C395" s="26" t="s">
        <v>1279</v>
      </c>
      <c r="D395" s="26">
        <v>1308</v>
      </c>
      <c r="E395" s="26"/>
      <c r="F395" s="26" t="b">
        <v>1</v>
      </c>
      <c r="G395" s="26" t="b">
        <v>1</v>
      </c>
      <c r="H395" s="26" t="b">
        <v>1</v>
      </c>
      <c r="I395" s="26" t="b">
        <v>1</v>
      </c>
      <c r="J395" s="26" t="b">
        <v>1</v>
      </c>
      <c r="K395" s="26"/>
      <c r="L395" s="26" t="s">
        <v>1280</v>
      </c>
      <c r="M395" s="22" t="s">
        <v>1451</v>
      </c>
      <c r="N395" s="17" t="s">
        <v>1452</v>
      </c>
      <c r="O395" s="17" t="s">
        <v>1453</v>
      </c>
      <c r="P395" s="17" t="s">
        <v>1453</v>
      </c>
      <c r="Q395" s="17" t="s">
        <v>1453</v>
      </c>
      <c r="R395" s="17"/>
      <c r="S395" s="17"/>
      <c r="T395" s="20"/>
      <c r="U395" t="str">
        <f t="shared" si="12"/>
        <v/>
      </c>
      <c r="V395" t="str">
        <f t="shared" si="13"/>
        <v/>
      </c>
    </row>
    <row r="396" spans="1:22" x14ac:dyDescent="0.25">
      <c r="A396">
        <v>1</v>
      </c>
      <c r="B396" s="25" t="s">
        <v>1097</v>
      </c>
      <c r="C396" s="25" t="s">
        <v>1095</v>
      </c>
      <c r="D396" s="25">
        <v>1308</v>
      </c>
      <c r="E396" s="25">
        <v>120</v>
      </c>
      <c r="F396" s="25" t="b">
        <v>1</v>
      </c>
      <c r="G396" s="25" t="b">
        <v>1</v>
      </c>
      <c r="H396" s="25" t="b">
        <v>1</v>
      </c>
      <c r="I396" s="25" t="b">
        <v>1</v>
      </c>
      <c r="J396" s="25" t="b">
        <v>0</v>
      </c>
      <c r="L396" s="25" t="s">
        <v>1098</v>
      </c>
      <c r="M396" s="23" t="s">
        <v>2403</v>
      </c>
      <c r="N396" s="5" t="s">
        <v>2404</v>
      </c>
      <c r="O396" s="5" t="s">
        <v>2405</v>
      </c>
      <c r="P396" s="5" t="s">
        <v>3134</v>
      </c>
      <c r="Q396" s="5" t="s">
        <v>3126</v>
      </c>
      <c r="R396" s="5">
        <v>2</v>
      </c>
      <c r="S396" s="5" t="s">
        <v>1411</v>
      </c>
      <c r="T396" s="1" t="s">
        <v>3127</v>
      </c>
      <c r="U396" t="str">
        <f t="shared" si="12"/>
        <v>1800.00</v>
      </c>
      <c r="V396" t="str">
        <f t="shared" si="13"/>
        <v>0.00</v>
      </c>
    </row>
    <row r="397" spans="1:22" x14ac:dyDescent="0.25">
      <c r="A397">
        <v>2</v>
      </c>
      <c r="B397" s="25" t="s">
        <v>1099</v>
      </c>
      <c r="C397" s="25" t="s">
        <v>1095</v>
      </c>
      <c r="D397" s="25">
        <v>1312</v>
      </c>
      <c r="E397" s="25">
        <v>180</v>
      </c>
      <c r="F397" s="25" t="b">
        <v>1</v>
      </c>
      <c r="G397" s="25" t="b">
        <v>1</v>
      </c>
      <c r="H397" s="25" t="b">
        <v>1</v>
      </c>
      <c r="I397" s="25" t="b">
        <v>1</v>
      </c>
      <c r="J397" s="25" t="b">
        <v>0</v>
      </c>
      <c r="L397" s="25" t="s">
        <v>1100</v>
      </c>
      <c r="M397" s="23" t="s">
        <v>2406</v>
      </c>
      <c r="N397" s="5" t="s">
        <v>2407</v>
      </c>
      <c r="O397" s="5" t="s">
        <v>2408</v>
      </c>
      <c r="P397" s="5" t="s">
        <v>3134</v>
      </c>
      <c r="Q397" s="5" t="s">
        <v>3126</v>
      </c>
      <c r="R397" s="5">
        <v>2</v>
      </c>
      <c r="S397" s="5" t="s">
        <v>1411</v>
      </c>
      <c r="T397" s="1" t="s">
        <v>3127</v>
      </c>
      <c r="U397" t="str">
        <f t="shared" si="12"/>
        <v>1800.00</v>
      </c>
      <c r="V397" t="str">
        <f t="shared" si="13"/>
        <v>0.00</v>
      </c>
    </row>
    <row r="398" spans="1:22" x14ac:dyDescent="0.25">
      <c r="A398">
        <v>3</v>
      </c>
      <c r="B398" s="25" t="s">
        <v>1101</v>
      </c>
      <c r="C398" s="25" t="s">
        <v>1095</v>
      </c>
      <c r="D398" s="25">
        <v>1316</v>
      </c>
      <c r="E398" s="25">
        <v>10</v>
      </c>
      <c r="F398" s="25" t="b">
        <v>1</v>
      </c>
      <c r="G398" s="25" t="b">
        <v>1</v>
      </c>
      <c r="H398" s="25" t="b">
        <v>1</v>
      </c>
      <c r="I398" s="25" t="b">
        <v>1</v>
      </c>
      <c r="J398" s="25" t="b">
        <v>0</v>
      </c>
      <c r="L398" s="25" t="s">
        <v>1102</v>
      </c>
      <c r="M398" s="23" t="s">
        <v>2409</v>
      </c>
      <c r="N398" s="5" t="s">
        <v>2410</v>
      </c>
      <c r="O398" s="5" t="s">
        <v>2411</v>
      </c>
      <c r="P398" s="5" t="s">
        <v>3133</v>
      </c>
      <c r="Q398" s="5" t="s">
        <v>3126</v>
      </c>
      <c r="R398" s="5">
        <v>2</v>
      </c>
      <c r="S398" s="5" t="s">
        <v>1411</v>
      </c>
      <c r="T398" s="1" t="s">
        <v>3127</v>
      </c>
      <c r="U398" t="str">
        <f t="shared" si="12"/>
        <v>600.00</v>
      </c>
      <c r="V398" t="str">
        <f t="shared" si="13"/>
        <v>0.00</v>
      </c>
    </row>
    <row r="399" spans="1:22" x14ac:dyDescent="0.25">
      <c r="A399">
        <v>4</v>
      </c>
      <c r="B399" s="25" t="s">
        <v>1103</v>
      </c>
      <c r="C399" s="25" t="s">
        <v>1095</v>
      </c>
      <c r="D399" s="25">
        <v>1320</v>
      </c>
      <c r="E399" s="25">
        <v>5</v>
      </c>
      <c r="F399" s="25" t="b">
        <v>1</v>
      </c>
      <c r="G399" s="25" t="b">
        <v>1</v>
      </c>
      <c r="H399" s="25" t="b">
        <v>1</v>
      </c>
      <c r="I399" s="25" t="b">
        <v>1</v>
      </c>
      <c r="J399" s="25" t="b">
        <v>0</v>
      </c>
      <c r="L399" s="25" t="s">
        <v>1104</v>
      </c>
      <c r="M399" s="23" t="s">
        <v>2412</v>
      </c>
      <c r="N399" s="5" t="s">
        <v>2413</v>
      </c>
      <c r="O399" s="5" t="s">
        <v>2414</v>
      </c>
      <c r="P399" s="5" t="s">
        <v>3133</v>
      </c>
      <c r="Q399" s="5" t="s">
        <v>3126</v>
      </c>
      <c r="R399" s="5">
        <v>2</v>
      </c>
      <c r="S399" s="5" t="s">
        <v>1411</v>
      </c>
      <c r="T399" s="1" t="s">
        <v>3127</v>
      </c>
      <c r="U399" t="str">
        <f t="shared" si="12"/>
        <v>600.00</v>
      </c>
      <c r="V399" t="str">
        <f t="shared" si="13"/>
        <v>0.00</v>
      </c>
    </row>
    <row r="400" spans="1:22" x14ac:dyDescent="0.25">
      <c r="A400">
        <v>5</v>
      </c>
      <c r="B400" s="25" t="s">
        <v>1105</v>
      </c>
      <c r="C400" s="25" t="s">
        <v>1095</v>
      </c>
      <c r="D400" s="25">
        <v>1324</v>
      </c>
      <c r="E400" s="25">
        <v>1</v>
      </c>
      <c r="F400" s="25" t="b">
        <v>1</v>
      </c>
      <c r="G400" s="25" t="b">
        <v>1</v>
      </c>
      <c r="H400" s="25" t="b">
        <v>1</v>
      </c>
      <c r="I400" s="25" t="b">
        <v>1</v>
      </c>
      <c r="J400" s="25" t="b">
        <v>0</v>
      </c>
      <c r="L400" s="25" t="s">
        <v>1281</v>
      </c>
      <c r="M400" s="23" t="s">
        <v>2415</v>
      </c>
      <c r="N400" s="5" t="s">
        <v>2416</v>
      </c>
      <c r="O400" s="5" t="s">
        <v>2417</v>
      </c>
      <c r="P400" s="5" t="s">
        <v>3135</v>
      </c>
      <c r="Q400" s="5" t="s">
        <v>3126</v>
      </c>
      <c r="R400" s="5">
        <v>2</v>
      </c>
      <c r="S400" s="5" t="s">
        <v>1411</v>
      </c>
      <c r="T400" s="1" t="s">
        <v>3127</v>
      </c>
      <c r="U400" t="str">
        <f t="shared" si="12"/>
        <v>60.00</v>
      </c>
      <c r="V400" t="str">
        <f t="shared" si="13"/>
        <v>0.00</v>
      </c>
    </row>
    <row r="401" spans="1:22" x14ac:dyDescent="0.25">
      <c r="A401">
        <v>6</v>
      </c>
      <c r="B401" s="25" t="s">
        <v>1107</v>
      </c>
      <c r="C401" s="25" t="s">
        <v>1095</v>
      </c>
      <c r="D401" s="25">
        <v>1328</v>
      </c>
      <c r="E401" s="25">
        <v>2</v>
      </c>
      <c r="F401" s="25" t="b">
        <v>1</v>
      </c>
      <c r="G401" s="25" t="b">
        <v>1</v>
      </c>
      <c r="H401" s="25" t="b">
        <v>1</v>
      </c>
      <c r="I401" s="25" t="b">
        <v>1</v>
      </c>
      <c r="J401" s="25" t="b">
        <v>0</v>
      </c>
      <c r="L401" s="25" t="s">
        <v>1108</v>
      </c>
      <c r="M401" s="23" t="s">
        <v>2418</v>
      </c>
      <c r="N401" s="5" t="s">
        <v>2419</v>
      </c>
      <c r="O401" s="5" t="s">
        <v>2420</v>
      </c>
      <c r="P401" s="5" t="s">
        <v>3133</v>
      </c>
      <c r="Q401" s="5" t="s">
        <v>3126</v>
      </c>
      <c r="R401" s="5">
        <v>2</v>
      </c>
      <c r="S401" s="5" t="s">
        <v>1411</v>
      </c>
      <c r="T401" s="1" t="s">
        <v>3127</v>
      </c>
      <c r="U401" t="str">
        <f t="shared" si="12"/>
        <v>600.00</v>
      </c>
      <c r="V401" t="str">
        <f t="shared" si="13"/>
        <v>0.00</v>
      </c>
    </row>
    <row r="402" spans="1:22" x14ac:dyDescent="0.25">
      <c r="A402">
        <v>7</v>
      </c>
      <c r="B402" s="25" t="s">
        <v>1109</v>
      </c>
      <c r="C402" s="25" t="s">
        <v>1095</v>
      </c>
      <c r="D402" s="25">
        <v>1332</v>
      </c>
      <c r="E402" s="25">
        <v>3</v>
      </c>
      <c r="F402" s="25" t="b">
        <v>1</v>
      </c>
      <c r="G402" s="25" t="b">
        <v>1</v>
      </c>
      <c r="H402" s="25" t="b">
        <v>1</v>
      </c>
      <c r="I402" s="25" t="b">
        <v>1</v>
      </c>
      <c r="J402" s="25" t="b">
        <v>0</v>
      </c>
      <c r="L402" s="25" t="s">
        <v>1110</v>
      </c>
      <c r="M402" s="23" t="s">
        <v>2421</v>
      </c>
      <c r="N402" s="5" t="s">
        <v>2422</v>
      </c>
      <c r="O402" s="5" t="s">
        <v>2423</v>
      </c>
      <c r="P402" s="5" t="s">
        <v>3133</v>
      </c>
      <c r="Q402" s="5" t="s">
        <v>3126</v>
      </c>
      <c r="R402" s="5">
        <v>2</v>
      </c>
      <c r="S402" s="5" t="s">
        <v>1411</v>
      </c>
      <c r="T402" s="1" t="s">
        <v>3127</v>
      </c>
      <c r="U402" t="str">
        <f t="shared" si="12"/>
        <v>600.00</v>
      </c>
      <c r="V402" t="str">
        <f t="shared" si="13"/>
        <v>0.00</v>
      </c>
    </row>
    <row r="403" spans="1:22" x14ac:dyDescent="0.25">
      <c r="A403">
        <v>8</v>
      </c>
      <c r="B403" s="25" t="s">
        <v>1282</v>
      </c>
      <c r="C403" s="25" t="s">
        <v>1095</v>
      </c>
      <c r="D403" s="25">
        <v>1336</v>
      </c>
      <c r="E403" s="25">
        <v>45</v>
      </c>
      <c r="F403" s="25" t="b">
        <v>1</v>
      </c>
      <c r="G403" s="25" t="b">
        <v>1</v>
      </c>
      <c r="H403" s="25" t="b">
        <v>1</v>
      </c>
      <c r="I403" s="25" t="b">
        <v>1</v>
      </c>
      <c r="J403" s="25" t="b">
        <v>0</v>
      </c>
      <c r="L403" s="25" t="s">
        <v>1283</v>
      </c>
      <c r="M403" s="23" t="s">
        <v>2424</v>
      </c>
      <c r="N403" s="5" t="s">
        <v>2425</v>
      </c>
      <c r="O403" s="5" t="s">
        <v>2426</v>
      </c>
      <c r="P403" s="5" t="s">
        <v>3140</v>
      </c>
      <c r="Q403" s="5" t="s">
        <v>397</v>
      </c>
      <c r="R403" s="5">
        <v>1</v>
      </c>
      <c r="S403" s="5" t="s">
        <v>1457</v>
      </c>
      <c r="T403" s="1" t="s">
        <v>3128</v>
      </c>
      <c r="U403" t="str">
        <f t="shared" si="12"/>
        <v>60.0</v>
      </c>
      <c r="V403" t="str">
        <f t="shared" si="13"/>
        <v>0.0</v>
      </c>
    </row>
    <row r="404" spans="1:22" x14ac:dyDescent="0.25">
      <c r="A404">
        <v>9</v>
      </c>
      <c r="B404" s="25" t="s">
        <v>1115</v>
      </c>
      <c r="C404" s="25" t="s">
        <v>1095</v>
      </c>
      <c r="D404" s="25">
        <v>1340</v>
      </c>
      <c r="E404" s="25">
        <v>20</v>
      </c>
      <c r="F404" s="25" t="b">
        <v>1</v>
      </c>
      <c r="G404" s="25" t="b">
        <v>1</v>
      </c>
      <c r="H404" s="25" t="b">
        <v>1</v>
      </c>
      <c r="I404" s="25" t="b">
        <v>1</v>
      </c>
      <c r="J404" s="25" t="b">
        <v>0</v>
      </c>
      <c r="L404" s="25" t="s">
        <v>1116</v>
      </c>
      <c r="M404" s="23" t="s">
        <v>2427</v>
      </c>
      <c r="N404" s="5" t="s">
        <v>2428</v>
      </c>
      <c r="O404" s="5" t="s">
        <v>2429</v>
      </c>
      <c r="P404" s="5" t="s">
        <v>3133</v>
      </c>
      <c r="Q404" s="5" t="s">
        <v>3126</v>
      </c>
      <c r="R404" s="5">
        <v>2</v>
      </c>
      <c r="S404" s="5" t="s">
        <v>1411</v>
      </c>
      <c r="T404" s="1" t="s">
        <v>3127</v>
      </c>
      <c r="U404" t="str">
        <f t="shared" si="12"/>
        <v>600.00</v>
      </c>
      <c r="V404" t="str">
        <f t="shared" si="13"/>
        <v>0.00</v>
      </c>
    </row>
    <row r="405" spans="1:22" x14ac:dyDescent="0.25">
      <c r="A405">
        <v>10</v>
      </c>
      <c r="B405" s="25" t="s">
        <v>1140</v>
      </c>
      <c r="C405" s="25" t="s">
        <v>1095</v>
      </c>
      <c r="D405" s="25">
        <v>1344</v>
      </c>
      <c r="E405" s="25">
        <v>0</v>
      </c>
      <c r="F405" s="25" t="b">
        <v>1</v>
      </c>
      <c r="G405" s="25" t="b">
        <v>1</v>
      </c>
      <c r="H405" s="25" t="b">
        <v>1</v>
      </c>
      <c r="I405" s="25" t="b">
        <v>1</v>
      </c>
      <c r="J405" s="25" t="b">
        <v>0</v>
      </c>
      <c r="M405" s="23" t="s">
        <v>2430</v>
      </c>
      <c r="N405" s="5" t="s">
        <v>2431</v>
      </c>
      <c r="O405" s="5" t="s">
        <v>2398</v>
      </c>
      <c r="P405" s="5" t="s">
        <v>1453</v>
      </c>
      <c r="Q405" s="5" t="s">
        <v>1453</v>
      </c>
      <c r="R405" s="5"/>
      <c r="S405" s="5"/>
      <c r="U405" t="str">
        <f t="shared" si="12"/>
        <v/>
      </c>
      <c r="V405" t="str">
        <f t="shared" si="13"/>
        <v/>
      </c>
    </row>
    <row r="406" spans="1:22" x14ac:dyDescent="0.25">
      <c r="A406">
        <v>11</v>
      </c>
      <c r="B406" s="25" t="s">
        <v>1223</v>
      </c>
      <c r="C406" s="25" t="s">
        <v>1095</v>
      </c>
      <c r="D406" s="25">
        <v>1348</v>
      </c>
      <c r="E406" s="25">
        <v>0</v>
      </c>
      <c r="F406" s="25" t="b">
        <v>1</v>
      </c>
      <c r="G406" s="25" t="b">
        <v>1</v>
      </c>
      <c r="H406" s="25" t="b">
        <v>1</v>
      </c>
      <c r="I406" s="25" t="b">
        <v>1</v>
      </c>
      <c r="J406" s="25" t="b">
        <v>0</v>
      </c>
      <c r="M406" s="23" t="s">
        <v>2432</v>
      </c>
      <c r="N406" s="5" t="s">
        <v>2433</v>
      </c>
      <c r="O406" s="5" t="s">
        <v>2398</v>
      </c>
      <c r="P406" s="5" t="s">
        <v>1453</v>
      </c>
      <c r="Q406" s="5" t="s">
        <v>1453</v>
      </c>
      <c r="R406" s="5"/>
      <c r="S406" s="5"/>
      <c r="U406" t="str">
        <f t="shared" si="12"/>
        <v/>
      </c>
      <c r="V406" t="str">
        <f t="shared" si="13"/>
        <v/>
      </c>
    </row>
    <row r="407" spans="1:22" x14ac:dyDescent="0.25">
      <c r="A407">
        <v>12</v>
      </c>
      <c r="B407" s="25" t="s">
        <v>1117</v>
      </c>
      <c r="C407" s="25" t="s">
        <v>1095</v>
      </c>
      <c r="D407" s="25">
        <v>1352</v>
      </c>
      <c r="E407" s="25">
        <v>0</v>
      </c>
      <c r="F407" s="25" t="b">
        <v>1</v>
      </c>
      <c r="G407" s="25" t="b">
        <v>1</v>
      </c>
      <c r="H407" s="25" t="b">
        <v>1</v>
      </c>
      <c r="I407" s="25" t="b">
        <v>1</v>
      </c>
      <c r="J407" s="25" t="b">
        <v>0</v>
      </c>
      <c r="M407" s="23" t="s">
        <v>2434</v>
      </c>
      <c r="N407" s="5" t="s">
        <v>2435</v>
      </c>
      <c r="O407" s="5" t="s">
        <v>2398</v>
      </c>
      <c r="P407" s="5" t="s">
        <v>1453</v>
      </c>
      <c r="Q407" s="5" t="s">
        <v>1453</v>
      </c>
      <c r="R407" s="5"/>
      <c r="S407" s="5"/>
      <c r="U407" t="str">
        <f t="shared" si="12"/>
        <v/>
      </c>
      <c r="V407" t="str">
        <f t="shared" si="13"/>
        <v/>
      </c>
    </row>
    <row r="408" spans="1:22" x14ac:dyDescent="0.25">
      <c r="A408">
        <v>13</v>
      </c>
      <c r="B408" s="25" t="s">
        <v>1118</v>
      </c>
      <c r="C408" s="25" t="s">
        <v>1095</v>
      </c>
      <c r="D408" s="25">
        <v>1356</v>
      </c>
      <c r="E408" s="25">
        <v>0</v>
      </c>
      <c r="F408" s="25" t="b">
        <v>1</v>
      </c>
      <c r="G408" s="25" t="b">
        <v>1</v>
      </c>
      <c r="H408" s="25" t="b">
        <v>1</v>
      </c>
      <c r="I408" s="25" t="b">
        <v>1</v>
      </c>
      <c r="J408" s="25" t="b">
        <v>0</v>
      </c>
      <c r="M408" s="23" t="s">
        <v>2436</v>
      </c>
      <c r="N408" s="5" t="s">
        <v>2437</v>
      </c>
      <c r="O408" s="5" t="s">
        <v>2398</v>
      </c>
      <c r="P408" s="5" t="s">
        <v>1453</v>
      </c>
      <c r="Q408" s="5" t="s">
        <v>1453</v>
      </c>
      <c r="R408" s="5"/>
      <c r="S408" s="5"/>
      <c r="U408" t="str">
        <f t="shared" si="12"/>
        <v/>
      </c>
      <c r="V408" t="str">
        <f t="shared" si="13"/>
        <v/>
      </c>
    </row>
    <row r="409" spans="1:22" x14ac:dyDescent="0.25">
      <c r="A409">
        <v>14</v>
      </c>
      <c r="B409" s="25" t="s">
        <v>1119</v>
      </c>
      <c r="C409" s="25" t="s">
        <v>1095</v>
      </c>
      <c r="D409" s="25">
        <v>1360</v>
      </c>
      <c r="E409" s="25">
        <v>0</v>
      </c>
      <c r="F409" s="25" t="b">
        <v>1</v>
      </c>
      <c r="G409" s="25" t="b">
        <v>1</v>
      </c>
      <c r="H409" s="25" t="b">
        <v>1</v>
      </c>
      <c r="I409" s="25" t="b">
        <v>1</v>
      </c>
      <c r="J409" s="25" t="b">
        <v>0</v>
      </c>
      <c r="M409" s="23" t="s">
        <v>2438</v>
      </c>
      <c r="N409" s="5" t="s">
        <v>2439</v>
      </c>
      <c r="O409" s="5" t="s">
        <v>2398</v>
      </c>
      <c r="P409" s="5" t="s">
        <v>1453</v>
      </c>
      <c r="Q409" s="5" t="s">
        <v>1453</v>
      </c>
      <c r="R409" s="5"/>
      <c r="S409" s="5"/>
      <c r="U409" t="str">
        <f t="shared" si="12"/>
        <v/>
      </c>
      <c r="V409" t="str">
        <f t="shared" si="13"/>
        <v/>
      </c>
    </row>
    <row r="410" spans="1:22" x14ac:dyDescent="0.25">
      <c r="A410">
        <v>15</v>
      </c>
      <c r="B410" s="25" t="s">
        <v>1120</v>
      </c>
      <c r="C410" s="25" t="s">
        <v>1095</v>
      </c>
      <c r="D410" s="25">
        <v>1364</v>
      </c>
      <c r="E410" s="25">
        <v>0</v>
      </c>
      <c r="F410" s="25" t="b">
        <v>1</v>
      </c>
      <c r="G410" s="25" t="b">
        <v>1</v>
      </c>
      <c r="H410" s="25" t="b">
        <v>1</v>
      </c>
      <c r="I410" s="25" t="b">
        <v>1</v>
      </c>
      <c r="J410" s="25" t="b">
        <v>0</v>
      </c>
      <c r="M410" s="23" t="s">
        <v>2440</v>
      </c>
      <c r="N410" s="5" t="s">
        <v>2441</v>
      </c>
      <c r="O410" s="5" t="s">
        <v>2398</v>
      </c>
      <c r="P410" s="5" t="s">
        <v>1453</v>
      </c>
      <c r="Q410" s="5" t="s">
        <v>1453</v>
      </c>
      <c r="R410" s="5"/>
      <c r="S410" s="5"/>
      <c r="U410" t="str">
        <f t="shared" si="12"/>
        <v/>
      </c>
      <c r="V410" t="str">
        <f t="shared" si="13"/>
        <v/>
      </c>
    </row>
    <row r="411" spans="1:22" s="14" customFormat="1" x14ac:dyDescent="0.25">
      <c r="B411" s="26" t="s">
        <v>240</v>
      </c>
      <c r="C411" s="26" t="s">
        <v>1122</v>
      </c>
      <c r="D411" s="26">
        <v>1368</v>
      </c>
      <c r="E411" s="26"/>
      <c r="F411" s="26" t="b">
        <v>1</v>
      </c>
      <c r="G411" s="26" t="b">
        <v>1</v>
      </c>
      <c r="H411" s="26" t="b">
        <v>1</v>
      </c>
      <c r="I411" s="26" t="b">
        <v>1</v>
      </c>
      <c r="J411" s="26" t="b">
        <v>1</v>
      </c>
      <c r="K411" s="26"/>
      <c r="L411" s="26" t="s">
        <v>1284</v>
      </c>
      <c r="M411" s="22" t="s">
        <v>1451</v>
      </c>
      <c r="N411" s="17" t="s">
        <v>1452</v>
      </c>
      <c r="O411" s="17" t="s">
        <v>1453</v>
      </c>
      <c r="P411" s="17" t="s">
        <v>1453</v>
      </c>
      <c r="Q411" s="17" t="s">
        <v>1453</v>
      </c>
      <c r="R411" s="17"/>
      <c r="S411" s="17"/>
      <c r="T411" s="20"/>
      <c r="U411" t="str">
        <f t="shared" si="12"/>
        <v/>
      </c>
      <c r="V411" t="str">
        <f t="shared" si="13"/>
        <v/>
      </c>
    </row>
    <row r="412" spans="1:22" x14ac:dyDescent="0.25">
      <c r="A412">
        <v>1</v>
      </c>
      <c r="B412" s="25" t="s">
        <v>1124</v>
      </c>
      <c r="C412" s="25" t="s">
        <v>1095</v>
      </c>
      <c r="D412" s="25">
        <v>1368</v>
      </c>
      <c r="E412" s="25">
        <v>20</v>
      </c>
      <c r="F412" s="25" t="b">
        <v>1</v>
      </c>
      <c r="G412" s="25" t="b">
        <v>1</v>
      </c>
      <c r="H412" s="25" t="b">
        <v>1</v>
      </c>
      <c r="I412" s="25" t="b">
        <v>1</v>
      </c>
      <c r="J412" s="25" t="b">
        <v>0</v>
      </c>
      <c r="L412" s="25" t="s">
        <v>1125</v>
      </c>
      <c r="M412" s="23" t="s">
        <v>2442</v>
      </c>
      <c r="N412" s="5" t="s">
        <v>2443</v>
      </c>
      <c r="O412" s="5" t="s">
        <v>2444</v>
      </c>
      <c r="P412" s="5" t="s">
        <v>3136</v>
      </c>
      <c r="Q412" s="5" t="s">
        <v>397</v>
      </c>
      <c r="R412" s="5">
        <v>1</v>
      </c>
      <c r="S412" s="5" t="s">
        <v>1457</v>
      </c>
      <c r="T412" s="1" t="s">
        <v>3128</v>
      </c>
      <c r="U412" t="str">
        <f t="shared" si="12"/>
        <v>50.0</v>
      </c>
      <c r="V412" t="str">
        <f t="shared" si="13"/>
        <v>0.0</v>
      </c>
    </row>
    <row r="413" spans="1:22" x14ac:dyDescent="0.25">
      <c r="A413">
        <v>2</v>
      </c>
      <c r="B413" s="25" t="s">
        <v>1126</v>
      </c>
      <c r="C413" s="25" t="s">
        <v>1095</v>
      </c>
      <c r="D413" s="25">
        <v>1372</v>
      </c>
      <c r="E413" s="25">
        <v>1</v>
      </c>
      <c r="F413" s="25" t="b">
        <v>1</v>
      </c>
      <c r="G413" s="25" t="b">
        <v>1</v>
      </c>
      <c r="H413" s="25" t="b">
        <v>1</v>
      </c>
      <c r="I413" s="25" t="b">
        <v>1</v>
      </c>
      <c r="J413" s="25" t="b">
        <v>0</v>
      </c>
      <c r="L413" s="25" t="s">
        <v>1127</v>
      </c>
      <c r="M413" s="23" t="s">
        <v>2445</v>
      </c>
      <c r="N413" s="5" t="s">
        <v>2446</v>
      </c>
      <c r="O413" s="5" t="s">
        <v>2447</v>
      </c>
      <c r="P413" s="5" t="s">
        <v>3137</v>
      </c>
      <c r="Q413" s="5" t="s">
        <v>3126</v>
      </c>
      <c r="R413" s="5">
        <v>2</v>
      </c>
      <c r="S413" s="5"/>
      <c r="T413" s="1" t="s">
        <v>3127</v>
      </c>
      <c r="U413" t="str">
        <f t="shared" si="12"/>
        <v>10.00</v>
      </c>
      <c r="V413" t="str">
        <f t="shared" si="13"/>
        <v>0.00</v>
      </c>
    </row>
    <row r="414" spans="1:22" x14ac:dyDescent="0.25">
      <c r="A414">
        <v>3</v>
      </c>
      <c r="B414" s="25" t="s">
        <v>1128</v>
      </c>
      <c r="C414" s="25" t="s">
        <v>1095</v>
      </c>
      <c r="D414" s="25">
        <v>1376</v>
      </c>
      <c r="E414" s="25">
        <v>15</v>
      </c>
      <c r="F414" s="25" t="b">
        <v>1</v>
      </c>
      <c r="G414" s="25" t="b">
        <v>1</v>
      </c>
      <c r="H414" s="25" t="b">
        <v>1</v>
      </c>
      <c r="I414" s="25" t="b">
        <v>1</v>
      </c>
      <c r="J414" s="25" t="b">
        <v>0</v>
      </c>
      <c r="L414" s="25" t="s">
        <v>1129</v>
      </c>
      <c r="M414" s="23" t="s">
        <v>2448</v>
      </c>
      <c r="N414" s="5" t="s">
        <v>2449</v>
      </c>
      <c r="O414" s="5" t="s">
        <v>2450</v>
      </c>
      <c r="P414" s="5" t="s">
        <v>3133</v>
      </c>
      <c r="Q414" s="5" t="s">
        <v>3126</v>
      </c>
      <c r="R414" s="5">
        <v>2</v>
      </c>
      <c r="S414" s="5" t="s">
        <v>1411</v>
      </c>
      <c r="T414" s="1" t="s">
        <v>3127</v>
      </c>
      <c r="U414" t="str">
        <f t="shared" si="12"/>
        <v>600.00</v>
      </c>
      <c r="V414" t="str">
        <f t="shared" si="13"/>
        <v>0.00</v>
      </c>
    </row>
    <row r="415" spans="1:22" x14ac:dyDescent="0.25">
      <c r="A415">
        <v>4</v>
      </c>
      <c r="B415" s="25" t="s">
        <v>1130</v>
      </c>
      <c r="C415" s="25" t="s">
        <v>1095</v>
      </c>
      <c r="D415" s="25">
        <v>1380</v>
      </c>
      <c r="E415" s="25">
        <v>2</v>
      </c>
      <c r="F415" s="25" t="b">
        <v>1</v>
      </c>
      <c r="G415" s="25" t="b">
        <v>1</v>
      </c>
      <c r="H415" s="25" t="b">
        <v>1</v>
      </c>
      <c r="I415" s="25" t="b">
        <v>1</v>
      </c>
      <c r="J415" s="25" t="b">
        <v>0</v>
      </c>
      <c r="L415" s="25" t="s">
        <v>1131</v>
      </c>
      <c r="M415" s="23" t="s">
        <v>2451</v>
      </c>
      <c r="N415" s="5" t="s">
        <v>2452</v>
      </c>
      <c r="O415" s="5" t="s">
        <v>2453</v>
      </c>
      <c r="P415" s="5" t="s">
        <v>3133</v>
      </c>
      <c r="Q415" s="5" t="s">
        <v>3126</v>
      </c>
      <c r="R415" s="5">
        <v>2</v>
      </c>
      <c r="S415" s="5" t="s">
        <v>1411</v>
      </c>
      <c r="T415" s="1" t="s">
        <v>3127</v>
      </c>
      <c r="U415" t="str">
        <f t="shared" si="12"/>
        <v>600.00</v>
      </c>
      <c r="V415" t="str">
        <f t="shared" si="13"/>
        <v>0.00</v>
      </c>
    </row>
    <row r="416" spans="1:22" x14ac:dyDescent="0.25">
      <c r="A416">
        <v>5</v>
      </c>
      <c r="B416" s="25" t="s">
        <v>1132</v>
      </c>
      <c r="C416" s="25" t="s">
        <v>1095</v>
      </c>
      <c r="D416" s="25">
        <v>1384</v>
      </c>
      <c r="E416" s="25">
        <v>2</v>
      </c>
      <c r="F416" s="25" t="b">
        <v>1</v>
      </c>
      <c r="G416" s="25" t="b">
        <v>1</v>
      </c>
      <c r="H416" s="25" t="b">
        <v>1</v>
      </c>
      <c r="I416" s="25" t="b">
        <v>1</v>
      </c>
      <c r="J416" s="25" t="b">
        <v>0</v>
      </c>
      <c r="L416" s="25" t="s">
        <v>1133</v>
      </c>
      <c r="M416" s="23" t="s">
        <v>2454</v>
      </c>
      <c r="N416" s="5" t="s">
        <v>2455</v>
      </c>
      <c r="O416" s="5" t="s">
        <v>2456</v>
      </c>
      <c r="P416" s="5" t="s">
        <v>3133</v>
      </c>
      <c r="Q416" s="5" t="s">
        <v>3126</v>
      </c>
      <c r="R416" s="5">
        <v>2</v>
      </c>
      <c r="S416" s="5" t="s">
        <v>1411</v>
      </c>
      <c r="T416" s="1" t="s">
        <v>3127</v>
      </c>
      <c r="U416" t="str">
        <f t="shared" si="12"/>
        <v>600.00</v>
      </c>
      <c r="V416" t="str">
        <f t="shared" si="13"/>
        <v>0.00</v>
      </c>
    </row>
    <row r="417" spans="1:22" x14ac:dyDescent="0.25">
      <c r="A417">
        <v>6</v>
      </c>
      <c r="B417" s="25" t="s">
        <v>1134</v>
      </c>
      <c r="C417" s="25" t="s">
        <v>1095</v>
      </c>
      <c r="D417" s="25">
        <v>1388</v>
      </c>
      <c r="E417" s="25">
        <v>10</v>
      </c>
      <c r="F417" s="25" t="b">
        <v>1</v>
      </c>
      <c r="G417" s="25" t="b">
        <v>1</v>
      </c>
      <c r="H417" s="25" t="b">
        <v>1</v>
      </c>
      <c r="I417" s="25" t="b">
        <v>1</v>
      </c>
      <c r="J417" s="25" t="b">
        <v>0</v>
      </c>
      <c r="L417" s="25" t="s">
        <v>1135</v>
      </c>
      <c r="M417" s="23" t="s">
        <v>2457</v>
      </c>
      <c r="N417" s="5" t="s">
        <v>2458</v>
      </c>
      <c r="O417" s="5" t="s">
        <v>2459</v>
      </c>
      <c r="P417" s="5" t="s">
        <v>3133</v>
      </c>
      <c r="Q417" s="5" t="s">
        <v>3126</v>
      </c>
      <c r="R417" s="5">
        <v>2</v>
      </c>
      <c r="S417" s="5" t="s">
        <v>1411</v>
      </c>
      <c r="T417" s="1" t="s">
        <v>3127</v>
      </c>
      <c r="U417" t="str">
        <f t="shared" si="12"/>
        <v>600.00</v>
      </c>
      <c r="V417" t="str">
        <f t="shared" si="13"/>
        <v>0.00</v>
      </c>
    </row>
    <row r="418" spans="1:22" x14ac:dyDescent="0.25">
      <c r="A418">
        <v>7</v>
      </c>
      <c r="B418" s="25" t="s">
        <v>1136</v>
      </c>
      <c r="C418" s="25" t="s">
        <v>1095</v>
      </c>
      <c r="D418" s="25">
        <v>1392</v>
      </c>
      <c r="E418" s="25">
        <v>4</v>
      </c>
      <c r="F418" s="25" t="b">
        <v>1</v>
      </c>
      <c r="G418" s="25" t="b">
        <v>1</v>
      </c>
      <c r="H418" s="25" t="b">
        <v>1</v>
      </c>
      <c r="I418" s="25" t="b">
        <v>1</v>
      </c>
      <c r="J418" s="25" t="b">
        <v>0</v>
      </c>
      <c r="L418" s="25" t="s">
        <v>1137</v>
      </c>
      <c r="M418" s="23" t="s">
        <v>2460</v>
      </c>
      <c r="N418" s="5" t="s">
        <v>2461</v>
      </c>
      <c r="O418" s="5" t="s">
        <v>2462</v>
      </c>
      <c r="P418" s="5" t="s">
        <v>3133</v>
      </c>
      <c r="Q418" s="5" t="s">
        <v>3126</v>
      </c>
      <c r="R418" s="5">
        <v>2</v>
      </c>
      <c r="S418" s="5" t="s">
        <v>1411</v>
      </c>
      <c r="T418" s="1" t="s">
        <v>3127</v>
      </c>
      <c r="U418" t="str">
        <f t="shared" si="12"/>
        <v>600.00</v>
      </c>
      <c r="V418" t="str">
        <f t="shared" si="13"/>
        <v>0.00</v>
      </c>
    </row>
    <row r="419" spans="1:22" x14ac:dyDescent="0.25">
      <c r="A419">
        <v>8</v>
      </c>
      <c r="B419" s="25" t="s">
        <v>1138</v>
      </c>
      <c r="C419" s="25" t="s">
        <v>1095</v>
      </c>
      <c r="D419" s="25">
        <v>1396</v>
      </c>
      <c r="E419" s="25">
        <v>0</v>
      </c>
      <c r="F419" s="25" t="b">
        <v>1</v>
      </c>
      <c r="G419" s="25" t="b">
        <v>1</v>
      </c>
      <c r="H419" s="25" t="b">
        <v>1</v>
      </c>
      <c r="I419" s="25" t="b">
        <v>1</v>
      </c>
      <c r="J419" s="25" t="b">
        <v>0</v>
      </c>
      <c r="M419" s="23" t="s">
        <v>2463</v>
      </c>
      <c r="N419" s="5" t="s">
        <v>2464</v>
      </c>
      <c r="O419" s="5" t="s">
        <v>241</v>
      </c>
      <c r="P419" s="5" t="s">
        <v>1453</v>
      </c>
      <c r="Q419" s="5" t="s">
        <v>1453</v>
      </c>
      <c r="R419" s="5"/>
      <c r="S419" s="5"/>
      <c r="U419" t="str">
        <f t="shared" si="12"/>
        <v/>
      </c>
      <c r="V419" t="str">
        <f t="shared" si="13"/>
        <v/>
      </c>
    </row>
    <row r="420" spans="1:22" x14ac:dyDescent="0.25">
      <c r="A420">
        <v>9</v>
      </c>
      <c r="B420" s="25" t="s">
        <v>1139</v>
      </c>
      <c r="C420" s="25" t="s">
        <v>1095</v>
      </c>
      <c r="D420" s="25">
        <v>1400</v>
      </c>
      <c r="E420" s="25">
        <v>0</v>
      </c>
      <c r="F420" s="25" t="b">
        <v>1</v>
      </c>
      <c r="G420" s="25" t="b">
        <v>1</v>
      </c>
      <c r="H420" s="25" t="b">
        <v>1</v>
      </c>
      <c r="I420" s="25" t="b">
        <v>1</v>
      </c>
      <c r="J420" s="25" t="b">
        <v>0</v>
      </c>
      <c r="M420" s="23" t="s">
        <v>2465</v>
      </c>
      <c r="N420" s="5" t="s">
        <v>2466</v>
      </c>
      <c r="O420" s="5" t="s">
        <v>241</v>
      </c>
      <c r="P420" s="5" t="s">
        <v>1453</v>
      </c>
      <c r="Q420" s="5" t="s">
        <v>1453</v>
      </c>
      <c r="R420" s="5"/>
      <c r="S420" s="5"/>
      <c r="U420" t="str">
        <f t="shared" si="12"/>
        <v/>
      </c>
      <c r="V420" t="str">
        <f t="shared" si="13"/>
        <v/>
      </c>
    </row>
    <row r="421" spans="1:22" x14ac:dyDescent="0.25">
      <c r="A421">
        <v>10</v>
      </c>
      <c r="B421" s="25" t="s">
        <v>1140</v>
      </c>
      <c r="C421" s="25" t="s">
        <v>1095</v>
      </c>
      <c r="D421" s="25">
        <v>1404</v>
      </c>
      <c r="E421" s="25">
        <v>0</v>
      </c>
      <c r="F421" s="25" t="b">
        <v>1</v>
      </c>
      <c r="G421" s="25" t="b">
        <v>1</v>
      </c>
      <c r="H421" s="25" t="b">
        <v>1</v>
      </c>
      <c r="I421" s="25" t="b">
        <v>1</v>
      </c>
      <c r="J421" s="25" t="b">
        <v>0</v>
      </c>
      <c r="M421" s="23" t="s">
        <v>2467</v>
      </c>
      <c r="N421" s="5" t="s">
        <v>2468</v>
      </c>
      <c r="O421" s="5" t="s">
        <v>241</v>
      </c>
      <c r="P421" s="5" t="s">
        <v>1453</v>
      </c>
      <c r="Q421" s="5" t="s">
        <v>1453</v>
      </c>
      <c r="R421" s="5"/>
      <c r="S421" s="5"/>
      <c r="U421" t="str">
        <f t="shared" si="12"/>
        <v/>
      </c>
      <c r="V421" t="str">
        <f t="shared" si="13"/>
        <v/>
      </c>
    </row>
    <row r="422" spans="1:22" s="14" customFormat="1" x14ac:dyDescent="0.25">
      <c r="B422" s="26" t="s">
        <v>243</v>
      </c>
      <c r="C422" s="26" t="s">
        <v>1141</v>
      </c>
      <c r="D422" s="26">
        <v>1408</v>
      </c>
      <c r="E422" s="26"/>
      <c r="F422" s="26" t="b">
        <v>1</v>
      </c>
      <c r="G422" s="26" t="b">
        <v>1</v>
      </c>
      <c r="H422" s="26" t="b">
        <v>1</v>
      </c>
      <c r="I422" s="26" t="b">
        <v>1</v>
      </c>
      <c r="J422" s="26" t="b">
        <v>1</v>
      </c>
      <c r="K422" s="26"/>
      <c r="L422" s="26" t="s">
        <v>1285</v>
      </c>
      <c r="M422" s="22" t="s">
        <v>1451</v>
      </c>
      <c r="N422" s="17" t="s">
        <v>1452</v>
      </c>
      <c r="O422" s="17" t="s">
        <v>1453</v>
      </c>
      <c r="P422" s="17" t="s">
        <v>1453</v>
      </c>
      <c r="Q422" s="17" t="s">
        <v>1453</v>
      </c>
      <c r="R422" s="17"/>
      <c r="S422" s="17"/>
      <c r="T422" s="20"/>
      <c r="U422" t="str">
        <f t="shared" si="12"/>
        <v/>
      </c>
      <c r="V422" t="str">
        <f t="shared" si="13"/>
        <v/>
      </c>
    </row>
    <row r="423" spans="1:22" x14ac:dyDescent="0.25">
      <c r="A423">
        <v>1</v>
      </c>
      <c r="B423" s="25" t="s">
        <v>1143</v>
      </c>
      <c r="C423" s="25" t="s">
        <v>1095</v>
      </c>
      <c r="D423" s="25">
        <v>1408</v>
      </c>
      <c r="E423" s="25">
        <v>15</v>
      </c>
      <c r="F423" s="25" t="b">
        <v>1</v>
      </c>
      <c r="G423" s="25" t="b">
        <v>1</v>
      </c>
      <c r="H423" s="25" t="b">
        <v>1</v>
      </c>
      <c r="I423" s="25" t="b">
        <v>1</v>
      </c>
      <c r="J423" s="25" t="b">
        <v>0</v>
      </c>
      <c r="L423" s="25" t="s">
        <v>1144</v>
      </c>
      <c r="M423" s="23" t="s">
        <v>2469</v>
      </c>
      <c r="N423" s="5" t="s">
        <v>2470</v>
      </c>
      <c r="O423" s="5" t="s">
        <v>2471</v>
      </c>
      <c r="P423" s="5" t="s">
        <v>3133</v>
      </c>
      <c r="Q423" s="5" t="s">
        <v>3126</v>
      </c>
      <c r="R423" s="5">
        <v>2</v>
      </c>
      <c r="S423" s="5" t="s">
        <v>1411</v>
      </c>
      <c r="T423" s="1" t="s">
        <v>3127</v>
      </c>
      <c r="U423" t="str">
        <f t="shared" si="12"/>
        <v>600.00</v>
      </c>
      <c r="V423" t="str">
        <f t="shared" si="13"/>
        <v>0.00</v>
      </c>
    </row>
    <row r="424" spans="1:22" x14ac:dyDescent="0.25">
      <c r="A424">
        <v>2</v>
      </c>
      <c r="B424" s="25" t="s">
        <v>1145</v>
      </c>
      <c r="C424" s="25" t="s">
        <v>1095</v>
      </c>
      <c r="D424" s="25">
        <v>1412</v>
      </c>
      <c r="E424" s="25">
        <v>0</v>
      </c>
      <c r="F424" s="25" t="b">
        <v>1</v>
      </c>
      <c r="G424" s="25" t="b">
        <v>1</v>
      </c>
      <c r="H424" s="25" t="b">
        <v>1</v>
      </c>
      <c r="I424" s="25" t="b">
        <v>1</v>
      </c>
      <c r="J424" s="25" t="b">
        <v>0</v>
      </c>
      <c r="L424" s="25" t="s">
        <v>1146</v>
      </c>
      <c r="M424" s="23" t="s">
        <v>2472</v>
      </c>
      <c r="N424" s="5" t="s">
        <v>2473</v>
      </c>
      <c r="O424" s="5" t="s">
        <v>2474</v>
      </c>
      <c r="P424" s="5" t="s">
        <v>3138</v>
      </c>
      <c r="Q424" s="5" t="s">
        <v>397</v>
      </c>
      <c r="R424" s="5">
        <v>1</v>
      </c>
      <c r="S424" s="5" t="s">
        <v>1488</v>
      </c>
      <c r="T424" s="1" t="s">
        <v>3128</v>
      </c>
      <c r="U424" t="str">
        <f t="shared" si="12"/>
        <v>15000.0</v>
      </c>
      <c r="V424" t="str">
        <f t="shared" si="13"/>
        <v>0.0</v>
      </c>
    </row>
    <row r="425" spans="1:22" x14ac:dyDescent="0.25">
      <c r="A425">
        <v>3</v>
      </c>
      <c r="B425" s="25" t="s">
        <v>1147</v>
      </c>
      <c r="C425" s="25" t="s">
        <v>1095</v>
      </c>
      <c r="D425" s="25">
        <v>1416</v>
      </c>
      <c r="E425" s="25">
        <v>4</v>
      </c>
      <c r="F425" s="25" t="b">
        <v>1</v>
      </c>
      <c r="G425" s="25" t="b">
        <v>1</v>
      </c>
      <c r="H425" s="25" t="b">
        <v>1</v>
      </c>
      <c r="I425" s="25" t="b">
        <v>1</v>
      </c>
      <c r="J425" s="25" t="b">
        <v>0</v>
      </c>
      <c r="L425" s="25" t="s">
        <v>1148</v>
      </c>
      <c r="M425" s="23" t="s">
        <v>2475</v>
      </c>
      <c r="N425" s="5" t="s">
        <v>2476</v>
      </c>
      <c r="O425" s="5" t="s">
        <v>2477</v>
      </c>
      <c r="P425" s="5" t="s">
        <v>3139</v>
      </c>
      <c r="Q425" s="5" t="s">
        <v>397</v>
      </c>
      <c r="R425" s="5">
        <v>1</v>
      </c>
      <c r="S425" s="5" t="s">
        <v>1488</v>
      </c>
      <c r="T425" s="1" t="s">
        <v>3128</v>
      </c>
      <c r="U425" t="str">
        <f t="shared" si="12"/>
        <v>1000.0</v>
      </c>
      <c r="V425" t="str">
        <f t="shared" si="13"/>
        <v>0.0</v>
      </c>
    </row>
    <row r="426" spans="1:22" x14ac:dyDescent="0.25">
      <c r="A426">
        <v>4</v>
      </c>
      <c r="B426" s="25" t="s">
        <v>1149</v>
      </c>
      <c r="C426" s="25" t="s">
        <v>1095</v>
      </c>
      <c r="D426" s="25">
        <v>1420</v>
      </c>
      <c r="E426" s="25">
        <v>0</v>
      </c>
      <c r="F426" s="25" t="b">
        <v>1</v>
      </c>
      <c r="G426" s="25" t="b">
        <v>1</v>
      </c>
      <c r="H426" s="25" t="b">
        <v>1</v>
      </c>
      <c r="I426" s="25" t="b">
        <v>1</v>
      </c>
      <c r="J426" s="25" t="b">
        <v>0</v>
      </c>
      <c r="M426" s="23" t="s">
        <v>2478</v>
      </c>
      <c r="N426" s="5" t="s">
        <v>2479</v>
      </c>
      <c r="O426" s="5" t="s">
        <v>244</v>
      </c>
      <c r="P426" s="5" t="s">
        <v>1453</v>
      </c>
      <c r="Q426" s="5" t="s">
        <v>1453</v>
      </c>
      <c r="R426" s="5"/>
      <c r="S426" s="5"/>
      <c r="U426" t="str">
        <f t="shared" si="12"/>
        <v/>
      </c>
      <c r="V426" t="str">
        <f t="shared" si="13"/>
        <v/>
      </c>
    </row>
    <row r="427" spans="1:22" x14ac:dyDescent="0.25">
      <c r="A427">
        <v>5</v>
      </c>
      <c r="B427" s="25" t="s">
        <v>1150</v>
      </c>
      <c r="C427" s="25" t="s">
        <v>1095</v>
      </c>
      <c r="D427" s="25">
        <v>1424</v>
      </c>
      <c r="E427" s="25">
        <v>0</v>
      </c>
      <c r="F427" s="25" t="b">
        <v>1</v>
      </c>
      <c r="G427" s="25" t="b">
        <v>1</v>
      </c>
      <c r="H427" s="25" t="b">
        <v>1</v>
      </c>
      <c r="I427" s="25" t="b">
        <v>1</v>
      </c>
      <c r="J427" s="25" t="b">
        <v>0</v>
      </c>
      <c r="M427" s="23" t="s">
        <v>2480</v>
      </c>
      <c r="N427" s="5" t="s">
        <v>2481</v>
      </c>
      <c r="O427" s="5" t="s">
        <v>244</v>
      </c>
      <c r="P427" s="5" t="s">
        <v>1453</v>
      </c>
      <c r="Q427" s="5" t="s">
        <v>1453</v>
      </c>
      <c r="R427" s="5"/>
      <c r="S427" s="5"/>
      <c r="U427" t="str">
        <f t="shared" si="12"/>
        <v/>
      </c>
      <c r="V427" t="str">
        <f t="shared" si="13"/>
        <v/>
      </c>
    </row>
    <row r="428" spans="1:22" s="14" customFormat="1" x14ac:dyDescent="0.25">
      <c r="B428" s="26" t="s">
        <v>275</v>
      </c>
      <c r="C428" s="26" t="s">
        <v>1092</v>
      </c>
      <c r="D428" s="26">
        <v>1428</v>
      </c>
      <c r="E428" s="26"/>
      <c r="F428" s="26" t="b">
        <v>1</v>
      </c>
      <c r="G428" s="26" t="b">
        <v>1</v>
      </c>
      <c r="H428" s="26" t="b">
        <v>1</v>
      </c>
      <c r="I428" s="26" t="b">
        <v>1</v>
      </c>
      <c r="J428" s="26" t="b">
        <v>1</v>
      </c>
      <c r="K428" s="26"/>
      <c r="L428" s="26" t="s">
        <v>1286</v>
      </c>
      <c r="M428" s="22" t="s">
        <v>1451</v>
      </c>
      <c r="N428" s="17" t="s">
        <v>1452</v>
      </c>
      <c r="O428" s="17" t="s">
        <v>1453</v>
      </c>
      <c r="P428" s="17" t="s">
        <v>1453</v>
      </c>
      <c r="Q428" s="17" t="s">
        <v>1453</v>
      </c>
      <c r="R428" s="17"/>
      <c r="S428" s="17"/>
      <c r="T428" s="20"/>
      <c r="U428" t="str">
        <f t="shared" si="12"/>
        <v/>
      </c>
      <c r="V428" t="str">
        <f t="shared" si="13"/>
        <v/>
      </c>
    </row>
    <row r="429" spans="1:22" x14ac:dyDescent="0.25">
      <c r="A429">
        <v>1</v>
      </c>
      <c r="B429" s="25" t="s">
        <v>1094</v>
      </c>
      <c r="C429" s="25" t="s">
        <v>1095</v>
      </c>
      <c r="D429" s="25">
        <v>1428</v>
      </c>
      <c r="E429" s="25">
        <v>3</v>
      </c>
      <c r="F429" s="25" t="b">
        <v>1</v>
      </c>
      <c r="G429" s="25" t="b">
        <v>1</v>
      </c>
      <c r="H429" s="25" t="b">
        <v>1</v>
      </c>
      <c r="I429" s="25" t="b">
        <v>1</v>
      </c>
      <c r="J429" s="25" t="b">
        <v>0</v>
      </c>
      <c r="L429" s="25" t="s">
        <v>1096</v>
      </c>
      <c r="M429" s="23" t="s">
        <v>2482</v>
      </c>
      <c r="N429" s="5" t="s">
        <v>2483</v>
      </c>
      <c r="O429" s="5" t="s">
        <v>2484</v>
      </c>
      <c r="P429" s="5" t="s">
        <v>3133</v>
      </c>
      <c r="Q429" s="5" t="s">
        <v>3126</v>
      </c>
      <c r="R429" s="5">
        <v>2</v>
      </c>
      <c r="S429" s="5" t="s">
        <v>1411</v>
      </c>
      <c r="T429" s="1" t="s">
        <v>3127</v>
      </c>
      <c r="U429" t="str">
        <f t="shared" si="12"/>
        <v>600.00</v>
      </c>
      <c r="V429" t="str">
        <f t="shared" si="13"/>
        <v>0.00</v>
      </c>
    </row>
    <row r="430" spans="1:22" x14ac:dyDescent="0.25">
      <c r="A430">
        <v>2</v>
      </c>
      <c r="B430" s="25" t="s">
        <v>1097</v>
      </c>
      <c r="C430" s="25" t="s">
        <v>1095</v>
      </c>
      <c r="D430" s="25">
        <v>1432</v>
      </c>
      <c r="E430" s="25">
        <v>120</v>
      </c>
      <c r="F430" s="25" t="b">
        <v>1</v>
      </c>
      <c r="G430" s="25" t="b">
        <v>1</v>
      </c>
      <c r="H430" s="25" t="b">
        <v>1</v>
      </c>
      <c r="I430" s="25" t="b">
        <v>1</v>
      </c>
      <c r="J430" s="25" t="b">
        <v>0</v>
      </c>
      <c r="L430" s="25" t="s">
        <v>1098</v>
      </c>
      <c r="M430" s="23" t="s">
        <v>2485</v>
      </c>
      <c r="N430" s="5" t="s">
        <v>2486</v>
      </c>
      <c r="O430" s="5" t="s">
        <v>2487</v>
      </c>
      <c r="P430" s="5" t="s">
        <v>3134</v>
      </c>
      <c r="Q430" s="5" t="s">
        <v>3126</v>
      </c>
      <c r="R430" s="5">
        <v>2</v>
      </c>
      <c r="S430" s="5" t="s">
        <v>1411</v>
      </c>
      <c r="T430" s="1" t="s">
        <v>3127</v>
      </c>
      <c r="U430" t="str">
        <f t="shared" si="12"/>
        <v>1800.00</v>
      </c>
      <c r="V430" t="str">
        <f t="shared" si="13"/>
        <v>0.00</v>
      </c>
    </row>
    <row r="431" spans="1:22" x14ac:dyDescent="0.25">
      <c r="A431">
        <v>3</v>
      </c>
      <c r="B431" s="25" t="s">
        <v>1099</v>
      </c>
      <c r="C431" s="25" t="s">
        <v>1095</v>
      </c>
      <c r="D431" s="25">
        <v>1436</v>
      </c>
      <c r="E431" s="25">
        <v>180</v>
      </c>
      <c r="F431" s="25" t="b">
        <v>1</v>
      </c>
      <c r="G431" s="25" t="b">
        <v>1</v>
      </c>
      <c r="H431" s="25" t="b">
        <v>1</v>
      </c>
      <c r="I431" s="25" t="b">
        <v>1</v>
      </c>
      <c r="J431" s="25" t="b">
        <v>0</v>
      </c>
      <c r="L431" s="25" t="s">
        <v>1100</v>
      </c>
      <c r="M431" s="23" t="s">
        <v>2488</v>
      </c>
      <c r="N431" s="5" t="s">
        <v>2489</v>
      </c>
      <c r="O431" s="5" t="s">
        <v>2490</v>
      </c>
      <c r="P431" s="5" t="s">
        <v>3134</v>
      </c>
      <c r="Q431" s="5" t="s">
        <v>3126</v>
      </c>
      <c r="R431" s="5">
        <v>2</v>
      </c>
      <c r="S431" s="5" t="s">
        <v>1411</v>
      </c>
      <c r="T431" s="1" t="s">
        <v>3127</v>
      </c>
      <c r="U431" t="str">
        <f t="shared" si="12"/>
        <v>1800.00</v>
      </c>
      <c r="V431" t="str">
        <f t="shared" si="13"/>
        <v>0.00</v>
      </c>
    </row>
    <row r="432" spans="1:22" x14ac:dyDescent="0.25">
      <c r="A432">
        <v>4</v>
      </c>
      <c r="B432" s="25" t="s">
        <v>1101</v>
      </c>
      <c r="C432" s="25" t="s">
        <v>1095</v>
      </c>
      <c r="D432" s="25">
        <v>1440</v>
      </c>
      <c r="E432" s="25">
        <v>5</v>
      </c>
      <c r="F432" s="25" t="b">
        <v>1</v>
      </c>
      <c r="G432" s="25" t="b">
        <v>1</v>
      </c>
      <c r="H432" s="25" t="b">
        <v>1</v>
      </c>
      <c r="I432" s="25" t="b">
        <v>1</v>
      </c>
      <c r="J432" s="25" t="b">
        <v>0</v>
      </c>
      <c r="L432" s="25" t="s">
        <v>1102</v>
      </c>
      <c r="M432" s="23" t="s">
        <v>2491</v>
      </c>
      <c r="N432" s="5" t="s">
        <v>2492</v>
      </c>
      <c r="O432" s="5" t="s">
        <v>2493</v>
      </c>
      <c r="P432" s="5" t="s">
        <v>3133</v>
      </c>
      <c r="Q432" s="5" t="s">
        <v>3126</v>
      </c>
      <c r="R432" s="5">
        <v>2</v>
      </c>
      <c r="S432" s="5" t="s">
        <v>1411</v>
      </c>
      <c r="T432" s="1" t="s">
        <v>3127</v>
      </c>
      <c r="U432" t="str">
        <f t="shared" si="12"/>
        <v>600.00</v>
      </c>
      <c r="V432" t="str">
        <f t="shared" si="13"/>
        <v>0.00</v>
      </c>
    </row>
    <row r="433" spans="1:22" x14ac:dyDescent="0.25">
      <c r="A433">
        <v>5</v>
      </c>
      <c r="B433" s="25" t="s">
        <v>1103</v>
      </c>
      <c r="C433" s="25" t="s">
        <v>1095</v>
      </c>
      <c r="D433" s="25">
        <v>1444</v>
      </c>
      <c r="E433" s="25">
        <v>4</v>
      </c>
      <c r="F433" s="25" t="b">
        <v>1</v>
      </c>
      <c r="G433" s="25" t="b">
        <v>1</v>
      </c>
      <c r="H433" s="25" t="b">
        <v>1</v>
      </c>
      <c r="I433" s="25" t="b">
        <v>1</v>
      </c>
      <c r="J433" s="25" t="b">
        <v>0</v>
      </c>
      <c r="L433" s="25" t="s">
        <v>1104</v>
      </c>
      <c r="M433" s="23" t="s">
        <v>2494</v>
      </c>
      <c r="N433" s="5" t="s">
        <v>2495</v>
      </c>
      <c r="O433" s="5" t="s">
        <v>2496</v>
      </c>
      <c r="P433" s="5" t="s">
        <v>3133</v>
      </c>
      <c r="Q433" s="5" t="s">
        <v>3126</v>
      </c>
      <c r="R433" s="5">
        <v>2</v>
      </c>
      <c r="S433" s="5" t="s">
        <v>1411</v>
      </c>
      <c r="T433" s="1" t="s">
        <v>3127</v>
      </c>
      <c r="U433" t="str">
        <f t="shared" si="12"/>
        <v>600.00</v>
      </c>
      <c r="V433" t="str">
        <f t="shared" si="13"/>
        <v>0.00</v>
      </c>
    </row>
    <row r="434" spans="1:22" x14ac:dyDescent="0.25">
      <c r="A434">
        <v>6</v>
      </c>
      <c r="B434" s="25" t="s">
        <v>1105</v>
      </c>
      <c r="C434" s="25" t="s">
        <v>1095</v>
      </c>
      <c r="D434" s="25">
        <v>1448</v>
      </c>
      <c r="E434" s="25">
        <v>0.7</v>
      </c>
      <c r="F434" s="25" t="b">
        <v>1</v>
      </c>
      <c r="G434" s="25" t="b">
        <v>1</v>
      </c>
      <c r="H434" s="25" t="b">
        <v>1</v>
      </c>
      <c r="I434" s="25" t="b">
        <v>1</v>
      </c>
      <c r="J434" s="25" t="b">
        <v>0</v>
      </c>
      <c r="L434" s="25" t="s">
        <v>1106</v>
      </c>
      <c r="M434" s="23" t="s">
        <v>2497</v>
      </c>
      <c r="N434" s="5" t="s">
        <v>2498</v>
      </c>
      <c r="O434" s="5" t="s">
        <v>2499</v>
      </c>
      <c r="P434" s="5" t="s">
        <v>3135</v>
      </c>
      <c r="Q434" s="5" t="s">
        <v>3126</v>
      </c>
      <c r="R434" s="5">
        <v>2</v>
      </c>
      <c r="S434" s="5" t="s">
        <v>1411</v>
      </c>
      <c r="T434" s="1" t="s">
        <v>3127</v>
      </c>
      <c r="U434" t="str">
        <f t="shared" si="12"/>
        <v>60.00</v>
      </c>
      <c r="V434" t="str">
        <f t="shared" si="13"/>
        <v>0.00</v>
      </c>
    </row>
    <row r="435" spans="1:22" x14ac:dyDescent="0.25">
      <c r="A435">
        <v>7</v>
      </c>
      <c r="B435" s="25" t="s">
        <v>1107</v>
      </c>
      <c r="C435" s="25" t="s">
        <v>1095</v>
      </c>
      <c r="D435" s="25">
        <v>1452</v>
      </c>
      <c r="E435" s="25">
        <v>3</v>
      </c>
      <c r="F435" s="25" t="b">
        <v>1</v>
      </c>
      <c r="G435" s="25" t="b">
        <v>1</v>
      </c>
      <c r="H435" s="25" t="b">
        <v>1</v>
      </c>
      <c r="I435" s="25" t="b">
        <v>1</v>
      </c>
      <c r="J435" s="25" t="b">
        <v>0</v>
      </c>
      <c r="L435" s="25" t="s">
        <v>1108</v>
      </c>
      <c r="M435" s="23" t="s">
        <v>2500</v>
      </c>
      <c r="N435" s="5" t="s">
        <v>2501</v>
      </c>
      <c r="O435" s="5" t="s">
        <v>2502</v>
      </c>
      <c r="P435" s="5" t="s">
        <v>3133</v>
      </c>
      <c r="Q435" s="5" t="s">
        <v>3126</v>
      </c>
      <c r="R435" s="5">
        <v>2</v>
      </c>
      <c r="S435" s="5" t="s">
        <v>1411</v>
      </c>
      <c r="T435" s="1" t="s">
        <v>3127</v>
      </c>
      <c r="U435" t="str">
        <f t="shared" si="12"/>
        <v>600.00</v>
      </c>
      <c r="V435" t="str">
        <f t="shared" si="13"/>
        <v>0.00</v>
      </c>
    </row>
    <row r="436" spans="1:22" x14ac:dyDescent="0.25">
      <c r="A436">
        <v>8</v>
      </c>
      <c r="B436" s="25" t="s">
        <v>1109</v>
      </c>
      <c r="C436" s="25" t="s">
        <v>1095</v>
      </c>
      <c r="D436" s="25">
        <v>1456</v>
      </c>
      <c r="E436" s="25">
        <v>3</v>
      </c>
      <c r="F436" s="25" t="b">
        <v>1</v>
      </c>
      <c r="G436" s="25" t="b">
        <v>1</v>
      </c>
      <c r="H436" s="25" t="b">
        <v>1</v>
      </c>
      <c r="I436" s="25" t="b">
        <v>1</v>
      </c>
      <c r="J436" s="25" t="b">
        <v>0</v>
      </c>
      <c r="L436" s="25" t="s">
        <v>1110</v>
      </c>
      <c r="M436" s="23" t="s">
        <v>2503</v>
      </c>
      <c r="N436" s="5" t="s">
        <v>2504</v>
      </c>
      <c r="O436" s="5" t="s">
        <v>2505</v>
      </c>
      <c r="P436" s="5" t="s">
        <v>3133</v>
      </c>
      <c r="Q436" s="5" t="s">
        <v>3126</v>
      </c>
      <c r="R436" s="5">
        <v>2</v>
      </c>
      <c r="S436" s="5" t="s">
        <v>1411</v>
      </c>
      <c r="T436" s="1" t="s">
        <v>3127</v>
      </c>
      <c r="U436" t="str">
        <f t="shared" si="12"/>
        <v>600.00</v>
      </c>
      <c r="V436" t="str">
        <f t="shared" si="13"/>
        <v>0.00</v>
      </c>
    </row>
    <row r="437" spans="1:22" x14ac:dyDescent="0.25">
      <c r="A437">
        <v>9</v>
      </c>
      <c r="B437" s="25" t="s">
        <v>1111</v>
      </c>
      <c r="C437" s="25" t="s">
        <v>1095</v>
      </c>
      <c r="D437" s="25">
        <v>1460</v>
      </c>
      <c r="E437" s="25">
        <v>3</v>
      </c>
      <c r="F437" s="25" t="b">
        <v>1</v>
      </c>
      <c r="G437" s="25" t="b">
        <v>1</v>
      </c>
      <c r="H437" s="25" t="b">
        <v>1</v>
      </c>
      <c r="I437" s="25" t="b">
        <v>1</v>
      </c>
      <c r="J437" s="25" t="b">
        <v>0</v>
      </c>
      <c r="L437" s="25" t="s">
        <v>1112</v>
      </c>
      <c r="M437" s="23" t="s">
        <v>2506</v>
      </c>
      <c r="N437" s="5" t="s">
        <v>2507</v>
      </c>
      <c r="O437" s="5" t="s">
        <v>2508</v>
      </c>
      <c r="P437" s="5" t="s">
        <v>3133</v>
      </c>
      <c r="Q437" s="5" t="s">
        <v>3126</v>
      </c>
      <c r="R437" s="5">
        <v>2</v>
      </c>
      <c r="S437" s="5" t="s">
        <v>1411</v>
      </c>
      <c r="T437" s="1" t="s">
        <v>3127</v>
      </c>
      <c r="U437" t="str">
        <f t="shared" si="12"/>
        <v>600.00</v>
      </c>
      <c r="V437" t="str">
        <f t="shared" si="13"/>
        <v>0.00</v>
      </c>
    </row>
    <row r="438" spans="1:22" x14ac:dyDescent="0.25">
      <c r="A438">
        <v>10</v>
      </c>
      <c r="B438" s="25" t="s">
        <v>1113</v>
      </c>
      <c r="C438" s="25" t="s">
        <v>1095</v>
      </c>
      <c r="D438" s="25">
        <v>1464</v>
      </c>
      <c r="E438" s="25">
        <v>8</v>
      </c>
      <c r="F438" s="25" t="b">
        <v>1</v>
      </c>
      <c r="G438" s="25" t="b">
        <v>1</v>
      </c>
      <c r="H438" s="25" t="b">
        <v>1</v>
      </c>
      <c r="I438" s="25" t="b">
        <v>1</v>
      </c>
      <c r="J438" s="25" t="b">
        <v>0</v>
      </c>
      <c r="L438" s="25" t="s">
        <v>1114</v>
      </c>
      <c r="M438" s="23" t="s">
        <v>2509</v>
      </c>
      <c r="N438" s="5" t="s">
        <v>2510</v>
      </c>
      <c r="O438" s="5" t="s">
        <v>2511</v>
      </c>
      <c r="P438" s="5" t="s">
        <v>3133</v>
      </c>
      <c r="Q438" s="5" t="s">
        <v>3126</v>
      </c>
      <c r="R438" s="5">
        <v>2</v>
      </c>
      <c r="S438" s="5" t="s">
        <v>1411</v>
      </c>
      <c r="T438" s="1" t="s">
        <v>3127</v>
      </c>
      <c r="U438" t="str">
        <f t="shared" si="12"/>
        <v>600.00</v>
      </c>
      <c r="V438" t="str">
        <f t="shared" si="13"/>
        <v>0.00</v>
      </c>
    </row>
    <row r="439" spans="1:22" x14ac:dyDescent="0.25">
      <c r="A439">
        <v>11</v>
      </c>
      <c r="B439" s="25" t="s">
        <v>1115</v>
      </c>
      <c r="C439" s="25" t="s">
        <v>1095</v>
      </c>
      <c r="D439" s="25">
        <v>1468</v>
      </c>
      <c r="E439" s="25">
        <v>20</v>
      </c>
      <c r="F439" s="25" t="b">
        <v>1</v>
      </c>
      <c r="G439" s="25" t="b">
        <v>1</v>
      </c>
      <c r="H439" s="25" t="b">
        <v>1</v>
      </c>
      <c r="I439" s="25" t="b">
        <v>1</v>
      </c>
      <c r="J439" s="25" t="b">
        <v>0</v>
      </c>
      <c r="L439" s="25" t="s">
        <v>1116</v>
      </c>
      <c r="M439" s="23" t="s">
        <v>2512</v>
      </c>
      <c r="N439" s="5" t="s">
        <v>2513</v>
      </c>
      <c r="O439" s="5" t="s">
        <v>2514</v>
      </c>
      <c r="P439" s="5" t="s">
        <v>3133</v>
      </c>
      <c r="Q439" s="5" t="s">
        <v>3126</v>
      </c>
      <c r="R439" s="5">
        <v>2</v>
      </c>
      <c r="S439" s="5" t="s">
        <v>1411</v>
      </c>
      <c r="T439" s="1" t="s">
        <v>3127</v>
      </c>
      <c r="U439" t="str">
        <f t="shared" si="12"/>
        <v>600.00</v>
      </c>
      <c r="V439" t="str">
        <f t="shared" si="13"/>
        <v>0.00</v>
      </c>
    </row>
    <row r="440" spans="1:22" x14ac:dyDescent="0.25">
      <c r="A440">
        <v>12</v>
      </c>
      <c r="B440" s="25" t="s">
        <v>1117</v>
      </c>
      <c r="C440" s="25" t="s">
        <v>1095</v>
      </c>
      <c r="D440" s="25">
        <v>1472</v>
      </c>
      <c r="E440" s="25">
        <v>0</v>
      </c>
      <c r="F440" s="25" t="b">
        <v>1</v>
      </c>
      <c r="G440" s="25" t="b">
        <v>1</v>
      </c>
      <c r="H440" s="25" t="b">
        <v>1</v>
      </c>
      <c r="I440" s="25" t="b">
        <v>1</v>
      </c>
      <c r="J440" s="25" t="b">
        <v>0</v>
      </c>
      <c r="M440" s="23" t="s">
        <v>2515</v>
      </c>
      <c r="N440" s="5" t="s">
        <v>2516</v>
      </c>
      <c r="O440" s="5" t="s">
        <v>2517</v>
      </c>
      <c r="P440" s="5" t="s">
        <v>1453</v>
      </c>
      <c r="Q440" s="5" t="s">
        <v>1453</v>
      </c>
      <c r="R440" s="5"/>
      <c r="S440" s="5"/>
      <c r="U440" t="str">
        <f t="shared" si="12"/>
        <v/>
      </c>
      <c r="V440" t="str">
        <f t="shared" si="13"/>
        <v/>
      </c>
    </row>
    <row r="441" spans="1:22" x14ac:dyDescent="0.25">
      <c r="A441">
        <v>13</v>
      </c>
      <c r="B441" s="25" t="s">
        <v>1118</v>
      </c>
      <c r="C441" s="25" t="s">
        <v>1095</v>
      </c>
      <c r="D441" s="25">
        <v>1476</v>
      </c>
      <c r="E441" s="25">
        <v>0</v>
      </c>
      <c r="F441" s="25" t="b">
        <v>1</v>
      </c>
      <c r="G441" s="25" t="b">
        <v>1</v>
      </c>
      <c r="H441" s="25" t="b">
        <v>1</v>
      </c>
      <c r="I441" s="25" t="b">
        <v>1</v>
      </c>
      <c r="J441" s="25" t="b">
        <v>0</v>
      </c>
      <c r="M441" s="23" t="s">
        <v>2518</v>
      </c>
      <c r="N441" s="5" t="s">
        <v>2519</v>
      </c>
      <c r="O441" s="5" t="s">
        <v>2517</v>
      </c>
      <c r="P441" s="5" t="s">
        <v>1453</v>
      </c>
      <c r="Q441" s="5" t="s">
        <v>1453</v>
      </c>
      <c r="R441" s="5"/>
      <c r="S441" s="5"/>
      <c r="U441" t="str">
        <f t="shared" si="12"/>
        <v/>
      </c>
      <c r="V441" t="str">
        <f t="shared" si="13"/>
        <v/>
      </c>
    </row>
    <row r="442" spans="1:22" x14ac:dyDescent="0.25">
      <c r="A442">
        <v>14</v>
      </c>
      <c r="B442" s="25" t="s">
        <v>1119</v>
      </c>
      <c r="C442" s="25" t="s">
        <v>1095</v>
      </c>
      <c r="D442" s="25">
        <v>1480</v>
      </c>
      <c r="E442" s="25">
        <v>0</v>
      </c>
      <c r="F442" s="25" t="b">
        <v>1</v>
      </c>
      <c r="G442" s="25" t="b">
        <v>1</v>
      </c>
      <c r="H442" s="25" t="b">
        <v>1</v>
      </c>
      <c r="I442" s="25" t="b">
        <v>1</v>
      </c>
      <c r="J442" s="25" t="b">
        <v>0</v>
      </c>
      <c r="M442" s="23" t="s">
        <v>2520</v>
      </c>
      <c r="N442" s="5" t="s">
        <v>2521</v>
      </c>
      <c r="O442" s="5" t="s">
        <v>2517</v>
      </c>
      <c r="P442" s="5" t="s">
        <v>1453</v>
      </c>
      <c r="Q442" s="5" t="s">
        <v>1453</v>
      </c>
      <c r="R442" s="5"/>
      <c r="S442" s="5"/>
      <c r="U442" t="str">
        <f t="shared" si="12"/>
        <v/>
      </c>
      <c r="V442" t="str">
        <f t="shared" si="13"/>
        <v/>
      </c>
    </row>
    <row r="443" spans="1:22" x14ac:dyDescent="0.25">
      <c r="A443">
        <v>15</v>
      </c>
      <c r="B443" s="25" t="s">
        <v>1120</v>
      </c>
      <c r="C443" s="25" t="s">
        <v>1095</v>
      </c>
      <c r="D443" s="25">
        <v>1484</v>
      </c>
      <c r="E443" s="25">
        <v>0</v>
      </c>
      <c r="F443" s="25" t="b">
        <v>1</v>
      </c>
      <c r="G443" s="25" t="b">
        <v>1</v>
      </c>
      <c r="H443" s="25" t="b">
        <v>1</v>
      </c>
      <c r="I443" s="25" t="b">
        <v>1</v>
      </c>
      <c r="J443" s="25" t="b">
        <v>0</v>
      </c>
      <c r="M443" s="23" t="s">
        <v>2522</v>
      </c>
      <c r="N443" s="5" t="s">
        <v>2523</v>
      </c>
      <c r="O443" s="5" t="s">
        <v>2517</v>
      </c>
      <c r="P443" s="5" t="s">
        <v>1453</v>
      </c>
      <c r="Q443" s="5" t="s">
        <v>1453</v>
      </c>
      <c r="R443" s="5"/>
      <c r="S443" s="5"/>
      <c r="U443" t="str">
        <f t="shared" si="12"/>
        <v/>
      </c>
      <c r="V443" t="str">
        <f t="shared" si="13"/>
        <v/>
      </c>
    </row>
    <row r="444" spans="1:22" s="14" customFormat="1" x14ac:dyDescent="0.25">
      <c r="B444" s="26" t="s">
        <v>278</v>
      </c>
      <c r="C444" s="26" t="s">
        <v>1122</v>
      </c>
      <c r="D444" s="26">
        <v>1488</v>
      </c>
      <c r="E444" s="26"/>
      <c r="F444" s="26" t="b">
        <v>1</v>
      </c>
      <c r="G444" s="26" t="b">
        <v>1</v>
      </c>
      <c r="H444" s="26" t="b">
        <v>1</v>
      </c>
      <c r="I444" s="26" t="b">
        <v>1</v>
      </c>
      <c r="J444" s="26" t="b">
        <v>1</v>
      </c>
      <c r="K444" s="26"/>
      <c r="L444" s="26" t="s">
        <v>1287</v>
      </c>
      <c r="M444" s="22" t="s">
        <v>1451</v>
      </c>
      <c r="N444" s="17" t="s">
        <v>1452</v>
      </c>
      <c r="O444" s="17" t="s">
        <v>1453</v>
      </c>
      <c r="P444" s="17" t="s">
        <v>1453</v>
      </c>
      <c r="Q444" s="17" t="s">
        <v>1453</v>
      </c>
      <c r="R444" s="17"/>
      <c r="S444" s="17"/>
      <c r="T444" s="20"/>
      <c r="U444" t="str">
        <f t="shared" si="12"/>
        <v/>
      </c>
      <c r="V444" t="str">
        <f t="shared" si="13"/>
        <v/>
      </c>
    </row>
    <row r="445" spans="1:22" x14ac:dyDescent="0.25">
      <c r="A445">
        <v>1</v>
      </c>
      <c r="B445" s="25" t="s">
        <v>1124</v>
      </c>
      <c r="C445" s="25" t="s">
        <v>1095</v>
      </c>
      <c r="D445" s="25">
        <v>1488</v>
      </c>
      <c r="E445" s="25">
        <v>20</v>
      </c>
      <c r="F445" s="25" t="b">
        <v>1</v>
      </c>
      <c r="G445" s="25" t="b">
        <v>1</v>
      </c>
      <c r="H445" s="25" t="b">
        <v>1</v>
      </c>
      <c r="I445" s="25" t="b">
        <v>1</v>
      </c>
      <c r="J445" s="25" t="b">
        <v>0</v>
      </c>
      <c r="L445" s="25" t="s">
        <v>1125</v>
      </c>
      <c r="M445" s="23" t="s">
        <v>2524</v>
      </c>
      <c r="N445" s="5" t="s">
        <v>2525</v>
      </c>
      <c r="O445" s="5" t="s">
        <v>2526</v>
      </c>
      <c r="P445" s="5" t="s">
        <v>3136</v>
      </c>
      <c r="Q445" s="5" t="s">
        <v>397</v>
      </c>
      <c r="R445" s="5">
        <v>1</v>
      </c>
      <c r="S445" s="5" t="s">
        <v>1457</v>
      </c>
      <c r="T445" s="1" t="s">
        <v>3128</v>
      </c>
      <c r="U445" t="str">
        <f t="shared" si="12"/>
        <v>50.0</v>
      </c>
      <c r="V445" t="str">
        <f t="shared" si="13"/>
        <v>0.0</v>
      </c>
    </row>
    <row r="446" spans="1:22" x14ac:dyDescent="0.25">
      <c r="A446">
        <v>2</v>
      </c>
      <c r="B446" s="25" t="s">
        <v>1126</v>
      </c>
      <c r="C446" s="25" t="s">
        <v>1095</v>
      </c>
      <c r="D446" s="25">
        <v>1492</v>
      </c>
      <c r="E446" s="25">
        <v>1</v>
      </c>
      <c r="F446" s="25" t="b">
        <v>1</v>
      </c>
      <c r="G446" s="25" t="b">
        <v>1</v>
      </c>
      <c r="H446" s="25" t="b">
        <v>1</v>
      </c>
      <c r="I446" s="25" t="b">
        <v>1</v>
      </c>
      <c r="J446" s="25" t="b">
        <v>0</v>
      </c>
      <c r="L446" s="25" t="s">
        <v>1127</v>
      </c>
      <c r="M446" s="23" t="s">
        <v>2527</v>
      </c>
      <c r="N446" s="5" t="s">
        <v>2528</v>
      </c>
      <c r="O446" s="5" t="s">
        <v>2529</v>
      </c>
      <c r="P446" s="5" t="s">
        <v>3137</v>
      </c>
      <c r="Q446" s="5" t="s">
        <v>3126</v>
      </c>
      <c r="R446" s="5">
        <v>2</v>
      </c>
      <c r="S446" s="5"/>
      <c r="T446" s="1" t="s">
        <v>3127</v>
      </c>
      <c r="U446" t="str">
        <f t="shared" si="12"/>
        <v>10.00</v>
      </c>
      <c r="V446" t="str">
        <f t="shared" si="13"/>
        <v>0.00</v>
      </c>
    </row>
    <row r="447" spans="1:22" x14ac:dyDescent="0.25">
      <c r="A447">
        <v>3</v>
      </c>
      <c r="B447" s="25" t="s">
        <v>1128</v>
      </c>
      <c r="C447" s="25" t="s">
        <v>1095</v>
      </c>
      <c r="D447" s="25">
        <v>1496</v>
      </c>
      <c r="E447" s="25">
        <v>15</v>
      </c>
      <c r="F447" s="25" t="b">
        <v>1</v>
      </c>
      <c r="G447" s="25" t="b">
        <v>1</v>
      </c>
      <c r="H447" s="25" t="b">
        <v>1</v>
      </c>
      <c r="I447" s="25" t="b">
        <v>1</v>
      </c>
      <c r="J447" s="25" t="b">
        <v>0</v>
      </c>
      <c r="L447" s="25" t="s">
        <v>1129</v>
      </c>
      <c r="M447" s="23" t="s">
        <v>2530</v>
      </c>
      <c r="N447" s="5" t="s">
        <v>2531</v>
      </c>
      <c r="O447" s="5" t="s">
        <v>2532</v>
      </c>
      <c r="P447" s="5" t="s">
        <v>3133</v>
      </c>
      <c r="Q447" s="5" t="s">
        <v>3126</v>
      </c>
      <c r="R447" s="5">
        <v>2</v>
      </c>
      <c r="S447" s="5" t="s">
        <v>1411</v>
      </c>
      <c r="T447" s="1" t="s">
        <v>3127</v>
      </c>
      <c r="U447" t="str">
        <f t="shared" si="12"/>
        <v>600.00</v>
      </c>
      <c r="V447" t="str">
        <f t="shared" si="13"/>
        <v>0.00</v>
      </c>
    </row>
    <row r="448" spans="1:22" x14ac:dyDescent="0.25">
      <c r="A448">
        <v>4</v>
      </c>
      <c r="B448" s="25" t="s">
        <v>1130</v>
      </c>
      <c r="C448" s="25" t="s">
        <v>1095</v>
      </c>
      <c r="D448" s="25">
        <v>1500</v>
      </c>
      <c r="E448" s="25">
        <v>2</v>
      </c>
      <c r="F448" s="25" t="b">
        <v>1</v>
      </c>
      <c r="G448" s="25" t="b">
        <v>1</v>
      </c>
      <c r="H448" s="25" t="b">
        <v>1</v>
      </c>
      <c r="I448" s="25" t="b">
        <v>1</v>
      </c>
      <c r="J448" s="25" t="b">
        <v>0</v>
      </c>
      <c r="L448" s="25" t="s">
        <v>1131</v>
      </c>
      <c r="M448" s="23" t="s">
        <v>2533</v>
      </c>
      <c r="N448" s="5" t="s">
        <v>2534</v>
      </c>
      <c r="O448" s="5" t="s">
        <v>2535</v>
      </c>
      <c r="P448" s="5" t="s">
        <v>3133</v>
      </c>
      <c r="Q448" s="5" t="s">
        <v>3126</v>
      </c>
      <c r="R448" s="5">
        <v>2</v>
      </c>
      <c r="S448" s="5" t="s">
        <v>1411</v>
      </c>
      <c r="T448" s="1" t="s">
        <v>3127</v>
      </c>
      <c r="U448" t="str">
        <f t="shared" si="12"/>
        <v>600.00</v>
      </c>
      <c r="V448" t="str">
        <f t="shared" si="13"/>
        <v>0.00</v>
      </c>
    </row>
    <row r="449" spans="1:22" x14ac:dyDescent="0.25">
      <c r="A449">
        <v>5</v>
      </c>
      <c r="B449" s="25" t="s">
        <v>1132</v>
      </c>
      <c r="C449" s="25" t="s">
        <v>1095</v>
      </c>
      <c r="D449" s="25">
        <v>1504</v>
      </c>
      <c r="E449" s="25">
        <v>2</v>
      </c>
      <c r="F449" s="25" t="b">
        <v>1</v>
      </c>
      <c r="G449" s="25" t="b">
        <v>1</v>
      </c>
      <c r="H449" s="25" t="b">
        <v>1</v>
      </c>
      <c r="I449" s="25" t="b">
        <v>1</v>
      </c>
      <c r="J449" s="25" t="b">
        <v>0</v>
      </c>
      <c r="L449" s="25" t="s">
        <v>1133</v>
      </c>
      <c r="M449" s="23" t="s">
        <v>2536</v>
      </c>
      <c r="N449" s="5" t="s">
        <v>2537</v>
      </c>
      <c r="O449" s="5" t="s">
        <v>2538</v>
      </c>
      <c r="P449" s="5" t="s">
        <v>3133</v>
      </c>
      <c r="Q449" s="5" t="s">
        <v>3126</v>
      </c>
      <c r="R449" s="5">
        <v>2</v>
      </c>
      <c r="S449" s="5" t="s">
        <v>1411</v>
      </c>
      <c r="T449" s="1" t="s">
        <v>3127</v>
      </c>
      <c r="U449" t="str">
        <f t="shared" si="12"/>
        <v>600.00</v>
      </c>
      <c r="V449" t="str">
        <f t="shared" si="13"/>
        <v>0.00</v>
      </c>
    </row>
    <row r="450" spans="1:22" x14ac:dyDescent="0.25">
      <c r="A450">
        <v>6</v>
      </c>
      <c r="B450" s="25" t="s">
        <v>1134</v>
      </c>
      <c r="C450" s="25" t="s">
        <v>1095</v>
      </c>
      <c r="D450" s="25">
        <v>1508</v>
      </c>
      <c r="E450" s="25">
        <v>10</v>
      </c>
      <c r="F450" s="25" t="b">
        <v>1</v>
      </c>
      <c r="G450" s="25" t="b">
        <v>1</v>
      </c>
      <c r="H450" s="25" t="b">
        <v>1</v>
      </c>
      <c r="I450" s="25" t="b">
        <v>1</v>
      </c>
      <c r="J450" s="25" t="b">
        <v>0</v>
      </c>
      <c r="L450" s="25" t="s">
        <v>1135</v>
      </c>
      <c r="M450" s="23" t="s">
        <v>2539</v>
      </c>
      <c r="N450" s="5" t="s">
        <v>2540</v>
      </c>
      <c r="O450" s="5" t="s">
        <v>2541</v>
      </c>
      <c r="P450" s="5" t="s">
        <v>3133</v>
      </c>
      <c r="Q450" s="5" t="s">
        <v>3126</v>
      </c>
      <c r="R450" s="5">
        <v>2</v>
      </c>
      <c r="S450" s="5" t="s">
        <v>1411</v>
      </c>
      <c r="T450" s="1" t="s">
        <v>3127</v>
      </c>
      <c r="U450" t="str">
        <f t="shared" si="12"/>
        <v>600.00</v>
      </c>
      <c r="V450" t="str">
        <f t="shared" si="13"/>
        <v>0.00</v>
      </c>
    </row>
    <row r="451" spans="1:22" x14ac:dyDescent="0.25">
      <c r="A451">
        <v>7</v>
      </c>
      <c r="B451" s="25" t="s">
        <v>1136</v>
      </c>
      <c r="C451" s="25" t="s">
        <v>1095</v>
      </c>
      <c r="D451" s="25">
        <v>1512</v>
      </c>
      <c r="E451" s="25">
        <v>4</v>
      </c>
      <c r="F451" s="25" t="b">
        <v>1</v>
      </c>
      <c r="G451" s="25" t="b">
        <v>1</v>
      </c>
      <c r="H451" s="25" t="b">
        <v>1</v>
      </c>
      <c r="I451" s="25" t="b">
        <v>1</v>
      </c>
      <c r="J451" s="25" t="b">
        <v>0</v>
      </c>
      <c r="L451" s="25" t="s">
        <v>1137</v>
      </c>
      <c r="M451" s="23" t="s">
        <v>2542</v>
      </c>
      <c r="N451" s="5" t="s">
        <v>2543</v>
      </c>
      <c r="O451" s="5" t="s">
        <v>2544</v>
      </c>
      <c r="P451" s="5" t="s">
        <v>3133</v>
      </c>
      <c r="Q451" s="5" t="s">
        <v>3126</v>
      </c>
      <c r="R451" s="5">
        <v>2</v>
      </c>
      <c r="S451" s="5" t="s">
        <v>1411</v>
      </c>
      <c r="T451" s="1" t="s">
        <v>3127</v>
      </c>
      <c r="U451" t="str">
        <f t="shared" si="12"/>
        <v>600.00</v>
      </c>
      <c r="V451" t="str">
        <f t="shared" si="13"/>
        <v>0.00</v>
      </c>
    </row>
    <row r="452" spans="1:22" x14ac:dyDescent="0.25">
      <c r="A452">
        <v>8</v>
      </c>
      <c r="B452" s="25" t="s">
        <v>1138</v>
      </c>
      <c r="C452" s="25" t="s">
        <v>1095</v>
      </c>
      <c r="D452" s="25">
        <v>1516</v>
      </c>
      <c r="E452" s="25">
        <v>0</v>
      </c>
      <c r="F452" s="25" t="b">
        <v>1</v>
      </c>
      <c r="G452" s="25" t="b">
        <v>1</v>
      </c>
      <c r="H452" s="25" t="b">
        <v>1</v>
      </c>
      <c r="I452" s="25" t="b">
        <v>1</v>
      </c>
      <c r="J452" s="25" t="b">
        <v>0</v>
      </c>
      <c r="M452" s="23" t="s">
        <v>2545</v>
      </c>
      <c r="N452" s="5" t="s">
        <v>2546</v>
      </c>
      <c r="O452" s="5" t="s">
        <v>279</v>
      </c>
      <c r="P452" s="5" t="s">
        <v>1453</v>
      </c>
      <c r="Q452" s="5" t="s">
        <v>1453</v>
      </c>
      <c r="R452" s="5"/>
      <c r="S452" s="5"/>
      <c r="U452" t="str">
        <f t="shared" ref="U452:U515" si="14">TEXT(P452,T452)</f>
        <v/>
      </c>
      <c r="V452" t="str">
        <f t="shared" ref="V452:V515" si="15">TEXT(Q452,T452)</f>
        <v/>
      </c>
    </row>
    <row r="453" spans="1:22" x14ac:dyDescent="0.25">
      <c r="A453">
        <v>9</v>
      </c>
      <c r="B453" s="25" t="s">
        <v>1139</v>
      </c>
      <c r="C453" s="25" t="s">
        <v>1095</v>
      </c>
      <c r="D453" s="25">
        <v>1520</v>
      </c>
      <c r="E453" s="25">
        <v>0</v>
      </c>
      <c r="F453" s="25" t="b">
        <v>1</v>
      </c>
      <c r="G453" s="25" t="b">
        <v>1</v>
      </c>
      <c r="H453" s="25" t="b">
        <v>1</v>
      </c>
      <c r="I453" s="25" t="b">
        <v>1</v>
      </c>
      <c r="J453" s="25" t="b">
        <v>0</v>
      </c>
      <c r="M453" s="23" t="s">
        <v>2547</v>
      </c>
      <c r="N453" s="5" t="s">
        <v>2548</v>
      </c>
      <c r="O453" s="5" t="s">
        <v>279</v>
      </c>
      <c r="P453" s="5" t="s">
        <v>1453</v>
      </c>
      <c r="Q453" s="5" t="s">
        <v>1453</v>
      </c>
      <c r="R453" s="5"/>
      <c r="S453" s="5"/>
      <c r="U453" t="str">
        <f t="shared" si="14"/>
        <v/>
      </c>
      <c r="V453" t="str">
        <f t="shared" si="15"/>
        <v/>
      </c>
    </row>
    <row r="454" spans="1:22" x14ac:dyDescent="0.25">
      <c r="A454">
        <v>10</v>
      </c>
      <c r="B454" s="25" t="s">
        <v>1140</v>
      </c>
      <c r="C454" s="25" t="s">
        <v>1095</v>
      </c>
      <c r="D454" s="25">
        <v>1524</v>
      </c>
      <c r="E454" s="25">
        <v>0</v>
      </c>
      <c r="F454" s="25" t="b">
        <v>1</v>
      </c>
      <c r="G454" s="25" t="b">
        <v>1</v>
      </c>
      <c r="H454" s="25" t="b">
        <v>1</v>
      </c>
      <c r="I454" s="25" t="b">
        <v>1</v>
      </c>
      <c r="J454" s="25" t="b">
        <v>0</v>
      </c>
      <c r="M454" s="23" t="s">
        <v>2549</v>
      </c>
      <c r="N454" s="5" t="s">
        <v>2550</v>
      </c>
      <c r="O454" s="5" t="s">
        <v>279</v>
      </c>
      <c r="P454" s="5" t="s">
        <v>1453</v>
      </c>
      <c r="Q454" s="5" t="s">
        <v>1453</v>
      </c>
      <c r="R454" s="5"/>
      <c r="S454" s="5"/>
      <c r="U454" t="str">
        <f t="shared" si="14"/>
        <v/>
      </c>
      <c r="V454" t="str">
        <f t="shared" si="15"/>
        <v/>
      </c>
    </row>
    <row r="455" spans="1:22" s="14" customFormat="1" x14ac:dyDescent="0.25">
      <c r="B455" s="26" t="s">
        <v>281</v>
      </c>
      <c r="C455" s="26" t="s">
        <v>1141</v>
      </c>
      <c r="D455" s="26">
        <v>1528</v>
      </c>
      <c r="E455" s="26"/>
      <c r="F455" s="26" t="b">
        <v>1</v>
      </c>
      <c r="G455" s="26" t="b">
        <v>1</v>
      </c>
      <c r="H455" s="26" t="b">
        <v>1</v>
      </c>
      <c r="I455" s="26" t="b">
        <v>1</v>
      </c>
      <c r="J455" s="26" t="b">
        <v>1</v>
      </c>
      <c r="K455" s="26"/>
      <c r="L455" s="26" t="s">
        <v>1288</v>
      </c>
      <c r="M455" s="22" t="s">
        <v>1451</v>
      </c>
      <c r="N455" s="17" t="s">
        <v>1452</v>
      </c>
      <c r="O455" s="17" t="s">
        <v>1453</v>
      </c>
      <c r="P455" s="17" t="s">
        <v>1453</v>
      </c>
      <c r="Q455" s="17" t="s">
        <v>1453</v>
      </c>
      <c r="R455" s="17"/>
      <c r="S455" s="17"/>
      <c r="T455" s="20"/>
      <c r="U455" t="str">
        <f t="shared" si="14"/>
        <v/>
      </c>
      <c r="V455" t="str">
        <f t="shared" si="15"/>
        <v/>
      </c>
    </row>
    <row r="456" spans="1:22" x14ac:dyDescent="0.25">
      <c r="A456">
        <v>1</v>
      </c>
      <c r="B456" s="25" t="s">
        <v>1143</v>
      </c>
      <c r="C456" s="25" t="s">
        <v>1095</v>
      </c>
      <c r="D456" s="25">
        <v>1528</v>
      </c>
      <c r="E456" s="25">
        <v>15</v>
      </c>
      <c r="F456" s="25" t="b">
        <v>1</v>
      </c>
      <c r="G456" s="25" t="b">
        <v>1</v>
      </c>
      <c r="H456" s="25" t="b">
        <v>1</v>
      </c>
      <c r="I456" s="25" t="b">
        <v>1</v>
      </c>
      <c r="J456" s="25" t="b">
        <v>0</v>
      </c>
      <c r="L456" s="25" t="s">
        <v>1144</v>
      </c>
      <c r="M456" s="23" t="s">
        <v>2551</v>
      </c>
      <c r="N456" s="5" t="s">
        <v>2552</v>
      </c>
      <c r="O456" s="5" t="s">
        <v>2553</v>
      </c>
      <c r="P456" s="5" t="s">
        <v>3133</v>
      </c>
      <c r="Q456" s="5" t="s">
        <v>3126</v>
      </c>
      <c r="R456" s="5">
        <v>2</v>
      </c>
      <c r="S456" s="5" t="s">
        <v>1411</v>
      </c>
      <c r="T456" s="1" t="s">
        <v>3127</v>
      </c>
      <c r="U456" t="str">
        <f t="shared" si="14"/>
        <v>600.00</v>
      </c>
      <c r="V456" t="str">
        <f t="shared" si="15"/>
        <v>0.00</v>
      </c>
    </row>
    <row r="457" spans="1:22" x14ac:dyDescent="0.25">
      <c r="A457">
        <v>2</v>
      </c>
      <c r="B457" s="25" t="s">
        <v>1145</v>
      </c>
      <c r="C457" s="25" t="s">
        <v>1095</v>
      </c>
      <c r="D457" s="25">
        <v>1532</v>
      </c>
      <c r="E457" s="25">
        <v>0</v>
      </c>
      <c r="F457" s="25" t="b">
        <v>1</v>
      </c>
      <c r="G457" s="25" t="b">
        <v>1</v>
      </c>
      <c r="H457" s="25" t="b">
        <v>1</v>
      </c>
      <c r="I457" s="25" t="b">
        <v>1</v>
      </c>
      <c r="J457" s="25" t="b">
        <v>0</v>
      </c>
      <c r="L457" s="25" t="s">
        <v>1146</v>
      </c>
      <c r="M457" s="23" t="s">
        <v>2554</v>
      </c>
      <c r="N457" s="5" t="s">
        <v>2555</v>
      </c>
      <c r="O457" s="5" t="s">
        <v>2556</v>
      </c>
      <c r="P457" s="5" t="s">
        <v>3138</v>
      </c>
      <c r="Q457" s="5" t="s">
        <v>397</v>
      </c>
      <c r="R457" s="5">
        <v>1</v>
      </c>
      <c r="S457" s="5" t="s">
        <v>1488</v>
      </c>
      <c r="T457" s="1" t="s">
        <v>3128</v>
      </c>
      <c r="U457" t="str">
        <f t="shared" si="14"/>
        <v>15000.0</v>
      </c>
      <c r="V457" t="str">
        <f t="shared" si="15"/>
        <v>0.0</v>
      </c>
    </row>
    <row r="458" spans="1:22" x14ac:dyDescent="0.25">
      <c r="A458">
        <v>3</v>
      </c>
      <c r="B458" s="25" t="s">
        <v>1147</v>
      </c>
      <c r="C458" s="25" t="s">
        <v>1095</v>
      </c>
      <c r="D458" s="25">
        <v>1536</v>
      </c>
      <c r="E458" s="25">
        <v>4</v>
      </c>
      <c r="F458" s="25" t="b">
        <v>1</v>
      </c>
      <c r="G458" s="25" t="b">
        <v>1</v>
      </c>
      <c r="H458" s="25" t="b">
        <v>1</v>
      </c>
      <c r="I458" s="25" t="b">
        <v>1</v>
      </c>
      <c r="J458" s="25" t="b">
        <v>0</v>
      </c>
      <c r="L458" s="25" t="s">
        <v>1148</v>
      </c>
      <c r="M458" s="23" t="s">
        <v>2557</v>
      </c>
      <c r="N458" s="5" t="s">
        <v>2558</v>
      </c>
      <c r="O458" s="5" t="s">
        <v>2559</v>
      </c>
      <c r="P458" s="5" t="s">
        <v>3139</v>
      </c>
      <c r="Q458" s="5" t="s">
        <v>397</v>
      </c>
      <c r="R458" s="5">
        <v>1</v>
      </c>
      <c r="S458" s="5" t="s">
        <v>1488</v>
      </c>
      <c r="T458" s="1" t="s">
        <v>3128</v>
      </c>
      <c r="U458" t="str">
        <f t="shared" si="14"/>
        <v>1000.0</v>
      </c>
      <c r="V458" t="str">
        <f t="shared" si="15"/>
        <v>0.0</v>
      </c>
    </row>
    <row r="459" spans="1:22" x14ac:dyDescent="0.25">
      <c r="A459">
        <v>4</v>
      </c>
      <c r="B459" s="25" t="s">
        <v>1149</v>
      </c>
      <c r="C459" s="25" t="s">
        <v>1095</v>
      </c>
      <c r="D459" s="25">
        <v>1540</v>
      </c>
      <c r="E459" s="25">
        <v>0</v>
      </c>
      <c r="F459" s="25" t="b">
        <v>1</v>
      </c>
      <c r="G459" s="25" t="b">
        <v>1</v>
      </c>
      <c r="H459" s="25" t="b">
        <v>1</v>
      </c>
      <c r="I459" s="25" t="b">
        <v>1</v>
      </c>
      <c r="J459" s="25" t="b">
        <v>0</v>
      </c>
      <c r="M459" s="23" t="s">
        <v>2560</v>
      </c>
      <c r="N459" s="5" t="s">
        <v>2561</v>
      </c>
      <c r="O459" s="5" t="s">
        <v>282</v>
      </c>
      <c r="P459" s="5" t="s">
        <v>1453</v>
      </c>
      <c r="Q459" s="5" t="s">
        <v>1453</v>
      </c>
      <c r="R459" s="5"/>
      <c r="S459" s="5"/>
      <c r="U459" t="str">
        <f t="shared" si="14"/>
        <v/>
      </c>
      <c r="V459" t="str">
        <f t="shared" si="15"/>
        <v/>
      </c>
    </row>
    <row r="460" spans="1:22" x14ac:dyDescent="0.25">
      <c r="A460">
        <v>5</v>
      </c>
      <c r="B460" s="25" t="s">
        <v>1150</v>
      </c>
      <c r="C460" s="25" t="s">
        <v>1095</v>
      </c>
      <c r="D460" s="25">
        <v>1544</v>
      </c>
      <c r="E460" s="25">
        <v>0</v>
      </c>
      <c r="F460" s="25" t="b">
        <v>1</v>
      </c>
      <c r="G460" s="25" t="b">
        <v>1</v>
      </c>
      <c r="H460" s="25" t="b">
        <v>1</v>
      </c>
      <c r="I460" s="25" t="b">
        <v>1</v>
      </c>
      <c r="J460" s="25" t="b">
        <v>0</v>
      </c>
      <c r="M460" s="23" t="s">
        <v>2562</v>
      </c>
      <c r="N460" s="5" t="s">
        <v>2563</v>
      </c>
      <c r="O460" s="5" t="s">
        <v>282</v>
      </c>
      <c r="P460" s="5" t="s">
        <v>1453</v>
      </c>
      <c r="Q460" s="5" t="s">
        <v>1453</v>
      </c>
      <c r="R460" s="5"/>
      <c r="S460" s="5"/>
      <c r="U460" t="str">
        <f t="shared" si="14"/>
        <v/>
      </c>
      <c r="V460" t="str">
        <f t="shared" si="15"/>
        <v/>
      </c>
    </row>
    <row r="461" spans="1:22" s="14" customFormat="1" x14ac:dyDescent="0.25">
      <c r="B461" s="26" t="s">
        <v>300</v>
      </c>
      <c r="C461" s="26" t="s">
        <v>1188</v>
      </c>
      <c r="D461" s="26">
        <v>1548</v>
      </c>
      <c r="E461" s="26"/>
      <c r="F461" s="26" t="b">
        <v>1</v>
      </c>
      <c r="G461" s="26" t="b">
        <v>1</v>
      </c>
      <c r="H461" s="26" t="b">
        <v>1</v>
      </c>
      <c r="I461" s="26" t="b">
        <v>1</v>
      </c>
      <c r="J461" s="26" t="b">
        <v>1</v>
      </c>
      <c r="K461" s="26"/>
      <c r="L461" s="26" t="s">
        <v>1289</v>
      </c>
      <c r="M461" s="22" t="s">
        <v>1451</v>
      </c>
      <c r="N461" s="17" t="s">
        <v>1452</v>
      </c>
      <c r="O461" s="17" t="s">
        <v>1453</v>
      </c>
      <c r="P461" s="17" t="s">
        <v>1453</v>
      </c>
      <c r="Q461" s="17" t="s">
        <v>1453</v>
      </c>
      <c r="R461" s="17"/>
      <c r="S461" s="17"/>
      <c r="T461" s="20"/>
      <c r="U461" t="str">
        <f t="shared" si="14"/>
        <v/>
      </c>
      <c r="V461" t="str">
        <f t="shared" si="15"/>
        <v/>
      </c>
    </row>
    <row r="462" spans="1:22" x14ac:dyDescent="0.25">
      <c r="A462">
        <v>1</v>
      </c>
      <c r="B462" s="25" t="s">
        <v>1167</v>
      </c>
      <c r="C462" s="25" t="s">
        <v>1190</v>
      </c>
      <c r="D462" s="25">
        <v>1548</v>
      </c>
      <c r="E462" s="25">
        <v>30</v>
      </c>
      <c r="F462" s="25" t="b">
        <v>1</v>
      </c>
      <c r="G462" s="25" t="b">
        <v>1</v>
      </c>
      <c r="H462" s="25" t="b">
        <v>1</v>
      </c>
      <c r="I462" s="25" t="b">
        <v>1</v>
      </c>
      <c r="J462" s="25" t="b">
        <v>0</v>
      </c>
      <c r="L462" s="25" t="s">
        <v>1191</v>
      </c>
      <c r="M462" s="23" t="s">
        <v>2482</v>
      </c>
      <c r="N462" s="5" t="s">
        <v>2564</v>
      </c>
      <c r="O462" s="5" t="s">
        <v>2565</v>
      </c>
      <c r="P462" s="5" t="s">
        <v>3142</v>
      </c>
      <c r="Q462" s="5" t="s">
        <v>3129</v>
      </c>
      <c r="R462" s="5">
        <v>0</v>
      </c>
      <c r="S462" s="5" t="s">
        <v>1411</v>
      </c>
      <c r="T462" s="1" t="s">
        <v>3132</v>
      </c>
      <c r="U462" t="str">
        <f t="shared" si="14"/>
        <v>1800</v>
      </c>
      <c r="V462" t="str">
        <f t="shared" si="15"/>
        <v>0</v>
      </c>
    </row>
    <row r="463" spans="1:22" x14ac:dyDescent="0.25">
      <c r="A463">
        <v>2</v>
      </c>
      <c r="B463" s="25" t="s">
        <v>1192</v>
      </c>
      <c r="C463" s="25" t="s">
        <v>1190</v>
      </c>
      <c r="D463" s="25">
        <v>1550</v>
      </c>
      <c r="E463" s="25">
        <v>2</v>
      </c>
      <c r="F463" s="25" t="b">
        <v>1</v>
      </c>
      <c r="G463" s="25" t="b">
        <v>1</v>
      </c>
      <c r="H463" s="25" t="b">
        <v>1</v>
      </c>
      <c r="I463" s="25" t="b">
        <v>1</v>
      </c>
      <c r="J463" s="25" t="b">
        <v>0</v>
      </c>
      <c r="L463" s="25" t="s">
        <v>1193</v>
      </c>
      <c r="M463" s="23" t="s">
        <v>2485</v>
      </c>
      <c r="N463" s="5" t="s">
        <v>2566</v>
      </c>
      <c r="O463" s="5" t="s">
        <v>2567</v>
      </c>
      <c r="P463" s="5" t="s">
        <v>3143</v>
      </c>
      <c r="Q463" s="5" t="s">
        <v>3129</v>
      </c>
      <c r="R463" s="5"/>
      <c r="S463" s="5" t="s">
        <v>1558</v>
      </c>
      <c r="T463" s="1" t="s">
        <v>3132</v>
      </c>
      <c r="U463" t="str">
        <f t="shared" si="14"/>
        <v>5</v>
      </c>
      <c r="V463" t="str">
        <f t="shared" si="15"/>
        <v>0</v>
      </c>
    </row>
    <row r="464" spans="1:22" x14ac:dyDescent="0.25">
      <c r="A464">
        <v>3</v>
      </c>
      <c r="B464" s="25" t="s">
        <v>1194</v>
      </c>
      <c r="C464" s="25" t="s">
        <v>1095</v>
      </c>
      <c r="D464" s="25">
        <v>1552</v>
      </c>
      <c r="E464" s="25">
        <v>1.5</v>
      </c>
      <c r="F464" s="25" t="b">
        <v>1</v>
      </c>
      <c r="G464" s="25" t="b">
        <v>1</v>
      </c>
      <c r="H464" s="25" t="b">
        <v>1</v>
      </c>
      <c r="I464" s="25" t="b">
        <v>1</v>
      </c>
      <c r="J464" s="25" t="b">
        <v>0</v>
      </c>
      <c r="L464" s="25" t="s">
        <v>1195</v>
      </c>
      <c r="M464" s="23" t="s">
        <v>2488</v>
      </c>
      <c r="N464" s="5" t="s">
        <v>2568</v>
      </c>
      <c r="O464" s="5" t="s">
        <v>2569</v>
      </c>
      <c r="P464" s="5" t="s">
        <v>3135</v>
      </c>
      <c r="Q464" s="5" t="s">
        <v>3126</v>
      </c>
      <c r="R464" s="5">
        <v>2</v>
      </c>
      <c r="S464" s="5" t="s">
        <v>1411</v>
      </c>
      <c r="T464" s="1" t="s">
        <v>3127</v>
      </c>
      <c r="U464" t="str">
        <f t="shared" si="14"/>
        <v>60.00</v>
      </c>
      <c r="V464" t="str">
        <f t="shared" si="15"/>
        <v>0.00</v>
      </c>
    </row>
    <row r="465" spans="1:22" x14ac:dyDescent="0.25">
      <c r="A465">
        <v>4</v>
      </c>
      <c r="B465" s="25" t="s">
        <v>1196</v>
      </c>
      <c r="C465" s="25" t="s">
        <v>1095</v>
      </c>
      <c r="D465" s="25">
        <v>1556</v>
      </c>
      <c r="E465" s="25">
        <v>35</v>
      </c>
      <c r="F465" s="25" t="b">
        <v>1</v>
      </c>
      <c r="G465" s="25" t="b">
        <v>1</v>
      </c>
      <c r="H465" s="25" t="b">
        <v>1</v>
      </c>
      <c r="I465" s="25" t="b">
        <v>1</v>
      </c>
      <c r="J465" s="25" t="b">
        <v>0</v>
      </c>
      <c r="L465" s="25" t="s">
        <v>1197</v>
      </c>
      <c r="M465" s="23" t="s">
        <v>2491</v>
      </c>
      <c r="N465" s="5" t="s">
        <v>2570</v>
      </c>
      <c r="O465" s="5" t="s">
        <v>2571</v>
      </c>
      <c r="P465" s="5" t="s">
        <v>3140</v>
      </c>
      <c r="Q465" s="5" t="s">
        <v>397</v>
      </c>
      <c r="R465" s="5">
        <v>1</v>
      </c>
      <c r="S465" s="5" t="s">
        <v>1457</v>
      </c>
      <c r="T465" s="1" t="s">
        <v>3128</v>
      </c>
      <c r="U465" t="str">
        <f t="shared" si="14"/>
        <v>60.0</v>
      </c>
      <c r="V465" t="str">
        <f t="shared" si="15"/>
        <v>0.0</v>
      </c>
    </row>
    <row r="466" spans="1:22" x14ac:dyDescent="0.25">
      <c r="A466">
        <v>5</v>
      </c>
      <c r="B466" s="25" t="s">
        <v>1198</v>
      </c>
      <c r="C466" s="25" t="s">
        <v>1095</v>
      </c>
      <c r="D466" s="25">
        <v>1560</v>
      </c>
      <c r="E466" s="25">
        <v>20</v>
      </c>
      <c r="F466" s="25" t="b">
        <v>1</v>
      </c>
      <c r="G466" s="25" t="b">
        <v>1</v>
      </c>
      <c r="H466" s="25" t="b">
        <v>1</v>
      </c>
      <c r="I466" s="25" t="b">
        <v>1</v>
      </c>
      <c r="J466" s="25" t="b">
        <v>0</v>
      </c>
      <c r="L466" s="25" t="s">
        <v>1199</v>
      </c>
      <c r="M466" s="23" t="s">
        <v>2494</v>
      </c>
      <c r="N466" s="5" t="s">
        <v>2572</v>
      </c>
      <c r="O466" s="5" t="s">
        <v>2573</v>
      </c>
      <c r="P466" s="5" t="s">
        <v>3140</v>
      </c>
      <c r="Q466" s="5" t="s">
        <v>397</v>
      </c>
      <c r="R466" s="5">
        <v>1</v>
      </c>
      <c r="S466" s="5" t="s">
        <v>1457</v>
      </c>
      <c r="T466" s="1" t="s">
        <v>3128</v>
      </c>
      <c r="U466" t="str">
        <f t="shared" si="14"/>
        <v>60.0</v>
      </c>
      <c r="V466" t="str">
        <f t="shared" si="15"/>
        <v>0.0</v>
      </c>
    </row>
    <row r="467" spans="1:22" x14ac:dyDescent="0.25">
      <c r="A467">
        <v>6</v>
      </c>
      <c r="B467" s="25" t="s">
        <v>1200</v>
      </c>
      <c r="C467" s="25" t="s">
        <v>1095</v>
      </c>
      <c r="D467" s="25">
        <v>1564</v>
      </c>
      <c r="E467" s="25">
        <v>0</v>
      </c>
      <c r="F467" s="25" t="b">
        <v>1</v>
      </c>
      <c r="G467" s="25" t="b">
        <v>1</v>
      </c>
      <c r="H467" s="25" t="b">
        <v>1</v>
      </c>
      <c r="I467" s="25" t="b">
        <v>1</v>
      </c>
      <c r="J467" s="25" t="b">
        <v>0</v>
      </c>
      <c r="M467" s="23" t="s">
        <v>2497</v>
      </c>
      <c r="N467" s="5" t="s">
        <v>2574</v>
      </c>
      <c r="O467" s="5" t="s">
        <v>301</v>
      </c>
      <c r="P467" s="5" t="s">
        <v>1453</v>
      </c>
      <c r="Q467" s="5" t="s">
        <v>1453</v>
      </c>
      <c r="R467" s="5"/>
      <c r="S467" s="5"/>
      <c r="U467" t="str">
        <f t="shared" si="14"/>
        <v/>
      </c>
      <c r="V467" t="str">
        <f t="shared" si="15"/>
        <v/>
      </c>
    </row>
    <row r="468" spans="1:22" x14ac:dyDescent="0.25">
      <c r="A468">
        <v>7</v>
      </c>
      <c r="B468" s="25" t="s">
        <v>1201</v>
      </c>
      <c r="C468" s="25" t="s">
        <v>1095</v>
      </c>
      <c r="D468" s="25">
        <v>1568</v>
      </c>
      <c r="E468" s="25">
        <v>0</v>
      </c>
      <c r="F468" s="25" t="b">
        <v>1</v>
      </c>
      <c r="G468" s="25" t="b">
        <v>1</v>
      </c>
      <c r="H468" s="25" t="b">
        <v>1</v>
      </c>
      <c r="I468" s="25" t="b">
        <v>1</v>
      </c>
      <c r="J468" s="25" t="b">
        <v>0</v>
      </c>
      <c r="M468" s="23" t="s">
        <v>2500</v>
      </c>
      <c r="N468" s="5" t="s">
        <v>2575</v>
      </c>
      <c r="O468" s="5" t="s">
        <v>301</v>
      </c>
      <c r="P468" s="5" t="s">
        <v>1453</v>
      </c>
      <c r="Q468" s="5" t="s">
        <v>1453</v>
      </c>
      <c r="R468" s="5"/>
      <c r="S468" s="5"/>
      <c r="U468" t="str">
        <f t="shared" si="14"/>
        <v/>
      </c>
      <c r="V468" t="str">
        <f t="shared" si="15"/>
        <v/>
      </c>
    </row>
    <row r="469" spans="1:22" x14ac:dyDescent="0.25">
      <c r="A469">
        <v>8</v>
      </c>
      <c r="B469" s="25" t="s">
        <v>1138</v>
      </c>
      <c r="C469" s="25" t="s">
        <v>1095</v>
      </c>
      <c r="D469" s="25">
        <v>1572</v>
      </c>
      <c r="E469" s="25">
        <v>0</v>
      </c>
      <c r="F469" s="25" t="b">
        <v>1</v>
      </c>
      <c r="G469" s="25" t="b">
        <v>1</v>
      </c>
      <c r="H469" s="25" t="b">
        <v>1</v>
      </c>
      <c r="I469" s="25" t="b">
        <v>1</v>
      </c>
      <c r="J469" s="25" t="b">
        <v>0</v>
      </c>
      <c r="M469" s="23" t="s">
        <v>2503</v>
      </c>
      <c r="N469" s="5" t="s">
        <v>2576</v>
      </c>
      <c r="O469" s="5" t="s">
        <v>301</v>
      </c>
      <c r="P469" s="5" t="s">
        <v>1453</v>
      </c>
      <c r="Q469" s="5" t="s">
        <v>1453</v>
      </c>
      <c r="R469" s="5"/>
      <c r="S469" s="5"/>
      <c r="U469" t="str">
        <f t="shared" si="14"/>
        <v/>
      </c>
      <c r="V469" t="str">
        <f t="shared" si="15"/>
        <v/>
      </c>
    </row>
    <row r="470" spans="1:22" x14ac:dyDescent="0.25">
      <c r="A470">
        <v>9</v>
      </c>
      <c r="B470" s="25" t="s">
        <v>1139</v>
      </c>
      <c r="C470" s="25" t="s">
        <v>1095</v>
      </c>
      <c r="D470" s="25">
        <v>1576</v>
      </c>
      <c r="E470" s="25">
        <v>0</v>
      </c>
      <c r="F470" s="25" t="b">
        <v>1</v>
      </c>
      <c r="G470" s="25" t="b">
        <v>1</v>
      </c>
      <c r="H470" s="25" t="b">
        <v>1</v>
      </c>
      <c r="I470" s="25" t="b">
        <v>1</v>
      </c>
      <c r="J470" s="25" t="b">
        <v>0</v>
      </c>
      <c r="M470" s="23" t="s">
        <v>2506</v>
      </c>
      <c r="N470" s="5" t="s">
        <v>2577</v>
      </c>
      <c r="O470" s="5" t="s">
        <v>301</v>
      </c>
      <c r="P470" s="5" t="s">
        <v>1453</v>
      </c>
      <c r="Q470" s="5" t="s">
        <v>1453</v>
      </c>
      <c r="R470" s="5"/>
      <c r="S470" s="5"/>
      <c r="U470" t="str">
        <f t="shared" si="14"/>
        <v/>
      </c>
      <c r="V470" t="str">
        <f t="shared" si="15"/>
        <v/>
      </c>
    </row>
    <row r="471" spans="1:22" x14ac:dyDescent="0.25">
      <c r="A471">
        <v>10</v>
      </c>
      <c r="B471" s="25" t="s">
        <v>1140</v>
      </c>
      <c r="C471" s="25" t="s">
        <v>1095</v>
      </c>
      <c r="D471" s="25">
        <v>1580</v>
      </c>
      <c r="E471" s="25">
        <v>0</v>
      </c>
      <c r="F471" s="25" t="b">
        <v>1</v>
      </c>
      <c r="G471" s="25" t="b">
        <v>1</v>
      </c>
      <c r="H471" s="25" t="b">
        <v>1</v>
      </c>
      <c r="I471" s="25" t="b">
        <v>1</v>
      </c>
      <c r="J471" s="25" t="b">
        <v>0</v>
      </c>
      <c r="M471" s="23" t="s">
        <v>2509</v>
      </c>
      <c r="N471" s="5" t="s">
        <v>2578</v>
      </c>
      <c r="O471" s="5" t="s">
        <v>301</v>
      </c>
      <c r="P471" s="5" t="s">
        <v>1453</v>
      </c>
      <c r="Q471" s="5" t="s">
        <v>1453</v>
      </c>
      <c r="R471" s="5"/>
      <c r="S471" s="5"/>
      <c r="U471" t="str">
        <f t="shared" si="14"/>
        <v/>
      </c>
      <c r="V471" t="str">
        <f t="shared" si="15"/>
        <v/>
      </c>
    </row>
    <row r="472" spans="1:22" s="14" customFormat="1" x14ac:dyDescent="0.25">
      <c r="B472" s="26" t="s">
        <v>303</v>
      </c>
      <c r="C472" s="26" t="s">
        <v>1202</v>
      </c>
      <c r="D472" s="26">
        <v>1584</v>
      </c>
      <c r="E472" s="26"/>
      <c r="F472" s="26" t="b">
        <v>1</v>
      </c>
      <c r="G472" s="26" t="b">
        <v>1</v>
      </c>
      <c r="H472" s="26" t="b">
        <v>1</v>
      </c>
      <c r="I472" s="26" t="b">
        <v>1</v>
      </c>
      <c r="J472" s="26" t="b">
        <v>1</v>
      </c>
      <c r="K472" s="26"/>
      <c r="L472" s="26" t="s">
        <v>1290</v>
      </c>
      <c r="M472" s="22" t="s">
        <v>1451</v>
      </c>
      <c r="N472" s="17" t="s">
        <v>1452</v>
      </c>
      <c r="O472" s="17" t="s">
        <v>1453</v>
      </c>
      <c r="P472" s="17" t="s">
        <v>1453</v>
      </c>
      <c r="Q472" s="17" t="s">
        <v>1453</v>
      </c>
      <c r="R472" s="17"/>
      <c r="S472" s="17"/>
      <c r="T472" s="20"/>
      <c r="U472" t="str">
        <f t="shared" si="14"/>
        <v/>
      </c>
      <c r="V472" t="str">
        <f t="shared" si="15"/>
        <v/>
      </c>
    </row>
    <row r="473" spans="1:22" x14ac:dyDescent="0.25">
      <c r="A473">
        <v>1</v>
      </c>
      <c r="B473" s="25" t="s">
        <v>1167</v>
      </c>
      <c r="C473" s="25" t="s">
        <v>1190</v>
      </c>
      <c r="D473" s="25">
        <v>1584</v>
      </c>
      <c r="E473" s="25">
        <v>30</v>
      </c>
      <c r="F473" s="25" t="b">
        <v>1</v>
      </c>
      <c r="G473" s="25" t="b">
        <v>1</v>
      </c>
      <c r="H473" s="25" t="b">
        <v>1</v>
      </c>
      <c r="I473" s="25" t="b">
        <v>1</v>
      </c>
      <c r="J473" s="25" t="b">
        <v>0</v>
      </c>
      <c r="L473" s="25" t="s">
        <v>1204</v>
      </c>
      <c r="M473" s="23" t="s">
        <v>2579</v>
      </c>
      <c r="N473" s="5" t="s">
        <v>2580</v>
      </c>
      <c r="O473" s="5" t="s">
        <v>2581</v>
      </c>
      <c r="P473" s="5" t="s">
        <v>3142</v>
      </c>
      <c r="Q473" s="5" t="s">
        <v>3129</v>
      </c>
      <c r="R473" s="5">
        <v>0</v>
      </c>
      <c r="S473" s="5" t="s">
        <v>1411</v>
      </c>
      <c r="T473" s="1" t="s">
        <v>3132</v>
      </c>
      <c r="U473" t="str">
        <f t="shared" si="14"/>
        <v>1800</v>
      </c>
      <c r="V473" t="str">
        <f t="shared" si="15"/>
        <v>0</v>
      </c>
    </row>
    <row r="474" spans="1:22" x14ac:dyDescent="0.25">
      <c r="A474">
        <v>2</v>
      </c>
      <c r="B474" s="25" t="s">
        <v>1205</v>
      </c>
      <c r="C474" s="25" t="s">
        <v>1095</v>
      </c>
      <c r="D474" s="25">
        <v>1586</v>
      </c>
      <c r="E474" s="25">
        <v>25</v>
      </c>
      <c r="F474" s="25" t="b">
        <v>1</v>
      </c>
      <c r="G474" s="25" t="b">
        <v>1</v>
      </c>
      <c r="H474" s="25" t="b">
        <v>1</v>
      </c>
      <c r="I474" s="25" t="b">
        <v>1</v>
      </c>
      <c r="J474" s="25" t="b">
        <v>0</v>
      </c>
      <c r="L474" s="25" t="s">
        <v>1206</v>
      </c>
      <c r="M474" s="23" t="s">
        <v>2582</v>
      </c>
      <c r="N474" s="5" t="s">
        <v>2583</v>
      </c>
      <c r="O474" s="5" t="s">
        <v>2584</v>
      </c>
      <c r="P474" s="5" t="s">
        <v>3140</v>
      </c>
      <c r="Q474" s="5" t="s">
        <v>397</v>
      </c>
      <c r="R474" s="5">
        <v>1</v>
      </c>
      <c r="S474" s="5" t="s">
        <v>1457</v>
      </c>
      <c r="T474" s="1" t="s">
        <v>3128</v>
      </c>
      <c r="U474" t="str">
        <f t="shared" si="14"/>
        <v>60.0</v>
      </c>
      <c r="V474" t="str">
        <f t="shared" si="15"/>
        <v>0.0</v>
      </c>
    </row>
    <row r="475" spans="1:22" x14ac:dyDescent="0.25">
      <c r="A475">
        <v>3</v>
      </c>
      <c r="B475" s="25" t="s">
        <v>1207</v>
      </c>
      <c r="C475" s="25" t="s">
        <v>1095</v>
      </c>
      <c r="D475" s="25">
        <v>1590</v>
      </c>
      <c r="E475" s="25">
        <v>50</v>
      </c>
      <c r="F475" s="25" t="b">
        <v>1</v>
      </c>
      <c r="G475" s="25" t="b">
        <v>1</v>
      </c>
      <c r="H475" s="25" t="b">
        <v>1</v>
      </c>
      <c r="I475" s="25" t="b">
        <v>1</v>
      </c>
      <c r="J475" s="25" t="b">
        <v>0</v>
      </c>
      <c r="L475" s="25" t="s">
        <v>1208</v>
      </c>
      <c r="M475" s="23" t="s">
        <v>2585</v>
      </c>
      <c r="N475" s="5" t="s">
        <v>2586</v>
      </c>
      <c r="O475" s="5" t="s">
        <v>2587</v>
      </c>
      <c r="P475" s="5" t="s">
        <v>3140</v>
      </c>
      <c r="Q475" s="5" t="s">
        <v>397</v>
      </c>
      <c r="R475" s="5">
        <v>1</v>
      </c>
      <c r="S475" s="5" t="s">
        <v>1457</v>
      </c>
      <c r="T475" s="1" t="s">
        <v>3128</v>
      </c>
      <c r="U475" t="str">
        <f t="shared" si="14"/>
        <v>60.0</v>
      </c>
      <c r="V475" t="str">
        <f t="shared" si="15"/>
        <v>0.0</v>
      </c>
    </row>
    <row r="476" spans="1:22" x14ac:dyDescent="0.25">
      <c r="A476">
        <v>4</v>
      </c>
      <c r="B476" s="25" t="s">
        <v>1209</v>
      </c>
      <c r="C476" s="25" t="s">
        <v>1095</v>
      </c>
      <c r="D476" s="25">
        <v>1594</v>
      </c>
      <c r="E476" s="25">
        <v>40</v>
      </c>
      <c r="F476" s="25" t="b">
        <v>1</v>
      </c>
      <c r="G476" s="25" t="b">
        <v>1</v>
      </c>
      <c r="H476" s="25" t="b">
        <v>1</v>
      </c>
      <c r="I476" s="25" t="b">
        <v>1</v>
      </c>
      <c r="J476" s="25" t="b">
        <v>0</v>
      </c>
      <c r="L476" s="25" t="s">
        <v>1210</v>
      </c>
      <c r="M476" s="23" t="s">
        <v>2588</v>
      </c>
      <c r="N476" s="5" t="s">
        <v>2589</v>
      </c>
      <c r="O476" s="5" t="s">
        <v>2590</v>
      </c>
      <c r="P476" s="5" t="s">
        <v>3140</v>
      </c>
      <c r="Q476" s="5" t="s">
        <v>397</v>
      </c>
      <c r="R476" s="5">
        <v>1</v>
      </c>
      <c r="S476" s="5" t="s">
        <v>1457</v>
      </c>
      <c r="T476" s="1" t="s">
        <v>3128</v>
      </c>
      <c r="U476" t="str">
        <f t="shared" si="14"/>
        <v>60.0</v>
      </c>
      <c r="V476" t="str">
        <f t="shared" si="15"/>
        <v>0.0</v>
      </c>
    </row>
    <row r="477" spans="1:22" x14ac:dyDescent="0.25">
      <c r="A477">
        <v>5</v>
      </c>
      <c r="B477" s="25" t="s">
        <v>1211</v>
      </c>
      <c r="C477" s="25" t="s">
        <v>1095</v>
      </c>
      <c r="D477" s="25">
        <v>1598</v>
      </c>
      <c r="E477" s="25">
        <v>0</v>
      </c>
      <c r="F477" s="25" t="b">
        <v>1</v>
      </c>
      <c r="G477" s="25" t="b">
        <v>1</v>
      </c>
      <c r="H477" s="25" t="b">
        <v>1</v>
      </c>
      <c r="I477" s="25" t="b">
        <v>1</v>
      </c>
      <c r="J477" s="25" t="b">
        <v>0</v>
      </c>
      <c r="L477" s="25" t="s">
        <v>1212</v>
      </c>
      <c r="M477" s="23" t="s">
        <v>2591</v>
      </c>
      <c r="N477" s="5" t="s">
        <v>2592</v>
      </c>
      <c r="O477" s="5" t="s">
        <v>2593</v>
      </c>
      <c r="P477" s="5" t="s">
        <v>3140</v>
      </c>
      <c r="Q477" s="5" t="s">
        <v>397</v>
      </c>
      <c r="R477" s="5">
        <v>1</v>
      </c>
      <c r="S477" s="5" t="s">
        <v>1457</v>
      </c>
      <c r="T477" s="1" t="s">
        <v>3128</v>
      </c>
      <c r="U477" t="str">
        <f t="shared" si="14"/>
        <v>60.0</v>
      </c>
      <c r="V477" t="str">
        <f t="shared" si="15"/>
        <v>0.0</v>
      </c>
    </row>
    <row r="478" spans="1:22" x14ac:dyDescent="0.25">
      <c r="A478">
        <v>6</v>
      </c>
      <c r="B478" s="25" t="s">
        <v>1213</v>
      </c>
      <c r="C478" s="25" t="s">
        <v>1095</v>
      </c>
      <c r="D478" s="25">
        <v>1602</v>
      </c>
      <c r="E478" s="25">
        <v>600</v>
      </c>
      <c r="F478" s="25" t="b">
        <v>1</v>
      </c>
      <c r="G478" s="25" t="b">
        <v>1</v>
      </c>
      <c r="H478" s="25" t="b">
        <v>1</v>
      </c>
      <c r="I478" s="25" t="b">
        <v>1</v>
      </c>
      <c r="J478" s="25" t="b">
        <v>0</v>
      </c>
      <c r="L478" s="25" t="s">
        <v>1214</v>
      </c>
      <c r="M478" s="23" t="s">
        <v>2594</v>
      </c>
      <c r="N478" s="5" t="s">
        <v>2595</v>
      </c>
      <c r="O478" s="5" t="s">
        <v>2596</v>
      </c>
      <c r="P478" s="5" t="s">
        <v>3133</v>
      </c>
      <c r="Q478" s="5" t="s">
        <v>3126</v>
      </c>
      <c r="R478" s="5">
        <v>2</v>
      </c>
      <c r="S478" s="5" t="s">
        <v>1411</v>
      </c>
      <c r="T478" s="19" t="s">
        <v>3127</v>
      </c>
      <c r="U478" t="str">
        <f t="shared" si="14"/>
        <v>600.00</v>
      </c>
      <c r="V478" t="str">
        <f t="shared" si="15"/>
        <v>0.00</v>
      </c>
    </row>
    <row r="479" spans="1:22" x14ac:dyDescent="0.25">
      <c r="A479">
        <v>7</v>
      </c>
      <c r="B479" s="25" t="s">
        <v>1215</v>
      </c>
      <c r="C479" s="25" t="s">
        <v>1095</v>
      </c>
      <c r="D479" s="25">
        <v>1606</v>
      </c>
      <c r="E479" s="25">
        <v>600</v>
      </c>
      <c r="F479" s="25" t="b">
        <v>1</v>
      </c>
      <c r="G479" s="25" t="b">
        <v>1</v>
      </c>
      <c r="H479" s="25" t="b">
        <v>1</v>
      </c>
      <c r="I479" s="25" t="b">
        <v>1</v>
      </c>
      <c r="J479" s="25" t="b">
        <v>0</v>
      </c>
      <c r="L479" s="25" t="s">
        <v>1216</v>
      </c>
      <c r="M479" s="23" t="s">
        <v>2597</v>
      </c>
      <c r="N479" s="5" t="s">
        <v>2598</v>
      </c>
      <c r="O479" s="5" t="s">
        <v>2599</v>
      </c>
      <c r="P479" s="5" t="s">
        <v>3133</v>
      </c>
      <c r="Q479" s="5" t="s">
        <v>3126</v>
      </c>
      <c r="R479" s="5">
        <v>2</v>
      </c>
      <c r="S479" s="5" t="s">
        <v>1411</v>
      </c>
      <c r="T479" s="19" t="s">
        <v>3127</v>
      </c>
      <c r="U479" t="str">
        <f t="shared" si="14"/>
        <v>600.00</v>
      </c>
      <c r="V479" t="str">
        <f t="shared" si="15"/>
        <v>0.00</v>
      </c>
    </row>
    <row r="480" spans="1:22" x14ac:dyDescent="0.25">
      <c r="A480">
        <v>8</v>
      </c>
      <c r="B480" s="25" t="s">
        <v>1217</v>
      </c>
      <c r="C480" s="25" t="s">
        <v>1095</v>
      </c>
      <c r="D480" s="25">
        <v>1610</v>
      </c>
      <c r="E480" s="25">
        <v>3</v>
      </c>
      <c r="F480" s="25" t="b">
        <v>1</v>
      </c>
      <c r="G480" s="25" t="b">
        <v>1</v>
      </c>
      <c r="H480" s="25" t="b">
        <v>1</v>
      </c>
      <c r="I480" s="25" t="b">
        <v>1</v>
      </c>
      <c r="J480" s="25" t="b">
        <v>0</v>
      </c>
      <c r="L480" s="25" t="s">
        <v>1218</v>
      </c>
      <c r="M480" s="23" t="s">
        <v>2600</v>
      </c>
      <c r="N480" s="5" t="s">
        <v>2601</v>
      </c>
      <c r="O480" s="5" t="s">
        <v>2602</v>
      </c>
      <c r="P480" s="5" t="s">
        <v>3135</v>
      </c>
      <c r="Q480" s="5" t="s">
        <v>3126</v>
      </c>
      <c r="R480" s="5">
        <v>2</v>
      </c>
      <c r="S480" s="5" t="s">
        <v>1411</v>
      </c>
      <c r="T480" s="19" t="s">
        <v>3127</v>
      </c>
      <c r="U480" t="str">
        <f t="shared" si="14"/>
        <v>60.00</v>
      </c>
      <c r="V480" t="str">
        <f t="shared" si="15"/>
        <v>0.00</v>
      </c>
    </row>
    <row r="481" spans="1:22" x14ac:dyDescent="0.25">
      <c r="A481">
        <v>9</v>
      </c>
      <c r="B481" s="25" t="s">
        <v>1219</v>
      </c>
      <c r="C481" s="25" t="s">
        <v>1095</v>
      </c>
      <c r="D481" s="25">
        <v>1614</v>
      </c>
      <c r="E481" s="25">
        <v>90</v>
      </c>
      <c r="F481" s="25" t="b">
        <v>1</v>
      </c>
      <c r="G481" s="25" t="b">
        <v>1</v>
      </c>
      <c r="H481" s="25" t="b">
        <v>1</v>
      </c>
      <c r="I481" s="25" t="b">
        <v>1</v>
      </c>
      <c r="J481" s="25" t="b">
        <v>0</v>
      </c>
      <c r="L481" s="25" t="s">
        <v>1220</v>
      </c>
      <c r="M481" s="23" t="s">
        <v>2603</v>
      </c>
      <c r="N481" s="5" t="s">
        <v>2604</v>
      </c>
      <c r="O481" s="5" t="s">
        <v>2605</v>
      </c>
      <c r="P481" s="5" t="s">
        <v>3133</v>
      </c>
      <c r="Q481" s="5" t="s">
        <v>3126</v>
      </c>
      <c r="R481" s="5">
        <v>2</v>
      </c>
      <c r="S481" s="5" t="s">
        <v>1411</v>
      </c>
      <c r="T481" s="19" t="s">
        <v>3127</v>
      </c>
      <c r="U481" t="str">
        <f t="shared" si="14"/>
        <v>600.00</v>
      </c>
      <c r="V481" t="str">
        <f t="shared" si="15"/>
        <v>0.00</v>
      </c>
    </row>
    <row r="482" spans="1:22" x14ac:dyDescent="0.25">
      <c r="A482">
        <v>10</v>
      </c>
      <c r="B482" s="25" t="s">
        <v>1221</v>
      </c>
      <c r="C482" s="25" t="s">
        <v>1095</v>
      </c>
      <c r="D482" s="25">
        <v>1618</v>
      </c>
      <c r="E482" s="25">
        <v>60</v>
      </c>
      <c r="F482" s="25" t="b">
        <v>1</v>
      </c>
      <c r="G482" s="25" t="b">
        <v>1</v>
      </c>
      <c r="H482" s="25" t="b">
        <v>1</v>
      </c>
      <c r="I482" s="25" t="b">
        <v>1</v>
      </c>
      <c r="J482" s="25" t="b">
        <v>0</v>
      </c>
      <c r="L482" s="25" t="s">
        <v>1222</v>
      </c>
      <c r="M482" s="23" t="s">
        <v>2606</v>
      </c>
      <c r="N482" s="5" t="s">
        <v>2607</v>
      </c>
      <c r="O482" s="5" t="s">
        <v>2608</v>
      </c>
      <c r="P482" s="5" t="s">
        <v>3133</v>
      </c>
      <c r="Q482" s="5" t="s">
        <v>3126</v>
      </c>
      <c r="R482" s="5">
        <v>2</v>
      </c>
      <c r="S482" s="5" t="s">
        <v>1411</v>
      </c>
      <c r="T482" s="19" t="s">
        <v>3127</v>
      </c>
      <c r="U482" t="str">
        <f t="shared" si="14"/>
        <v>600.00</v>
      </c>
      <c r="V482" t="str">
        <f t="shared" si="15"/>
        <v>0.00</v>
      </c>
    </row>
    <row r="483" spans="1:22" x14ac:dyDescent="0.25">
      <c r="A483">
        <v>11</v>
      </c>
      <c r="B483" s="25" t="s">
        <v>1223</v>
      </c>
      <c r="C483" s="25" t="s">
        <v>1095</v>
      </c>
      <c r="D483" s="25">
        <v>1622</v>
      </c>
      <c r="E483" s="25">
        <v>0</v>
      </c>
      <c r="F483" s="25" t="b">
        <v>1</v>
      </c>
      <c r="G483" s="25" t="b">
        <v>1</v>
      </c>
      <c r="H483" s="25" t="b">
        <v>1</v>
      </c>
      <c r="I483" s="25" t="b">
        <v>1</v>
      </c>
      <c r="J483" s="25" t="b">
        <v>0</v>
      </c>
      <c r="M483" s="23" t="s">
        <v>2609</v>
      </c>
      <c r="N483" s="5" t="s">
        <v>2610</v>
      </c>
      <c r="O483" s="5" t="s">
        <v>2611</v>
      </c>
      <c r="P483" s="5" t="s">
        <v>1453</v>
      </c>
      <c r="Q483" s="5" t="s">
        <v>1453</v>
      </c>
      <c r="R483" s="5"/>
      <c r="S483" s="5"/>
      <c r="U483" t="str">
        <f t="shared" si="14"/>
        <v/>
      </c>
      <c r="V483" t="str">
        <f t="shared" si="15"/>
        <v/>
      </c>
    </row>
    <row r="484" spans="1:22" x14ac:dyDescent="0.25">
      <c r="A484">
        <v>12</v>
      </c>
      <c r="B484" s="25" t="s">
        <v>1117</v>
      </c>
      <c r="C484" s="25" t="s">
        <v>1095</v>
      </c>
      <c r="D484" s="25">
        <v>1626</v>
      </c>
      <c r="E484" s="25">
        <v>0</v>
      </c>
      <c r="F484" s="25" t="b">
        <v>1</v>
      </c>
      <c r="G484" s="25" t="b">
        <v>1</v>
      </c>
      <c r="H484" s="25" t="b">
        <v>1</v>
      </c>
      <c r="I484" s="25" t="b">
        <v>1</v>
      </c>
      <c r="J484" s="25" t="b">
        <v>0</v>
      </c>
      <c r="M484" s="23" t="s">
        <v>2612</v>
      </c>
      <c r="N484" s="5" t="s">
        <v>2613</v>
      </c>
      <c r="O484" s="5" t="s">
        <v>2611</v>
      </c>
      <c r="P484" s="5" t="s">
        <v>1453</v>
      </c>
      <c r="Q484" s="5" t="s">
        <v>1453</v>
      </c>
      <c r="R484" s="5"/>
      <c r="S484" s="5"/>
      <c r="U484" t="str">
        <f t="shared" si="14"/>
        <v/>
      </c>
      <c r="V484" t="str">
        <f t="shared" si="15"/>
        <v/>
      </c>
    </row>
    <row r="485" spans="1:22" x14ac:dyDescent="0.25">
      <c r="A485">
        <v>13</v>
      </c>
      <c r="B485" s="25" t="s">
        <v>1118</v>
      </c>
      <c r="C485" s="25" t="s">
        <v>1095</v>
      </c>
      <c r="D485" s="25">
        <v>1630</v>
      </c>
      <c r="E485" s="25">
        <v>0</v>
      </c>
      <c r="F485" s="25" t="b">
        <v>1</v>
      </c>
      <c r="G485" s="25" t="b">
        <v>1</v>
      </c>
      <c r="H485" s="25" t="b">
        <v>1</v>
      </c>
      <c r="I485" s="25" t="b">
        <v>1</v>
      </c>
      <c r="J485" s="25" t="b">
        <v>0</v>
      </c>
      <c r="M485" s="23" t="s">
        <v>2614</v>
      </c>
      <c r="N485" s="5" t="s">
        <v>2615</v>
      </c>
      <c r="O485" s="5" t="s">
        <v>2611</v>
      </c>
      <c r="P485" s="5" t="s">
        <v>1453</v>
      </c>
      <c r="Q485" s="5" t="s">
        <v>1453</v>
      </c>
      <c r="R485" s="5"/>
      <c r="S485" s="5"/>
      <c r="U485" t="str">
        <f t="shared" si="14"/>
        <v/>
      </c>
      <c r="V485" t="str">
        <f t="shared" si="15"/>
        <v/>
      </c>
    </row>
    <row r="486" spans="1:22" x14ac:dyDescent="0.25">
      <c r="A486">
        <v>14</v>
      </c>
      <c r="B486" s="25" t="s">
        <v>1119</v>
      </c>
      <c r="C486" s="25" t="s">
        <v>1095</v>
      </c>
      <c r="D486" s="25">
        <v>1634</v>
      </c>
      <c r="E486" s="25">
        <v>0</v>
      </c>
      <c r="F486" s="25" t="b">
        <v>1</v>
      </c>
      <c r="G486" s="25" t="b">
        <v>1</v>
      </c>
      <c r="H486" s="25" t="b">
        <v>1</v>
      </c>
      <c r="I486" s="25" t="b">
        <v>1</v>
      </c>
      <c r="J486" s="25" t="b">
        <v>0</v>
      </c>
      <c r="M486" s="23" t="s">
        <v>2616</v>
      </c>
      <c r="N486" s="5" t="s">
        <v>2617</v>
      </c>
      <c r="O486" s="5" t="s">
        <v>2611</v>
      </c>
      <c r="P486" s="5" t="s">
        <v>1453</v>
      </c>
      <c r="Q486" s="5" t="s">
        <v>1453</v>
      </c>
      <c r="R486" s="5"/>
      <c r="S486" s="5"/>
      <c r="U486" t="str">
        <f t="shared" si="14"/>
        <v/>
      </c>
      <c r="V486" t="str">
        <f t="shared" si="15"/>
        <v/>
      </c>
    </row>
    <row r="487" spans="1:22" x14ac:dyDescent="0.25">
      <c r="A487">
        <v>15</v>
      </c>
      <c r="B487" s="25" t="s">
        <v>1120</v>
      </c>
      <c r="C487" s="25" t="s">
        <v>1095</v>
      </c>
      <c r="D487" s="25">
        <v>1638</v>
      </c>
      <c r="E487" s="25">
        <v>0</v>
      </c>
      <c r="F487" s="25" t="b">
        <v>1</v>
      </c>
      <c r="G487" s="25" t="b">
        <v>1</v>
      </c>
      <c r="H487" s="25" t="b">
        <v>1</v>
      </c>
      <c r="I487" s="25" t="b">
        <v>1</v>
      </c>
      <c r="J487" s="25" t="b">
        <v>0</v>
      </c>
      <c r="M487" s="23" t="s">
        <v>2618</v>
      </c>
      <c r="N487" s="5" t="s">
        <v>2619</v>
      </c>
      <c r="O487" s="5" t="s">
        <v>2611</v>
      </c>
      <c r="P487" s="5" t="s">
        <v>1453</v>
      </c>
      <c r="Q487" s="5" t="s">
        <v>1453</v>
      </c>
      <c r="R487" s="5"/>
      <c r="S487" s="5"/>
      <c r="U487" t="str">
        <f t="shared" si="14"/>
        <v/>
      </c>
      <c r="V487" t="str">
        <f t="shared" si="15"/>
        <v/>
      </c>
    </row>
    <row r="488" spans="1:22" s="14" customFormat="1" x14ac:dyDescent="0.25">
      <c r="B488" s="26" t="s">
        <v>365</v>
      </c>
      <c r="C488" s="26" t="s">
        <v>1202</v>
      </c>
      <c r="D488" s="26">
        <v>1642</v>
      </c>
      <c r="E488" s="26"/>
      <c r="F488" s="26" t="b">
        <v>1</v>
      </c>
      <c r="G488" s="26" t="b">
        <v>1</v>
      </c>
      <c r="H488" s="26" t="b">
        <v>1</v>
      </c>
      <c r="I488" s="26" t="b">
        <v>1</v>
      </c>
      <c r="J488" s="26" t="b">
        <v>1</v>
      </c>
      <c r="K488" s="26"/>
      <c r="L488" s="26" t="s">
        <v>1291</v>
      </c>
      <c r="M488" s="22" t="s">
        <v>1451</v>
      </c>
      <c r="N488" s="17" t="s">
        <v>1452</v>
      </c>
      <c r="O488" s="17" t="s">
        <v>1453</v>
      </c>
      <c r="P488" s="17" t="s">
        <v>1453</v>
      </c>
      <c r="Q488" s="17" t="s">
        <v>1453</v>
      </c>
      <c r="R488" s="17"/>
      <c r="S488" s="17"/>
      <c r="T488" s="20"/>
      <c r="U488" t="str">
        <f t="shared" si="14"/>
        <v/>
      </c>
      <c r="V488" t="str">
        <f t="shared" si="15"/>
        <v/>
      </c>
    </row>
    <row r="489" spans="1:22" x14ac:dyDescent="0.25">
      <c r="A489">
        <v>1</v>
      </c>
      <c r="B489" s="25" t="s">
        <v>1167</v>
      </c>
      <c r="C489" s="25" t="s">
        <v>1190</v>
      </c>
      <c r="D489" s="25">
        <v>1642</v>
      </c>
      <c r="E489" s="25">
        <v>30</v>
      </c>
      <c r="F489" s="25" t="b">
        <v>1</v>
      </c>
      <c r="G489" s="25" t="b">
        <v>1</v>
      </c>
      <c r="H489" s="25" t="b">
        <v>1</v>
      </c>
      <c r="I489" s="25" t="b">
        <v>1</v>
      </c>
      <c r="J489" s="25" t="b">
        <v>0</v>
      </c>
      <c r="L489" s="25" t="s">
        <v>1204</v>
      </c>
      <c r="M489" s="23" t="s">
        <v>2620</v>
      </c>
      <c r="N489" s="5" t="s">
        <v>2621</v>
      </c>
      <c r="O489" s="5" t="s">
        <v>2622</v>
      </c>
      <c r="P489" s="5" t="s">
        <v>3142</v>
      </c>
      <c r="Q489" s="5" t="s">
        <v>3129</v>
      </c>
      <c r="R489" s="5">
        <v>0</v>
      </c>
      <c r="S489" s="5" t="s">
        <v>1411</v>
      </c>
      <c r="T489" s="1" t="s">
        <v>3132</v>
      </c>
      <c r="U489" t="str">
        <f t="shared" si="14"/>
        <v>1800</v>
      </c>
      <c r="V489" t="str">
        <f t="shared" si="15"/>
        <v>0</v>
      </c>
    </row>
    <row r="490" spans="1:22" x14ac:dyDescent="0.25">
      <c r="A490">
        <v>2</v>
      </c>
      <c r="B490" s="25" t="s">
        <v>1205</v>
      </c>
      <c r="C490" s="25" t="s">
        <v>1095</v>
      </c>
      <c r="D490" s="25">
        <v>1644</v>
      </c>
      <c r="E490" s="25">
        <v>25</v>
      </c>
      <c r="F490" s="25" t="b">
        <v>1</v>
      </c>
      <c r="G490" s="25" t="b">
        <v>1</v>
      </c>
      <c r="H490" s="25" t="b">
        <v>1</v>
      </c>
      <c r="I490" s="25" t="b">
        <v>1</v>
      </c>
      <c r="J490" s="25" t="b">
        <v>0</v>
      </c>
      <c r="L490" s="25" t="s">
        <v>1206</v>
      </c>
      <c r="M490" s="23" t="s">
        <v>2623</v>
      </c>
      <c r="N490" s="5" t="s">
        <v>2624</v>
      </c>
      <c r="O490" s="5" t="s">
        <v>2625</v>
      </c>
      <c r="P490" s="5" t="s">
        <v>3140</v>
      </c>
      <c r="Q490" s="5" t="s">
        <v>397</v>
      </c>
      <c r="R490" s="5">
        <v>1</v>
      </c>
      <c r="S490" s="5" t="s">
        <v>1457</v>
      </c>
      <c r="T490" s="1" t="s">
        <v>3128</v>
      </c>
      <c r="U490" t="str">
        <f t="shared" si="14"/>
        <v>60.0</v>
      </c>
      <c r="V490" t="str">
        <f t="shared" si="15"/>
        <v>0.0</v>
      </c>
    </row>
    <row r="491" spans="1:22" x14ac:dyDescent="0.25">
      <c r="A491">
        <v>3</v>
      </c>
      <c r="B491" s="25" t="s">
        <v>1207</v>
      </c>
      <c r="C491" s="25" t="s">
        <v>1095</v>
      </c>
      <c r="D491" s="25">
        <v>1648</v>
      </c>
      <c r="E491" s="25">
        <v>50</v>
      </c>
      <c r="F491" s="25" t="b">
        <v>1</v>
      </c>
      <c r="G491" s="25" t="b">
        <v>1</v>
      </c>
      <c r="H491" s="25" t="b">
        <v>1</v>
      </c>
      <c r="I491" s="25" t="b">
        <v>1</v>
      </c>
      <c r="J491" s="25" t="b">
        <v>0</v>
      </c>
      <c r="L491" s="25" t="s">
        <v>1208</v>
      </c>
      <c r="M491" s="23" t="s">
        <v>2626</v>
      </c>
      <c r="N491" s="5" t="s">
        <v>2627</v>
      </c>
      <c r="O491" s="5" t="s">
        <v>2628</v>
      </c>
      <c r="P491" s="5" t="s">
        <v>3140</v>
      </c>
      <c r="Q491" s="5" t="s">
        <v>397</v>
      </c>
      <c r="R491" s="5">
        <v>1</v>
      </c>
      <c r="S491" s="5" t="s">
        <v>1457</v>
      </c>
      <c r="T491" s="1" t="s">
        <v>3128</v>
      </c>
      <c r="U491" t="str">
        <f t="shared" si="14"/>
        <v>60.0</v>
      </c>
      <c r="V491" t="str">
        <f t="shared" si="15"/>
        <v>0.0</v>
      </c>
    </row>
    <row r="492" spans="1:22" x14ac:dyDescent="0.25">
      <c r="A492">
        <v>4</v>
      </c>
      <c r="B492" s="25" t="s">
        <v>1209</v>
      </c>
      <c r="C492" s="25" t="s">
        <v>1095</v>
      </c>
      <c r="D492" s="25">
        <v>1652</v>
      </c>
      <c r="E492" s="25">
        <v>40</v>
      </c>
      <c r="F492" s="25" t="b">
        <v>1</v>
      </c>
      <c r="G492" s="25" t="b">
        <v>1</v>
      </c>
      <c r="H492" s="25" t="b">
        <v>1</v>
      </c>
      <c r="I492" s="25" t="b">
        <v>1</v>
      </c>
      <c r="J492" s="25" t="b">
        <v>0</v>
      </c>
      <c r="L492" s="25" t="s">
        <v>1210</v>
      </c>
      <c r="M492" s="23" t="s">
        <v>2629</v>
      </c>
      <c r="N492" s="5" t="s">
        <v>2630</v>
      </c>
      <c r="O492" s="5" t="s">
        <v>2631</v>
      </c>
      <c r="P492" s="5" t="s">
        <v>3140</v>
      </c>
      <c r="Q492" s="5" t="s">
        <v>397</v>
      </c>
      <c r="R492" s="5">
        <v>1</v>
      </c>
      <c r="S492" s="5" t="s">
        <v>1457</v>
      </c>
      <c r="T492" s="1" t="s">
        <v>3128</v>
      </c>
      <c r="U492" t="str">
        <f t="shared" si="14"/>
        <v>60.0</v>
      </c>
      <c r="V492" t="str">
        <f t="shared" si="15"/>
        <v>0.0</v>
      </c>
    </row>
    <row r="493" spans="1:22" x14ac:dyDescent="0.25">
      <c r="A493">
        <v>5</v>
      </c>
      <c r="B493" s="25" t="s">
        <v>1211</v>
      </c>
      <c r="C493" s="25" t="s">
        <v>1095</v>
      </c>
      <c r="D493" s="25">
        <v>1656</v>
      </c>
      <c r="E493" s="25">
        <v>0</v>
      </c>
      <c r="F493" s="25" t="b">
        <v>1</v>
      </c>
      <c r="G493" s="25" t="b">
        <v>1</v>
      </c>
      <c r="H493" s="25" t="b">
        <v>1</v>
      </c>
      <c r="I493" s="25" t="b">
        <v>1</v>
      </c>
      <c r="J493" s="25" t="b">
        <v>0</v>
      </c>
      <c r="L493" s="25" t="s">
        <v>1212</v>
      </c>
      <c r="M493" s="23" t="s">
        <v>2632</v>
      </c>
      <c r="N493" s="5" t="s">
        <v>2633</v>
      </c>
      <c r="O493" s="5" t="s">
        <v>2634</v>
      </c>
      <c r="P493" s="5" t="s">
        <v>3140</v>
      </c>
      <c r="Q493" s="5" t="s">
        <v>397</v>
      </c>
      <c r="R493" s="5">
        <v>1</v>
      </c>
      <c r="S493" s="5" t="s">
        <v>1457</v>
      </c>
      <c r="T493" s="1" t="s">
        <v>3128</v>
      </c>
      <c r="U493" t="str">
        <f t="shared" si="14"/>
        <v>60.0</v>
      </c>
      <c r="V493" t="str">
        <f t="shared" si="15"/>
        <v>0.0</v>
      </c>
    </row>
    <row r="494" spans="1:22" x14ac:dyDescent="0.25">
      <c r="A494">
        <v>6</v>
      </c>
      <c r="B494" s="25" t="s">
        <v>1213</v>
      </c>
      <c r="C494" s="25" t="s">
        <v>1095</v>
      </c>
      <c r="D494" s="25">
        <v>1660</v>
      </c>
      <c r="E494" s="25">
        <v>600</v>
      </c>
      <c r="F494" s="25" t="b">
        <v>1</v>
      </c>
      <c r="G494" s="25" t="b">
        <v>1</v>
      </c>
      <c r="H494" s="25" t="b">
        <v>1</v>
      </c>
      <c r="I494" s="25" t="b">
        <v>1</v>
      </c>
      <c r="J494" s="25" t="b">
        <v>0</v>
      </c>
      <c r="L494" s="25" t="s">
        <v>1214</v>
      </c>
      <c r="M494" s="23" t="s">
        <v>2635</v>
      </c>
      <c r="N494" s="5" t="s">
        <v>2636</v>
      </c>
      <c r="O494" s="5" t="s">
        <v>2637</v>
      </c>
      <c r="P494" s="5" t="s">
        <v>3133</v>
      </c>
      <c r="Q494" s="5" t="s">
        <v>3126</v>
      </c>
      <c r="R494" s="5">
        <v>2</v>
      </c>
      <c r="S494" s="5" t="s">
        <v>1411</v>
      </c>
      <c r="T494" s="19" t="s">
        <v>3127</v>
      </c>
      <c r="U494" t="str">
        <f t="shared" si="14"/>
        <v>600.00</v>
      </c>
      <c r="V494" t="str">
        <f t="shared" si="15"/>
        <v>0.00</v>
      </c>
    </row>
    <row r="495" spans="1:22" x14ac:dyDescent="0.25">
      <c r="A495">
        <v>7</v>
      </c>
      <c r="B495" s="25" t="s">
        <v>1215</v>
      </c>
      <c r="C495" s="25" t="s">
        <v>1095</v>
      </c>
      <c r="D495" s="25">
        <v>1664</v>
      </c>
      <c r="E495" s="25">
        <v>600</v>
      </c>
      <c r="F495" s="25" t="b">
        <v>1</v>
      </c>
      <c r="G495" s="25" t="b">
        <v>1</v>
      </c>
      <c r="H495" s="25" t="b">
        <v>1</v>
      </c>
      <c r="I495" s="25" t="b">
        <v>1</v>
      </c>
      <c r="J495" s="25" t="b">
        <v>0</v>
      </c>
      <c r="L495" s="25" t="s">
        <v>1216</v>
      </c>
      <c r="M495" s="23" t="s">
        <v>2638</v>
      </c>
      <c r="N495" s="5" t="s">
        <v>2639</v>
      </c>
      <c r="O495" s="5" t="s">
        <v>2640</v>
      </c>
      <c r="P495" s="5" t="s">
        <v>3133</v>
      </c>
      <c r="Q495" s="5" t="s">
        <v>3126</v>
      </c>
      <c r="R495" s="5">
        <v>2</v>
      </c>
      <c r="S495" s="5" t="s">
        <v>1411</v>
      </c>
      <c r="T495" s="19" t="s">
        <v>3127</v>
      </c>
      <c r="U495" t="str">
        <f t="shared" si="14"/>
        <v>600.00</v>
      </c>
      <c r="V495" t="str">
        <f t="shared" si="15"/>
        <v>0.00</v>
      </c>
    </row>
    <row r="496" spans="1:22" x14ac:dyDescent="0.25">
      <c r="A496">
        <v>8</v>
      </c>
      <c r="B496" s="25" t="s">
        <v>1217</v>
      </c>
      <c r="C496" s="25" t="s">
        <v>1095</v>
      </c>
      <c r="D496" s="25">
        <v>1668</v>
      </c>
      <c r="E496" s="25">
        <v>3</v>
      </c>
      <c r="F496" s="25" t="b">
        <v>1</v>
      </c>
      <c r="G496" s="25" t="b">
        <v>1</v>
      </c>
      <c r="H496" s="25" t="b">
        <v>1</v>
      </c>
      <c r="I496" s="25" t="b">
        <v>1</v>
      </c>
      <c r="J496" s="25" t="b">
        <v>0</v>
      </c>
      <c r="L496" s="25" t="s">
        <v>1218</v>
      </c>
      <c r="M496" s="23" t="s">
        <v>2641</v>
      </c>
      <c r="N496" s="5" t="s">
        <v>2642</v>
      </c>
      <c r="O496" s="5" t="s">
        <v>2643</v>
      </c>
      <c r="P496" s="5" t="s">
        <v>3135</v>
      </c>
      <c r="Q496" s="5" t="s">
        <v>3126</v>
      </c>
      <c r="R496" s="5">
        <v>2</v>
      </c>
      <c r="S496" s="5" t="s">
        <v>1411</v>
      </c>
      <c r="T496" s="19" t="s">
        <v>3127</v>
      </c>
      <c r="U496" t="str">
        <f t="shared" si="14"/>
        <v>60.00</v>
      </c>
      <c r="V496" t="str">
        <f t="shared" si="15"/>
        <v>0.00</v>
      </c>
    </row>
    <row r="497" spans="1:22" x14ac:dyDescent="0.25">
      <c r="A497">
        <v>9</v>
      </c>
      <c r="B497" s="25" t="s">
        <v>1219</v>
      </c>
      <c r="C497" s="25" t="s">
        <v>1095</v>
      </c>
      <c r="D497" s="25">
        <v>1672</v>
      </c>
      <c r="E497" s="25">
        <v>90</v>
      </c>
      <c r="F497" s="25" t="b">
        <v>1</v>
      </c>
      <c r="G497" s="25" t="b">
        <v>1</v>
      </c>
      <c r="H497" s="25" t="b">
        <v>1</v>
      </c>
      <c r="I497" s="25" t="b">
        <v>1</v>
      </c>
      <c r="J497" s="25" t="b">
        <v>0</v>
      </c>
      <c r="L497" s="25" t="s">
        <v>1220</v>
      </c>
      <c r="M497" s="23" t="s">
        <v>2644</v>
      </c>
      <c r="N497" s="5" t="s">
        <v>2645</v>
      </c>
      <c r="O497" s="5" t="s">
        <v>2646</v>
      </c>
      <c r="P497" s="5" t="s">
        <v>3133</v>
      </c>
      <c r="Q497" s="5" t="s">
        <v>3126</v>
      </c>
      <c r="R497" s="5">
        <v>2</v>
      </c>
      <c r="S497" s="5" t="s">
        <v>1411</v>
      </c>
      <c r="T497" s="19" t="s">
        <v>3127</v>
      </c>
      <c r="U497" t="str">
        <f t="shared" si="14"/>
        <v>600.00</v>
      </c>
      <c r="V497" t="str">
        <f t="shared" si="15"/>
        <v>0.00</v>
      </c>
    </row>
    <row r="498" spans="1:22" x14ac:dyDescent="0.25">
      <c r="A498">
        <v>10</v>
      </c>
      <c r="B498" s="25" t="s">
        <v>1221</v>
      </c>
      <c r="C498" s="25" t="s">
        <v>1095</v>
      </c>
      <c r="D498" s="25">
        <v>1676</v>
      </c>
      <c r="E498" s="25">
        <v>60</v>
      </c>
      <c r="F498" s="25" t="b">
        <v>1</v>
      </c>
      <c r="G498" s="25" t="b">
        <v>1</v>
      </c>
      <c r="H498" s="25" t="b">
        <v>1</v>
      </c>
      <c r="I498" s="25" t="b">
        <v>1</v>
      </c>
      <c r="J498" s="25" t="b">
        <v>0</v>
      </c>
      <c r="L498" s="25" t="s">
        <v>1222</v>
      </c>
      <c r="M498" s="23" t="s">
        <v>2647</v>
      </c>
      <c r="N498" s="5" t="s">
        <v>2648</v>
      </c>
      <c r="O498" s="5" t="s">
        <v>2649</v>
      </c>
      <c r="P498" s="5" t="s">
        <v>3133</v>
      </c>
      <c r="Q498" s="5" t="s">
        <v>3126</v>
      </c>
      <c r="R498" s="5">
        <v>2</v>
      </c>
      <c r="S498" s="5" t="s">
        <v>1411</v>
      </c>
      <c r="T498" s="19" t="s">
        <v>3127</v>
      </c>
      <c r="U498" t="str">
        <f t="shared" si="14"/>
        <v>600.00</v>
      </c>
      <c r="V498" t="str">
        <f t="shared" si="15"/>
        <v>0.00</v>
      </c>
    </row>
    <row r="499" spans="1:22" x14ac:dyDescent="0.25">
      <c r="A499">
        <v>11</v>
      </c>
      <c r="B499" s="25" t="s">
        <v>1223</v>
      </c>
      <c r="C499" s="25" t="s">
        <v>1095</v>
      </c>
      <c r="D499" s="25">
        <v>1680</v>
      </c>
      <c r="E499" s="25">
        <v>0</v>
      </c>
      <c r="F499" s="25" t="b">
        <v>1</v>
      </c>
      <c r="G499" s="25" t="b">
        <v>1</v>
      </c>
      <c r="H499" s="25" t="b">
        <v>1</v>
      </c>
      <c r="I499" s="25" t="b">
        <v>1</v>
      </c>
      <c r="J499" s="25" t="b">
        <v>0</v>
      </c>
      <c r="M499" s="23" t="s">
        <v>2650</v>
      </c>
      <c r="N499" s="5" t="s">
        <v>2651</v>
      </c>
      <c r="O499" s="5" t="s">
        <v>2652</v>
      </c>
      <c r="P499" s="5" t="s">
        <v>1453</v>
      </c>
      <c r="Q499" s="5" t="s">
        <v>1453</v>
      </c>
      <c r="R499" s="5"/>
      <c r="S499" s="5"/>
      <c r="U499" t="str">
        <f t="shared" si="14"/>
        <v/>
      </c>
      <c r="V499" t="str">
        <f t="shared" si="15"/>
        <v/>
      </c>
    </row>
    <row r="500" spans="1:22" x14ac:dyDescent="0.25">
      <c r="A500">
        <v>12</v>
      </c>
      <c r="B500" s="25" t="s">
        <v>1117</v>
      </c>
      <c r="C500" s="25" t="s">
        <v>1095</v>
      </c>
      <c r="D500" s="25">
        <v>1684</v>
      </c>
      <c r="E500" s="25">
        <v>0</v>
      </c>
      <c r="F500" s="25" t="b">
        <v>1</v>
      </c>
      <c r="G500" s="25" t="b">
        <v>1</v>
      </c>
      <c r="H500" s="25" t="b">
        <v>1</v>
      </c>
      <c r="I500" s="25" t="b">
        <v>1</v>
      </c>
      <c r="J500" s="25" t="b">
        <v>0</v>
      </c>
      <c r="M500" s="23" t="s">
        <v>2653</v>
      </c>
      <c r="N500" s="5" t="s">
        <v>2654</v>
      </c>
      <c r="O500" s="5" t="s">
        <v>2652</v>
      </c>
      <c r="P500" s="5" t="s">
        <v>1453</v>
      </c>
      <c r="Q500" s="5" t="s">
        <v>1453</v>
      </c>
      <c r="R500" s="5"/>
      <c r="S500" s="5"/>
      <c r="U500" t="str">
        <f t="shared" si="14"/>
        <v/>
      </c>
      <c r="V500" t="str">
        <f t="shared" si="15"/>
        <v/>
      </c>
    </row>
    <row r="501" spans="1:22" x14ac:dyDescent="0.25">
      <c r="A501">
        <v>13</v>
      </c>
      <c r="B501" s="25" t="s">
        <v>1118</v>
      </c>
      <c r="C501" s="25" t="s">
        <v>1095</v>
      </c>
      <c r="D501" s="25">
        <v>1688</v>
      </c>
      <c r="E501" s="25">
        <v>0</v>
      </c>
      <c r="F501" s="25" t="b">
        <v>1</v>
      </c>
      <c r="G501" s="25" t="b">
        <v>1</v>
      </c>
      <c r="H501" s="25" t="b">
        <v>1</v>
      </c>
      <c r="I501" s="25" t="b">
        <v>1</v>
      </c>
      <c r="J501" s="25" t="b">
        <v>0</v>
      </c>
      <c r="M501" s="23" t="s">
        <v>2655</v>
      </c>
      <c r="N501" s="5" t="s">
        <v>2656</v>
      </c>
      <c r="O501" s="5" t="s">
        <v>2652</v>
      </c>
      <c r="P501" s="5" t="s">
        <v>1453</v>
      </c>
      <c r="Q501" s="5" t="s">
        <v>1453</v>
      </c>
      <c r="R501" s="5"/>
      <c r="S501" s="5"/>
      <c r="U501" t="str">
        <f t="shared" si="14"/>
        <v/>
      </c>
      <c r="V501" t="str">
        <f t="shared" si="15"/>
        <v/>
      </c>
    </row>
    <row r="502" spans="1:22" x14ac:dyDescent="0.25">
      <c r="A502">
        <v>14</v>
      </c>
      <c r="B502" s="25" t="s">
        <v>1119</v>
      </c>
      <c r="C502" s="25" t="s">
        <v>1095</v>
      </c>
      <c r="D502" s="25">
        <v>1692</v>
      </c>
      <c r="E502" s="25">
        <v>0</v>
      </c>
      <c r="F502" s="25" t="b">
        <v>1</v>
      </c>
      <c r="G502" s="25" t="b">
        <v>1</v>
      </c>
      <c r="H502" s="25" t="b">
        <v>1</v>
      </c>
      <c r="I502" s="25" t="b">
        <v>1</v>
      </c>
      <c r="J502" s="25" t="b">
        <v>0</v>
      </c>
      <c r="M502" s="23" t="s">
        <v>2657</v>
      </c>
      <c r="N502" s="5" t="s">
        <v>2658</v>
      </c>
      <c r="O502" s="5" t="s">
        <v>2652</v>
      </c>
      <c r="P502" s="5" t="s">
        <v>1453</v>
      </c>
      <c r="Q502" s="5" t="s">
        <v>1453</v>
      </c>
      <c r="R502" s="5"/>
      <c r="S502" s="5"/>
      <c r="U502" t="str">
        <f t="shared" si="14"/>
        <v/>
      </c>
      <c r="V502" t="str">
        <f t="shared" si="15"/>
        <v/>
      </c>
    </row>
    <row r="503" spans="1:22" x14ac:dyDescent="0.25">
      <c r="A503">
        <v>15</v>
      </c>
      <c r="B503" s="25" t="s">
        <v>1120</v>
      </c>
      <c r="C503" s="25" t="s">
        <v>1095</v>
      </c>
      <c r="D503" s="25">
        <v>1696</v>
      </c>
      <c r="E503" s="25">
        <v>0</v>
      </c>
      <c r="F503" s="25" t="b">
        <v>1</v>
      </c>
      <c r="G503" s="25" t="b">
        <v>1</v>
      </c>
      <c r="H503" s="25" t="b">
        <v>1</v>
      </c>
      <c r="I503" s="25" t="b">
        <v>1</v>
      </c>
      <c r="J503" s="25" t="b">
        <v>0</v>
      </c>
      <c r="M503" s="23" t="s">
        <v>2659</v>
      </c>
      <c r="N503" s="5" t="s">
        <v>2660</v>
      </c>
      <c r="O503" s="5" t="s">
        <v>2652</v>
      </c>
      <c r="P503" s="5" t="s">
        <v>1453</v>
      </c>
      <c r="Q503" s="5" t="s">
        <v>1453</v>
      </c>
      <c r="R503" s="5"/>
      <c r="S503" s="5"/>
      <c r="U503" t="str">
        <f t="shared" si="14"/>
        <v/>
      </c>
      <c r="V503" t="str">
        <f t="shared" si="15"/>
        <v/>
      </c>
    </row>
    <row r="504" spans="1:22" s="14" customFormat="1" x14ac:dyDescent="0.25">
      <c r="B504" s="26" t="s">
        <v>331</v>
      </c>
      <c r="C504" s="26" t="s">
        <v>1188</v>
      </c>
      <c r="D504" s="26">
        <v>1700</v>
      </c>
      <c r="E504" s="26"/>
      <c r="F504" s="26" t="b">
        <v>1</v>
      </c>
      <c r="G504" s="26" t="b">
        <v>1</v>
      </c>
      <c r="H504" s="26" t="b">
        <v>1</v>
      </c>
      <c r="I504" s="26" t="b">
        <v>1</v>
      </c>
      <c r="J504" s="26" t="b">
        <v>1</v>
      </c>
      <c r="K504" s="26"/>
      <c r="L504" s="26" t="s">
        <v>1292</v>
      </c>
      <c r="M504" s="22" t="s">
        <v>1451</v>
      </c>
      <c r="N504" s="17" t="s">
        <v>1452</v>
      </c>
      <c r="O504" s="17" t="s">
        <v>1453</v>
      </c>
      <c r="P504" s="17" t="s">
        <v>1453</v>
      </c>
      <c r="Q504" s="17" t="s">
        <v>1453</v>
      </c>
      <c r="R504" s="17"/>
      <c r="S504" s="17"/>
      <c r="T504" s="20"/>
      <c r="U504" t="str">
        <f t="shared" si="14"/>
        <v/>
      </c>
      <c r="V504" t="str">
        <f t="shared" si="15"/>
        <v/>
      </c>
    </row>
    <row r="505" spans="1:22" x14ac:dyDescent="0.25">
      <c r="A505">
        <v>1</v>
      </c>
      <c r="B505" s="25" t="s">
        <v>1167</v>
      </c>
      <c r="C505" s="25" t="s">
        <v>1190</v>
      </c>
      <c r="D505" s="25">
        <v>1700</v>
      </c>
      <c r="E505" s="25">
        <v>30</v>
      </c>
      <c r="F505" s="25" t="b">
        <v>1</v>
      </c>
      <c r="G505" s="25" t="b">
        <v>1</v>
      </c>
      <c r="H505" s="25" t="b">
        <v>1</v>
      </c>
      <c r="I505" s="25" t="b">
        <v>1</v>
      </c>
      <c r="J505" s="25" t="b">
        <v>0</v>
      </c>
      <c r="L505" s="25" t="s">
        <v>1191</v>
      </c>
      <c r="M505" s="23" t="s">
        <v>2661</v>
      </c>
      <c r="N505" s="5" t="s">
        <v>2662</v>
      </c>
      <c r="O505" s="5" t="s">
        <v>2663</v>
      </c>
      <c r="P505" s="5" t="s">
        <v>3142</v>
      </c>
      <c r="Q505" s="5" t="s">
        <v>3129</v>
      </c>
      <c r="R505" s="5">
        <v>0</v>
      </c>
      <c r="S505" s="5" t="s">
        <v>1411</v>
      </c>
      <c r="T505" s="1" t="s">
        <v>3132</v>
      </c>
      <c r="U505" t="str">
        <f t="shared" si="14"/>
        <v>1800</v>
      </c>
      <c r="V505" t="str">
        <f t="shared" si="15"/>
        <v>0</v>
      </c>
    </row>
    <row r="506" spans="1:22" x14ac:dyDescent="0.25">
      <c r="A506">
        <v>2</v>
      </c>
      <c r="B506" s="25" t="s">
        <v>1192</v>
      </c>
      <c r="C506" s="25" t="s">
        <v>1190</v>
      </c>
      <c r="D506" s="25">
        <v>1702</v>
      </c>
      <c r="E506" s="25">
        <v>2</v>
      </c>
      <c r="F506" s="25" t="b">
        <v>1</v>
      </c>
      <c r="G506" s="25" t="b">
        <v>1</v>
      </c>
      <c r="H506" s="25" t="b">
        <v>1</v>
      </c>
      <c r="I506" s="25" t="b">
        <v>1</v>
      </c>
      <c r="J506" s="25" t="b">
        <v>0</v>
      </c>
      <c r="L506" s="25" t="s">
        <v>1193</v>
      </c>
      <c r="M506" s="23" t="s">
        <v>2664</v>
      </c>
      <c r="N506" s="5" t="s">
        <v>2665</v>
      </c>
      <c r="O506" s="5" t="s">
        <v>2666</v>
      </c>
      <c r="P506" s="5" t="s">
        <v>1453</v>
      </c>
      <c r="Q506" s="5" t="s">
        <v>1453</v>
      </c>
      <c r="R506" s="5"/>
      <c r="S506" s="5" t="s">
        <v>1558</v>
      </c>
      <c r="U506" t="str">
        <f t="shared" si="14"/>
        <v/>
      </c>
      <c r="V506" t="str">
        <f t="shared" si="15"/>
        <v/>
      </c>
    </row>
    <row r="507" spans="1:22" x14ac:dyDescent="0.25">
      <c r="A507">
        <v>3</v>
      </c>
      <c r="B507" s="25" t="s">
        <v>1194</v>
      </c>
      <c r="C507" s="25" t="s">
        <v>1095</v>
      </c>
      <c r="D507" s="25">
        <v>1704</v>
      </c>
      <c r="E507" s="25">
        <v>1.5</v>
      </c>
      <c r="F507" s="25" t="b">
        <v>1</v>
      </c>
      <c r="G507" s="25" t="b">
        <v>1</v>
      </c>
      <c r="H507" s="25" t="b">
        <v>1</v>
      </c>
      <c r="I507" s="25" t="b">
        <v>1</v>
      </c>
      <c r="J507" s="25" t="b">
        <v>0</v>
      </c>
      <c r="L507" s="25" t="s">
        <v>1195</v>
      </c>
      <c r="M507" s="23" t="s">
        <v>2667</v>
      </c>
      <c r="N507" s="5" t="s">
        <v>2668</v>
      </c>
      <c r="O507" s="5" t="s">
        <v>2669</v>
      </c>
      <c r="P507" s="5" t="s">
        <v>3135</v>
      </c>
      <c r="Q507" s="5" t="s">
        <v>3126</v>
      </c>
      <c r="R507" s="5">
        <v>2</v>
      </c>
      <c r="S507" s="5" t="s">
        <v>1411</v>
      </c>
      <c r="T507" s="19" t="s">
        <v>3127</v>
      </c>
      <c r="U507" t="str">
        <f t="shared" si="14"/>
        <v>60.00</v>
      </c>
      <c r="V507" t="str">
        <f t="shared" si="15"/>
        <v>0.00</v>
      </c>
    </row>
    <row r="508" spans="1:22" x14ac:dyDescent="0.25">
      <c r="A508">
        <v>4</v>
      </c>
      <c r="B508" s="25" t="s">
        <v>1196</v>
      </c>
      <c r="C508" s="25" t="s">
        <v>1095</v>
      </c>
      <c r="D508" s="25">
        <v>1708</v>
      </c>
      <c r="E508" s="25">
        <v>35</v>
      </c>
      <c r="F508" s="25" t="b">
        <v>1</v>
      </c>
      <c r="G508" s="25" t="b">
        <v>1</v>
      </c>
      <c r="H508" s="25" t="b">
        <v>1</v>
      </c>
      <c r="I508" s="25" t="b">
        <v>1</v>
      </c>
      <c r="J508" s="25" t="b">
        <v>0</v>
      </c>
      <c r="L508" s="25" t="s">
        <v>1197</v>
      </c>
      <c r="M508" s="23" t="s">
        <v>2670</v>
      </c>
      <c r="N508" s="5" t="s">
        <v>2671</v>
      </c>
      <c r="O508" s="5" t="s">
        <v>2672</v>
      </c>
      <c r="P508" s="5" t="s">
        <v>3140</v>
      </c>
      <c r="Q508" s="5" t="s">
        <v>397</v>
      </c>
      <c r="R508" s="5">
        <v>1</v>
      </c>
      <c r="S508" s="5" t="s">
        <v>1457</v>
      </c>
      <c r="T508" s="1" t="s">
        <v>3128</v>
      </c>
      <c r="U508" t="str">
        <f t="shared" si="14"/>
        <v>60.0</v>
      </c>
      <c r="V508" t="str">
        <f t="shared" si="15"/>
        <v>0.0</v>
      </c>
    </row>
    <row r="509" spans="1:22" x14ac:dyDescent="0.25">
      <c r="A509">
        <v>5</v>
      </c>
      <c r="B509" s="25" t="s">
        <v>1198</v>
      </c>
      <c r="C509" s="25" t="s">
        <v>1095</v>
      </c>
      <c r="D509" s="25">
        <v>1712</v>
      </c>
      <c r="E509" s="25">
        <v>20</v>
      </c>
      <c r="F509" s="25" t="b">
        <v>1</v>
      </c>
      <c r="G509" s="25" t="b">
        <v>1</v>
      </c>
      <c r="H509" s="25" t="b">
        <v>1</v>
      </c>
      <c r="I509" s="25" t="b">
        <v>1</v>
      </c>
      <c r="J509" s="25" t="b">
        <v>0</v>
      </c>
      <c r="L509" s="25" t="s">
        <v>1199</v>
      </c>
      <c r="M509" s="23" t="s">
        <v>2673</v>
      </c>
      <c r="N509" s="5" t="s">
        <v>2674</v>
      </c>
      <c r="O509" s="5" t="s">
        <v>2675</v>
      </c>
      <c r="P509" s="5" t="s">
        <v>3140</v>
      </c>
      <c r="Q509" s="5" t="s">
        <v>397</v>
      </c>
      <c r="R509" s="5">
        <v>1</v>
      </c>
      <c r="S509" s="5" t="s">
        <v>1457</v>
      </c>
      <c r="T509" s="1" t="s">
        <v>3128</v>
      </c>
      <c r="U509" t="str">
        <f t="shared" si="14"/>
        <v>60.0</v>
      </c>
      <c r="V509" t="str">
        <f t="shared" si="15"/>
        <v>0.0</v>
      </c>
    </row>
    <row r="510" spans="1:22" x14ac:dyDescent="0.25">
      <c r="A510">
        <v>6</v>
      </c>
      <c r="B510" s="25" t="s">
        <v>1200</v>
      </c>
      <c r="C510" s="25" t="s">
        <v>1095</v>
      </c>
      <c r="D510" s="25">
        <v>1716</v>
      </c>
      <c r="E510" s="25">
        <v>0</v>
      </c>
      <c r="F510" s="25" t="b">
        <v>1</v>
      </c>
      <c r="G510" s="25" t="b">
        <v>1</v>
      </c>
      <c r="H510" s="25" t="b">
        <v>1</v>
      </c>
      <c r="I510" s="25" t="b">
        <v>1</v>
      </c>
      <c r="J510" s="25" t="b">
        <v>0</v>
      </c>
      <c r="M510" s="23" t="s">
        <v>2676</v>
      </c>
      <c r="N510" s="5" t="s">
        <v>2677</v>
      </c>
      <c r="O510" s="5" t="s">
        <v>332</v>
      </c>
      <c r="P510" s="5" t="s">
        <v>1453</v>
      </c>
      <c r="Q510" s="5" t="s">
        <v>1453</v>
      </c>
      <c r="R510" s="5"/>
      <c r="S510" s="5"/>
      <c r="U510" t="str">
        <f t="shared" si="14"/>
        <v/>
      </c>
      <c r="V510" t="str">
        <f t="shared" si="15"/>
        <v/>
      </c>
    </row>
    <row r="511" spans="1:22" x14ac:dyDescent="0.25">
      <c r="A511">
        <v>7</v>
      </c>
      <c r="B511" s="25" t="s">
        <v>1201</v>
      </c>
      <c r="C511" s="25" t="s">
        <v>1095</v>
      </c>
      <c r="D511" s="25">
        <v>1720</v>
      </c>
      <c r="E511" s="25">
        <v>0</v>
      </c>
      <c r="F511" s="25" t="b">
        <v>1</v>
      </c>
      <c r="G511" s="25" t="b">
        <v>1</v>
      </c>
      <c r="H511" s="25" t="b">
        <v>1</v>
      </c>
      <c r="I511" s="25" t="b">
        <v>1</v>
      </c>
      <c r="J511" s="25" t="b">
        <v>0</v>
      </c>
      <c r="M511" s="23" t="s">
        <v>2678</v>
      </c>
      <c r="N511" s="5" t="s">
        <v>2679</v>
      </c>
      <c r="O511" s="5" t="s">
        <v>332</v>
      </c>
      <c r="P511" s="5" t="s">
        <v>1453</v>
      </c>
      <c r="Q511" s="5" t="s">
        <v>1453</v>
      </c>
      <c r="R511" s="5"/>
      <c r="S511" s="5"/>
      <c r="U511" t="str">
        <f t="shared" si="14"/>
        <v/>
      </c>
      <c r="V511" t="str">
        <f t="shared" si="15"/>
        <v/>
      </c>
    </row>
    <row r="512" spans="1:22" x14ac:dyDescent="0.25">
      <c r="A512">
        <v>8</v>
      </c>
      <c r="B512" s="25" t="s">
        <v>1138</v>
      </c>
      <c r="C512" s="25" t="s">
        <v>1095</v>
      </c>
      <c r="D512" s="25">
        <v>1724</v>
      </c>
      <c r="E512" s="25">
        <v>0</v>
      </c>
      <c r="F512" s="25" t="b">
        <v>1</v>
      </c>
      <c r="G512" s="25" t="b">
        <v>1</v>
      </c>
      <c r="H512" s="25" t="b">
        <v>1</v>
      </c>
      <c r="I512" s="25" t="b">
        <v>1</v>
      </c>
      <c r="J512" s="25" t="b">
        <v>0</v>
      </c>
      <c r="M512" s="23" t="s">
        <v>2680</v>
      </c>
      <c r="N512" s="5" t="s">
        <v>2681</v>
      </c>
      <c r="O512" s="5" t="s">
        <v>332</v>
      </c>
      <c r="P512" s="5" t="s">
        <v>1453</v>
      </c>
      <c r="Q512" s="5" t="s">
        <v>1453</v>
      </c>
      <c r="R512" s="5"/>
      <c r="S512" s="5"/>
      <c r="U512" t="str">
        <f t="shared" si="14"/>
        <v/>
      </c>
      <c r="V512" t="str">
        <f t="shared" si="15"/>
        <v/>
      </c>
    </row>
    <row r="513" spans="1:22" x14ac:dyDescent="0.25">
      <c r="A513">
        <v>9</v>
      </c>
      <c r="B513" s="25" t="s">
        <v>1139</v>
      </c>
      <c r="C513" s="25" t="s">
        <v>1095</v>
      </c>
      <c r="D513" s="25">
        <v>1728</v>
      </c>
      <c r="E513" s="25">
        <v>0</v>
      </c>
      <c r="F513" s="25" t="b">
        <v>1</v>
      </c>
      <c r="G513" s="25" t="b">
        <v>1</v>
      </c>
      <c r="H513" s="25" t="b">
        <v>1</v>
      </c>
      <c r="I513" s="25" t="b">
        <v>1</v>
      </c>
      <c r="J513" s="25" t="b">
        <v>0</v>
      </c>
      <c r="M513" s="23" t="s">
        <v>2682</v>
      </c>
      <c r="N513" s="5" t="s">
        <v>2683</v>
      </c>
      <c r="O513" s="5" t="s">
        <v>332</v>
      </c>
      <c r="P513" s="5" t="s">
        <v>1453</v>
      </c>
      <c r="Q513" s="5" t="s">
        <v>1453</v>
      </c>
      <c r="R513" s="5"/>
      <c r="S513" s="5"/>
      <c r="U513" t="str">
        <f t="shared" si="14"/>
        <v/>
      </c>
      <c r="V513" t="str">
        <f t="shared" si="15"/>
        <v/>
      </c>
    </row>
    <row r="514" spans="1:22" x14ac:dyDescent="0.25">
      <c r="A514">
        <v>10</v>
      </c>
      <c r="B514" s="25" t="s">
        <v>1140</v>
      </c>
      <c r="C514" s="25" t="s">
        <v>1095</v>
      </c>
      <c r="D514" s="25">
        <v>1732</v>
      </c>
      <c r="E514" s="25">
        <v>0</v>
      </c>
      <c r="F514" s="25" t="b">
        <v>1</v>
      </c>
      <c r="G514" s="25" t="b">
        <v>1</v>
      </c>
      <c r="H514" s="25" t="b">
        <v>1</v>
      </c>
      <c r="I514" s="25" t="b">
        <v>1</v>
      </c>
      <c r="J514" s="25" t="b">
        <v>0</v>
      </c>
      <c r="M514" s="23" t="s">
        <v>2684</v>
      </c>
      <c r="N514" s="5" t="s">
        <v>2685</v>
      </c>
      <c r="O514" s="5" t="s">
        <v>332</v>
      </c>
      <c r="P514" s="5" t="s">
        <v>1453</v>
      </c>
      <c r="Q514" s="5" t="s">
        <v>1453</v>
      </c>
      <c r="R514" s="5"/>
      <c r="S514" s="5"/>
      <c r="U514" t="str">
        <f t="shared" si="14"/>
        <v/>
      </c>
      <c r="V514" t="str">
        <f t="shared" si="15"/>
        <v/>
      </c>
    </row>
    <row r="515" spans="1:22" s="14" customFormat="1" x14ac:dyDescent="0.25">
      <c r="B515" s="26" t="s">
        <v>334</v>
      </c>
      <c r="C515" s="26" t="s">
        <v>1202</v>
      </c>
      <c r="D515" s="26">
        <v>1736</v>
      </c>
      <c r="E515" s="26"/>
      <c r="F515" s="26" t="b">
        <v>1</v>
      </c>
      <c r="G515" s="26" t="b">
        <v>1</v>
      </c>
      <c r="H515" s="26" t="b">
        <v>1</v>
      </c>
      <c r="I515" s="26" t="b">
        <v>1</v>
      </c>
      <c r="J515" s="26" t="b">
        <v>1</v>
      </c>
      <c r="K515" s="26"/>
      <c r="L515" s="26" t="s">
        <v>1293</v>
      </c>
      <c r="M515" s="22" t="s">
        <v>1451</v>
      </c>
      <c r="N515" s="17" t="s">
        <v>1452</v>
      </c>
      <c r="O515" s="17" t="s">
        <v>1453</v>
      </c>
      <c r="P515" s="17" t="s">
        <v>1453</v>
      </c>
      <c r="Q515" s="17" t="s">
        <v>1453</v>
      </c>
      <c r="R515" s="17"/>
      <c r="S515" s="17"/>
      <c r="T515" s="20"/>
      <c r="U515" t="str">
        <f t="shared" si="14"/>
        <v/>
      </c>
      <c r="V515" t="str">
        <f t="shared" si="15"/>
        <v/>
      </c>
    </row>
    <row r="516" spans="1:22" x14ac:dyDescent="0.25">
      <c r="A516">
        <v>1</v>
      </c>
      <c r="B516" s="25" t="s">
        <v>1167</v>
      </c>
      <c r="C516" s="25" t="s">
        <v>1190</v>
      </c>
      <c r="D516" s="25">
        <v>1736</v>
      </c>
      <c r="E516" s="25">
        <v>30</v>
      </c>
      <c r="F516" s="25" t="b">
        <v>1</v>
      </c>
      <c r="G516" s="25" t="b">
        <v>1</v>
      </c>
      <c r="H516" s="25" t="b">
        <v>1</v>
      </c>
      <c r="I516" s="25" t="b">
        <v>1</v>
      </c>
      <c r="J516" s="25" t="b">
        <v>0</v>
      </c>
      <c r="L516" s="25" t="s">
        <v>1204</v>
      </c>
      <c r="M516" s="23" t="s">
        <v>2686</v>
      </c>
      <c r="N516" s="5" t="s">
        <v>2687</v>
      </c>
      <c r="O516" s="5" t="s">
        <v>2688</v>
      </c>
      <c r="P516" s="5" t="s">
        <v>3142</v>
      </c>
      <c r="Q516" s="5" t="s">
        <v>3129</v>
      </c>
      <c r="R516" s="5">
        <v>0</v>
      </c>
      <c r="S516" s="5" t="s">
        <v>1411</v>
      </c>
      <c r="T516" s="1" t="s">
        <v>3132</v>
      </c>
      <c r="U516" t="str">
        <f t="shared" ref="U516:U579" si="16">TEXT(P516,T516)</f>
        <v>1800</v>
      </c>
      <c r="V516" t="str">
        <f t="shared" ref="V516:V579" si="17">TEXT(Q516,T516)</f>
        <v>0</v>
      </c>
    </row>
    <row r="517" spans="1:22" x14ac:dyDescent="0.25">
      <c r="A517">
        <v>2</v>
      </c>
      <c r="B517" s="25" t="s">
        <v>1205</v>
      </c>
      <c r="C517" s="25" t="s">
        <v>1095</v>
      </c>
      <c r="D517" s="25">
        <v>1738</v>
      </c>
      <c r="E517" s="25">
        <v>25</v>
      </c>
      <c r="F517" s="25" t="b">
        <v>1</v>
      </c>
      <c r="G517" s="25" t="b">
        <v>1</v>
      </c>
      <c r="H517" s="25" t="b">
        <v>1</v>
      </c>
      <c r="I517" s="25" t="b">
        <v>1</v>
      </c>
      <c r="J517" s="25" t="b">
        <v>0</v>
      </c>
      <c r="L517" s="25" t="s">
        <v>1206</v>
      </c>
      <c r="M517" s="23" t="s">
        <v>2689</v>
      </c>
      <c r="N517" s="5" t="s">
        <v>2690</v>
      </c>
      <c r="O517" s="5" t="s">
        <v>2691</v>
      </c>
      <c r="P517" s="5" t="s">
        <v>3140</v>
      </c>
      <c r="Q517" s="5" t="s">
        <v>397</v>
      </c>
      <c r="R517" s="5">
        <v>1</v>
      </c>
      <c r="S517" s="5" t="s">
        <v>1457</v>
      </c>
      <c r="T517" s="1" t="s">
        <v>3128</v>
      </c>
      <c r="U517" t="str">
        <f t="shared" si="16"/>
        <v>60.0</v>
      </c>
      <c r="V517" t="str">
        <f t="shared" si="17"/>
        <v>0.0</v>
      </c>
    </row>
    <row r="518" spans="1:22" x14ac:dyDescent="0.25">
      <c r="A518">
        <v>3</v>
      </c>
      <c r="B518" s="25" t="s">
        <v>1207</v>
      </c>
      <c r="C518" s="25" t="s">
        <v>1095</v>
      </c>
      <c r="D518" s="25">
        <v>1742</v>
      </c>
      <c r="E518" s="25">
        <v>50</v>
      </c>
      <c r="F518" s="25" t="b">
        <v>1</v>
      </c>
      <c r="G518" s="25" t="b">
        <v>1</v>
      </c>
      <c r="H518" s="25" t="b">
        <v>1</v>
      </c>
      <c r="I518" s="25" t="b">
        <v>1</v>
      </c>
      <c r="J518" s="25" t="b">
        <v>0</v>
      </c>
      <c r="L518" s="25" t="s">
        <v>1208</v>
      </c>
      <c r="M518" s="23" t="s">
        <v>2692</v>
      </c>
      <c r="N518" s="5" t="s">
        <v>2693</v>
      </c>
      <c r="O518" s="5" t="s">
        <v>2694</v>
      </c>
      <c r="P518" s="5" t="s">
        <v>3140</v>
      </c>
      <c r="Q518" s="5" t="s">
        <v>397</v>
      </c>
      <c r="R518" s="5">
        <v>1</v>
      </c>
      <c r="S518" s="5" t="s">
        <v>1457</v>
      </c>
      <c r="T518" s="1" t="s">
        <v>3128</v>
      </c>
      <c r="U518" t="str">
        <f t="shared" si="16"/>
        <v>60.0</v>
      </c>
      <c r="V518" t="str">
        <f t="shared" si="17"/>
        <v>0.0</v>
      </c>
    </row>
    <row r="519" spans="1:22" x14ac:dyDescent="0.25">
      <c r="A519">
        <v>4</v>
      </c>
      <c r="B519" s="25" t="s">
        <v>1209</v>
      </c>
      <c r="C519" s="25" t="s">
        <v>1095</v>
      </c>
      <c r="D519" s="25">
        <v>1746</v>
      </c>
      <c r="E519" s="25">
        <v>40</v>
      </c>
      <c r="F519" s="25" t="b">
        <v>1</v>
      </c>
      <c r="G519" s="25" t="b">
        <v>1</v>
      </c>
      <c r="H519" s="25" t="b">
        <v>1</v>
      </c>
      <c r="I519" s="25" t="b">
        <v>1</v>
      </c>
      <c r="J519" s="25" t="b">
        <v>0</v>
      </c>
      <c r="L519" s="25" t="s">
        <v>1210</v>
      </c>
      <c r="M519" s="23" t="s">
        <v>2695</v>
      </c>
      <c r="N519" s="5" t="s">
        <v>2696</v>
      </c>
      <c r="O519" s="5" t="s">
        <v>2697</v>
      </c>
      <c r="P519" s="5" t="s">
        <v>3140</v>
      </c>
      <c r="Q519" s="5" t="s">
        <v>397</v>
      </c>
      <c r="R519" s="5">
        <v>1</v>
      </c>
      <c r="S519" s="5" t="s">
        <v>1457</v>
      </c>
      <c r="T519" s="1" t="s">
        <v>3128</v>
      </c>
      <c r="U519" t="str">
        <f t="shared" si="16"/>
        <v>60.0</v>
      </c>
      <c r="V519" t="str">
        <f t="shared" si="17"/>
        <v>0.0</v>
      </c>
    </row>
    <row r="520" spans="1:22" x14ac:dyDescent="0.25">
      <c r="A520">
        <v>5</v>
      </c>
      <c r="B520" s="25" t="s">
        <v>1211</v>
      </c>
      <c r="C520" s="25" t="s">
        <v>1095</v>
      </c>
      <c r="D520" s="25">
        <v>1750</v>
      </c>
      <c r="E520" s="25">
        <v>0</v>
      </c>
      <c r="F520" s="25" t="b">
        <v>1</v>
      </c>
      <c r="G520" s="25" t="b">
        <v>1</v>
      </c>
      <c r="H520" s="25" t="b">
        <v>1</v>
      </c>
      <c r="I520" s="25" t="b">
        <v>1</v>
      </c>
      <c r="J520" s="25" t="b">
        <v>0</v>
      </c>
      <c r="L520" s="25" t="s">
        <v>1212</v>
      </c>
      <c r="M520" s="23" t="s">
        <v>2698</v>
      </c>
      <c r="N520" s="5" t="s">
        <v>2699</v>
      </c>
      <c r="O520" s="5" t="s">
        <v>2700</v>
      </c>
      <c r="P520" s="5" t="s">
        <v>3140</v>
      </c>
      <c r="Q520" s="5" t="s">
        <v>397</v>
      </c>
      <c r="R520" s="5">
        <v>1</v>
      </c>
      <c r="S520" s="5" t="s">
        <v>1457</v>
      </c>
      <c r="T520" s="1" t="s">
        <v>3128</v>
      </c>
      <c r="U520" t="str">
        <f t="shared" si="16"/>
        <v>60.0</v>
      </c>
      <c r="V520" t="str">
        <f t="shared" si="17"/>
        <v>0.0</v>
      </c>
    </row>
    <row r="521" spans="1:22" x14ac:dyDescent="0.25">
      <c r="A521">
        <v>6</v>
      </c>
      <c r="B521" s="25" t="s">
        <v>1213</v>
      </c>
      <c r="C521" s="25" t="s">
        <v>1095</v>
      </c>
      <c r="D521" s="25">
        <v>1754</v>
      </c>
      <c r="E521" s="25">
        <v>600</v>
      </c>
      <c r="F521" s="25" t="b">
        <v>1</v>
      </c>
      <c r="G521" s="25" t="b">
        <v>1</v>
      </c>
      <c r="H521" s="25" t="b">
        <v>1</v>
      </c>
      <c r="I521" s="25" t="b">
        <v>1</v>
      </c>
      <c r="J521" s="25" t="b">
        <v>0</v>
      </c>
      <c r="L521" s="25" t="s">
        <v>1214</v>
      </c>
      <c r="M521" s="23" t="s">
        <v>2701</v>
      </c>
      <c r="N521" s="5" t="s">
        <v>2702</v>
      </c>
      <c r="O521" s="5" t="s">
        <v>2703</v>
      </c>
      <c r="P521" s="5" t="s">
        <v>3133</v>
      </c>
      <c r="Q521" s="5" t="s">
        <v>3126</v>
      </c>
      <c r="R521" s="5">
        <v>2</v>
      </c>
      <c r="S521" s="5" t="s">
        <v>1411</v>
      </c>
      <c r="T521" s="19" t="s">
        <v>3127</v>
      </c>
      <c r="U521" t="str">
        <f t="shared" si="16"/>
        <v>600.00</v>
      </c>
      <c r="V521" t="str">
        <f t="shared" si="17"/>
        <v>0.00</v>
      </c>
    </row>
    <row r="522" spans="1:22" x14ac:dyDescent="0.25">
      <c r="A522">
        <v>7</v>
      </c>
      <c r="B522" s="25" t="s">
        <v>1215</v>
      </c>
      <c r="C522" s="25" t="s">
        <v>1095</v>
      </c>
      <c r="D522" s="25">
        <v>1758</v>
      </c>
      <c r="E522" s="25">
        <v>600</v>
      </c>
      <c r="F522" s="25" t="b">
        <v>1</v>
      </c>
      <c r="G522" s="25" t="b">
        <v>1</v>
      </c>
      <c r="H522" s="25" t="b">
        <v>1</v>
      </c>
      <c r="I522" s="25" t="b">
        <v>1</v>
      </c>
      <c r="J522" s="25" t="b">
        <v>0</v>
      </c>
      <c r="L522" s="25" t="s">
        <v>1216</v>
      </c>
      <c r="M522" s="23" t="s">
        <v>2704</v>
      </c>
      <c r="N522" s="5" t="s">
        <v>2705</v>
      </c>
      <c r="O522" s="5" t="s">
        <v>2706</v>
      </c>
      <c r="P522" s="5" t="s">
        <v>3133</v>
      </c>
      <c r="Q522" s="5" t="s">
        <v>3126</v>
      </c>
      <c r="R522" s="5">
        <v>2</v>
      </c>
      <c r="S522" s="5" t="s">
        <v>1411</v>
      </c>
      <c r="T522" s="19" t="s">
        <v>3127</v>
      </c>
      <c r="U522" t="str">
        <f t="shared" si="16"/>
        <v>600.00</v>
      </c>
      <c r="V522" t="str">
        <f t="shared" si="17"/>
        <v>0.00</v>
      </c>
    </row>
    <row r="523" spans="1:22" x14ac:dyDescent="0.25">
      <c r="A523">
        <v>8</v>
      </c>
      <c r="B523" s="25" t="s">
        <v>1217</v>
      </c>
      <c r="C523" s="25" t="s">
        <v>1095</v>
      </c>
      <c r="D523" s="25">
        <v>1762</v>
      </c>
      <c r="E523" s="25">
        <v>3</v>
      </c>
      <c r="F523" s="25" t="b">
        <v>1</v>
      </c>
      <c r="G523" s="25" t="b">
        <v>1</v>
      </c>
      <c r="H523" s="25" t="b">
        <v>1</v>
      </c>
      <c r="I523" s="25" t="b">
        <v>1</v>
      </c>
      <c r="J523" s="25" t="b">
        <v>0</v>
      </c>
      <c r="L523" s="25" t="s">
        <v>1218</v>
      </c>
      <c r="M523" s="23" t="s">
        <v>2707</v>
      </c>
      <c r="N523" s="5" t="s">
        <v>2708</v>
      </c>
      <c r="O523" s="5" t="s">
        <v>2709</v>
      </c>
      <c r="P523" s="5" t="s">
        <v>3135</v>
      </c>
      <c r="Q523" s="5" t="s">
        <v>3126</v>
      </c>
      <c r="R523" s="5">
        <v>2</v>
      </c>
      <c r="S523" s="5" t="s">
        <v>1411</v>
      </c>
      <c r="T523" s="19" t="s">
        <v>3127</v>
      </c>
      <c r="U523" t="str">
        <f t="shared" si="16"/>
        <v>60.00</v>
      </c>
      <c r="V523" t="str">
        <f t="shared" si="17"/>
        <v>0.00</v>
      </c>
    </row>
    <row r="524" spans="1:22" x14ac:dyDescent="0.25">
      <c r="A524">
        <v>9</v>
      </c>
      <c r="B524" s="25" t="s">
        <v>1219</v>
      </c>
      <c r="C524" s="25" t="s">
        <v>1095</v>
      </c>
      <c r="D524" s="25">
        <v>1766</v>
      </c>
      <c r="E524" s="25">
        <v>90</v>
      </c>
      <c r="F524" s="25" t="b">
        <v>1</v>
      </c>
      <c r="G524" s="25" t="b">
        <v>1</v>
      </c>
      <c r="H524" s="25" t="b">
        <v>1</v>
      </c>
      <c r="I524" s="25" t="b">
        <v>1</v>
      </c>
      <c r="J524" s="25" t="b">
        <v>0</v>
      </c>
      <c r="L524" s="25" t="s">
        <v>1220</v>
      </c>
      <c r="M524" s="23" t="s">
        <v>2710</v>
      </c>
      <c r="N524" s="5" t="s">
        <v>2711</v>
      </c>
      <c r="O524" s="5" t="s">
        <v>2712</v>
      </c>
      <c r="P524" s="5" t="s">
        <v>3133</v>
      </c>
      <c r="Q524" s="5" t="s">
        <v>3126</v>
      </c>
      <c r="R524" s="5">
        <v>2</v>
      </c>
      <c r="S524" s="5" t="s">
        <v>1411</v>
      </c>
      <c r="T524" s="19" t="s">
        <v>3127</v>
      </c>
      <c r="U524" t="str">
        <f t="shared" si="16"/>
        <v>600.00</v>
      </c>
      <c r="V524" t="str">
        <f t="shared" si="17"/>
        <v>0.00</v>
      </c>
    </row>
    <row r="525" spans="1:22" x14ac:dyDescent="0.25">
      <c r="A525">
        <v>10</v>
      </c>
      <c r="B525" s="25" t="s">
        <v>1221</v>
      </c>
      <c r="C525" s="25" t="s">
        <v>1095</v>
      </c>
      <c r="D525" s="25">
        <v>1770</v>
      </c>
      <c r="E525" s="25">
        <v>60</v>
      </c>
      <c r="F525" s="25" t="b">
        <v>1</v>
      </c>
      <c r="G525" s="25" t="b">
        <v>1</v>
      </c>
      <c r="H525" s="25" t="b">
        <v>1</v>
      </c>
      <c r="I525" s="25" t="b">
        <v>1</v>
      </c>
      <c r="J525" s="25" t="b">
        <v>0</v>
      </c>
      <c r="L525" s="25" t="s">
        <v>1222</v>
      </c>
      <c r="M525" s="23" t="s">
        <v>2713</v>
      </c>
      <c r="N525" s="5" t="s">
        <v>2714</v>
      </c>
      <c r="O525" s="5" t="s">
        <v>2715</v>
      </c>
      <c r="P525" s="5" t="s">
        <v>3133</v>
      </c>
      <c r="Q525" s="5" t="s">
        <v>3126</v>
      </c>
      <c r="R525" s="5">
        <v>2</v>
      </c>
      <c r="S525" s="5" t="s">
        <v>1411</v>
      </c>
      <c r="T525" s="19" t="s">
        <v>3127</v>
      </c>
      <c r="U525" t="str">
        <f t="shared" si="16"/>
        <v>600.00</v>
      </c>
      <c r="V525" t="str">
        <f t="shared" si="17"/>
        <v>0.00</v>
      </c>
    </row>
    <row r="526" spans="1:22" x14ac:dyDescent="0.25">
      <c r="A526">
        <v>11</v>
      </c>
      <c r="B526" s="25" t="s">
        <v>1223</v>
      </c>
      <c r="C526" s="25" t="s">
        <v>1095</v>
      </c>
      <c r="D526" s="25">
        <v>1774</v>
      </c>
      <c r="E526" s="25">
        <v>0</v>
      </c>
      <c r="F526" s="25" t="b">
        <v>1</v>
      </c>
      <c r="G526" s="25" t="b">
        <v>1</v>
      </c>
      <c r="H526" s="25" t="b">
        <v>1</v>
      </c>
      <c r="I526" s="25" t="b">
        <v>1</v>
      </c>
      <c r="J526" s="25" t="b">
        <v>0</v>
      </c>
      <c r="M526" s="23" t="s">
        <v>2716</v>
      </c>
      <c r="N526" s="5" t="s">
        <v>2717</v>
      </c>
      <c r="O526" s="5" t="s">
        <v>2718</v>
      </c>
      <c r="P526" s="5" t="s">
        <v>1453</v>
      </c>
      <c r="Q526" s="5" t="s">
        <v>1453</v>
      </c>
      <c r="R526" s="5"/>
      <c r="S526" s="5"/>
      <c r="U526" t="str">
        <f t="shared" si="16"/>
        <v/>
      </c>
      <c r="V526" t="str">
        <f t="shared" si="17"/>
        <v/>
      </c>
    </row>
    <row r="527" spans="1:22" x14ac:dyDescent="0.25">
      <c r="A527">
        <v>12</v>
      </c>
      <c r="B527" s="25" t="s">
        <v>1117</v>
      </c>
      <c r="C527" s="25" t="s">
        <v>1095</v>
      </c>
      <c r="D527" s="25">
        <v>1778</v>
      </c>
      <c r="E527" s="25">
        <v>0</v>
      </c>
      <c r="F527" s="25" t="b">
        <v>1</v>
      </c>
      <c r="G527" s="25" t="b">
        <v>1</v>
      </c>
      <c r="H527" s="25" t="b">
        <v>1</v>
      </c>
      <c r="I527" s="25" t="b">
        <v>1</v>
      </c>
      <c r="J527" s="25" t="b">
        <v>0</v>
      </c>
      <c r="M527" s="23" t="s">
        <v>2719</v>
      </c>
      <c r="N527" s="5" t="s">
        <v>2720</v>
      </c>
      <c r="O527" s="5" t="s">
        <v>2718</v>
      </c>
      <c r="P527" s="5" t="s">
        <v>1453</v>
      </c>
      <c r="Q527" s="5" t="s">
        <v>1453</v>
      </c>
      <c r="R527" s="5"/>
      <c r="S527" s="5"/>
      <c r="U527" t="str">
        <f t="shared" si="16"/>
        <v/>
      </c>
      <c r="V527" t="str">
        <f t="shared" si="17"/>
        <v/>
      </c>
    </row>
    <row r="528" spans="1:22" x14ac:dyDescent="0.25">
      <c r="A528">
        <v>13</v>
      </c>
      <c r="B528" s="25" t="s">
        <v>1118</v>
      </c>
      <c r="C528" s="25" t="s">
        <v>1095</v>
      </c>
      <c r="D528" s="25">
        <v>1782</v>
      </c>
      <c r="E528" s="25">
        <v>0</v>
      </c>
      <c r="F528" s="25" t="b">
        <v>1</v>
      </c>
      <c r="G528" s="25" t="b">
        <v>1</v>
      </c>
      <c r="H528" s="25" t="b">
        <v>1</v>
      </c>
      <c r="I528" s="25" t="b">
        <v>1</v>
      </c>
      <c r="J528" s="25" t="b">
        <v>0</v>
      </c>
      <c r="M528" s="23" t="s">
        <v>2721</v>
      </c>
      <c r="N528" s="5" t="s">
        <v>2722</v>
      </c>
      <c r="O528" s="5" t="s">
        <v>2718</v>
      </c>
      <c r="P528" s="5" t="s">
        <v>1453</v>
      </c>
      <c r="Q528" s="5" t="s">
        <v>1453</v>
      </c>
      <c r="R528" s="5"/>
      <c r="S528" s="5"/>
      <c r="U528" t="str">
        <f t="shared" si="16"/>
        <v/>
      </c>
      <c r="V528" t="str">
        <f t="shared" si="17"/>
        <v/>
      </c>
    </row>
    <row r="529" spans="1:22" x14ac:dyDescent="0.25">
      <c r="A529">
        <v>14</v>
      </c>
      <c r="B529" s="25" t="s">
        <v>1119</v>
      </c>
      <c r="C529" s="25" t="s">
        <v>1095</v>
      </c>
      <c r="D529" s="25">
        <v>1786</v>
      </c>
      <c r="E529" s="25">
        <v>0</v>
      </c>
      <c r="F529" s="25" t="b">
        <v>1</v>
      </c>
      <c r="G529" s="25" t="b">
        <v>1</v>
      </c>
      <c r="H529" s="25" t="b">
        <v>1</v>
      </c>
      <c r="I529" s="25" t="b">
        <v>1</v>
      </c>
      <c r="J529" s="25" t="b">
        <v>0</v>
      </c>
      <c r="M529" s="23" t="s">
        <v>2723</v>
      </c>
      <c r="N529" s="5" t="s">
        <v>2724</v>
      </c>
      <c r="O529" s="5" t="s">
        <v>2718</v>
      </c>
      <c r="P529" s="5" t="s">
        <v>1453</v>
      </c>
      <c r="Q529" s="5" t="s">
        <v>1453</v>
      </c>
      <c r="R529" s="5"/>
      <c r="S529" s="5"/>
      <c r="U529" t="str">
        <f t="shared" si="16"/>
        <v/>
      </c>
      <c r="V529" t="str">
        <f t="shared" si="17"/>
        <v/>
      </c>
    </row>
    <row r="530" spans="1:22" x14ac:dyDescent="0.25">
      <c r="A530">
        <v>15</v>
      </c>
      <c r="B530" s="25" t="s">
        <v>1120</v>
      </c>
      <c r="C530" s="25" t="s">
        <v>1095</v>
      </c>
      <c r="D530" s="25">
        <v>1790</v>
      </c>
      <c r="E530" s="25">
        <v>0</v>
      </c>
      <c r="F530" s="25" t="b">
        <v>1</v>
      </c>
      <c r="G530" s="25" t="b">
        <v>1</v>
      </c>
      <c r="H530" s="25" t="b">
        <v>1</v>
      </c>
      <c r="I530" s="25" t="b">
        <v>1</v>
      </c>
      <c r="J530" s="25" t="b">
        <v>0</v>
      </c>
      <c r="M530" s="23" t="s">
        <v>2725</v>
      </c>
      <c r="N530" s="5" t="s">
        <v>2726</v>
      </c>
      <c r="O530" s="5" t="s">
        <v>2718</v>
      </c>
      <c r="P530" s="5" t="s">
        <v>1453</v>
      </c>
      <c r="Q530" s="5" t="s">
        <v>1453</v>
      </c>
      <c r="R530" s="5"/>
      <c r="S530" s="5"/>
      <c r="U530" t="str">
        <f t="shared" si="16"/>
        <v/>
      </c>
      <c r="V530" t="str">
        <f t="shared" si="17"/>
        <v/>
      </c>
    </row>
    <row r="531" spans="1:22" s="14" customFormat="1" x14ac:dyDescent="0.25">
      <c r="B531" s="26" t="s">
        <v>338</v>
      </c>
      <c r="C531" s="26" t="s">
        <v>1202</v>
      </c>
      <c r="D531" s="26">
        <v>1794</v>
      </c>
      <c r="E531" s="26"/>
      <c r="F531" s="26" t="b">
        <v>1</v>
      </c>
      <c r="G531" s="26" t="b">
        <v>1</v>
      </c>
      <c r="H531" s="26" t="b">
        <v>1</v>
      </c>
      <c r="I531" s="26" t="b">
        <v>1</v>
      </c>
      <c r="J531" s="26" t="b">
        <v>1</v>
      </c>
      <c r="K531" s="26"/>
      <c r="L531" s="26" t="s">
        <v>1294</v>
      </c>
      <c r="M531" s="22" t="s">
        <v>1451</v>
      </c>
      <c r="N531" s="17" t="s">
        <v>1452</v>
      </c>
      <c r="O531" s="17" t="s">
        <v>1453</v>
      </c>
      <c r="P531" s="17" t="s">
        <v>1453</v>
      </c>
      <c r="Q531" s="17" t="s">
        <v>1453</v>
      </c>
      <c r="R531" s="17"/>
      <c r="S531" s="17"/>
      <c r="T531" s="20"/>
      <c r="U531" t="str">
        <f t="shared" si="16"/>
        <v/>
      </c>
      <c r="V531" t="str">
        <f t="shared" si="17"/>
        <v/>
      </c>
    </row>
    <row r="532" spans="1:22" x14ac:dyDescent="0.25">
      <c r="A532">
        <v>1</v>
      </c>
      <c r="B532" s="25" t="s">
        <v>1167</v>
      </c>
      <c r="C532" s="25" t="s">
        <v>1190</v>
      </c>
      <c r="D532" s="25">
        <v>1794</v>
      </c>
      <c r="E532" s="25">
        <v>30</v>
      </c>
      <c r="F532" s="25" t="b">
        <v>1</v>
      </c>
      <c r="G532" s="25" t="b">
        <v>1</v>
      </c>
      <c r="H532" s="25" t="b">
        <v>1</v>
      </c>
      <c r="I532" s="25" t="b">
        <v>1</v>
      </c>
      <c r="J532" s="25" t="b">
        <v>0</v>
      </c>
      <c r="L532" s="25" t="s">
        <v>1204</v>
      </c>
      <c r="M532" s="23" t="s">
        <v>2727</v>
      </c>
      <c r="N532" s="5" t="s">
        <v>2728</v>
      </c>
      <c r="O532" s="5" t="s">
        <v>2729</v>
      </c>
      <c r="P532" s="5" t="s">
        <v>3142</v>
      </c>
      <c r="Q532" s="5" t="s">
        <v>3129</v>
      </c>
      <c r="R532" s="5">
        <v>0</v>
      </c>
      <c r="S532" s="5" t="s">
        <v>1411</v>
      </c>
      <c r="T532" s="1" t="s">
        <v>3132</v>
      </c>
      <c r="U532" t="str">
        <f t="shared" si="16"/>
        <v>1800</v>
      </c>
      <c r="V532" t="str">
        <f t="shared" si="17"/>
        <v>0</v>
      </c>
    </row>
    <row r="533" spans="1:22" x14ac:dyDescent="0.25">
      <c r="A533">
        <v>2</v>
      </c>
      <c r="B533" s="25" t="s">
        <v>1205</v>
      </c>
      <c r="C533" s="25" t="s">
        <v>1095</v>
      </c>
      <c r="D533" s="25">
        <v>1796</v>
      </c>
      <c r="E533" s="25">
        <v>25</v>
      </c>
      <c r="F533" s="25" t="b">
        <v>1</v>
      </c>
      <c r="G533" s="25" t="b">
        <v>1</v>
      </c>
      <c r="H533" s="25" t="b">
        <v>1</v>
      </c>
      <c r="I533" s="25" t="b">
        <v>1</v>
      </c>
      <c r="J533" s="25" t="b">
        <v>0</v>
      </c>
      <c r="L533" s="25" t="s">
        <v>1206</v>
      </c>
      <c r="M533" s="23" t="s">
        <v>2730</v>
      </c>
      <c r="N533" s="5" t="s">
        <v>2731</v>
      </c>
      <c r="O533" s="5" t="s">
        <v>2732</v>
      </c>
      <c r="P533" s="5" t="s">
        <v>3140</v>
      </c>
      <c r="Q533" s="5" t="s">
        <v>397</v>
      </c>
      <c r="R533" s="5">
        <v>1</v>
      </c>
      <c r="S533" s="5" t="s">
        <v>1457</v>
      </c>
      <c r="T533" s="1" t="s">
        <v>3128</v>
      </c>
      <c r="U533" t="str">
        <f t="shared" si="16"/>
        <v>60.0</v>
      </c>
      <c r="V533" t="str">
        <f t="shared" si="17"/>
        <v>0.0</v>
      </c>
    </row>
    <row r="534" spans="1:22" x14ac:dyDescent="0.25">
      <c r="A534">
        <v>3</v>
      </c>
      <c r="B534" s="25" t="s">
        <v>1207</v>
      </c>
      <c r="C534" s="25" t="s">
        <v>1095</v>
      </c>
      <c r="D534" s="25">
        <v>1800</v>
      </c>
      <c r="E534" s="25">
        <v>50</v>
      </c>
      <c r="F534" s="25" t="b">
        <v>1</v>
      </c>
      <c r="G534" s="25" t="b">
        <v>1</v>
      </c>
      <c r="H534" s="25" t="b">
        <v>1</v>
      </c>
      <c r="I534" s="25" t="b">
        <v>1</v>
      </c>
      <c r="J534" s="25" t="b">
        <v>0</v>
      </c>
      <c r="L534" s="25" t="s">
        <v>1208</v>
      </c>
      <c r="M534" s="23" t="s">
        <v>2733</v>
      </c>
      <c r="N534" s="5" t="s">
        <v>2734</v>
      </c>
      <c r="O534" s="5" t="s">
        <v>2735</v>
      </c>
      <c r="P534" s="5" t="s">
        <v>3140</v>
      </c>
      <c r="Q534" s="5" t="s">
        <v>397</v>
      </c>
      <c r="R534" s="5">
        <v>1</v>
      </c>
      <c r="S534" s="5" t="s">
        <v>1457</v>
      </c>
      <c r="T534" s="1" t="s">
        <v>3128</v>
      </c>
      <c r="U534" t="str">
        <f t="shared" si="16"/>
        <v>60.0</v>
      </c>
      <c r="V534" t="str">
        <f t="shared" si="17"/>
        <v>0.0</v>
      </c>
    </row>
    <row r="535" spans="1:22" x14ac:dyDescent="0.25">
      <c r="A535">
        <v>4</v>
      </c>
      <c r="B535" s="25" t="s">
        <v>1209</v>
      </c>
      <c r="C535" s="25" t="s">
        <v>1095</v>
      </c>
      <c r="D535" s="25">
        <v>1804</v>
      </c>
      <c r="E535" s="25">
        <v>40</v>
      </c>
      <c r="F535" s="25" t="b">
        <v>1</v>
      </c>
      <c r="G535" s="25" t="b">
        <v>1</v>
      </c>
      <c r="H535" s="25" t="b">
        <v>1</v>
      </c>
      <c r="I535" s="25" t="b">
        <v>1</v>
      </c>
      <c r="J535" s="25" t="b">
        <v>0</v>
      </c>
      <c r="L535" s="25" t="s">
        <v>1210</v>
      </c>
      <c r="M535" s="23" t="s">
        <v>2736</v>
      </c>
      <c r="N535" s="5" t="s">
        <v>2737</v>
      </c>
      <c r="O535" s="5" t="s">
        <v>2738</v>
      </c>
      <c r="P535" s="5" t="s">
        <v>3140</v>
      </c>
      <c r="Q535" s="5" t="s">
        <v>397</v>
      </c>
      <c r="R535" s="5">
        <v>1</v>
      </c>
      <c r="S535" s="5" t="s">
        <v>1457</v>
      </c>
      <c r="T535" s="1" t="s">
        <v>3128</v>
      </c>
      <c r="U535" t="str">
        <f t="shared" si="16"/>
        <v>60.0</v>
      </c>
      <c r="V535" t="str">
        <f t="shared" si="17"/>
        <v>0.0</v>
      </c>
    </row>
    <row r="536" spans="1:22" x14ac:dyDescent="0.25">
      <c r="A536">
        <v>5</v>
      </c>
      <c r="B536" s="25" t="s">
        <v>1211</v>
      </c>
      <c r="C536" s="25" t="s">
        <v>1095</v>
      </c>
      <c r="D536" s="25">
        <v>1808</v>
      </c>
      <c r="E536" s="25">
        <v>0</v>
      </c>
      <c r="F536" s="25" t="b">
        <v>1</v>
      </c>
      <c r="G536" s="25" t="b">
        <v>1</v>
      </c>
      <c r="H536" s="25" t="b">
        <v>1</v>
      </c>
      <c r="I536" s="25" t="b">
        <v>1</v>
      </c>
      <c r="J536" s="25" t="b">
        <v>0</v>
      </c>
      <c r="L536" s="25" t="s">
        <v>1212</v>
      </c>
      <c r="M536" s="23" t="s">
        <v>2739</v>
      </c>
      <c r="N536" s="5" t="s">
        <v>2740</v>
      </c>
      <c r="O536" s="5" t="s">
        <v>2741</v>
      </c>
      <c r="P536" s="5" t="s">
        <v>3140</v>
      </c>
      <c r="Q536" s="5" t="s">
        <v>397</v>
      </c>
      <c r="R536" s="5">
        <v>1</v>
      </c>
      <c r="S536" s="5" t="s">
        <v>1457</v>
      </c>
      <c r="T536" s="1" t="s">
        <v>3128</v>
      </c>
      <c r="U536" t="str">
        <f t="shared" si="16"/>
        <v>60.0</v>
      </c>
      <c r="V536" t="str">
        <f t="shared" si="17"/>
        <v>0.0</v>
      </c>
    </row>
    <row r="537" spans="1:22" x14ac:dyDescent="0.25">
      <c r="A537">
        <v>6</v>
      </c>
      <c r="B537" s="25" t="s">
        <v>1213</v>
      </c>
      <c r="C537" s="25" t="s">
        <v>1095</v>
      </c>
      <c r="D537" s="25">
        <v>1812</v>
      </c>
      <c r="E537" s="25">
        <v>600</v>
      </c>
      <c r="F537" s="25" t="b">
        <v>1</v>
      </c>
      <c r="G537" s="25" t="b">
        <v>1</v>
      </c>
      <c r="H537" s="25" t="b">
        <v>1</v>
      </c>
      <c r="I537" s="25" t="b">
        <v>1</v>
      </c>
      <c r="J537" s="25" t="b">
        <v>0</v>
      </c>
      <c r="L537" s="25" t="s">
        <v>1214</v>
      </c>
      <c r="M537" s="23" t="s">
        <v>2742</v>
      </c>
      <c r="N537" s="5" t="s">
        <v>2743</v>
      </c>
      <c r="O537" s="5" t="s">
        <v>2744</v>
      </c>
      <c r="P537" s="5" t="s">
        <v>3133</v>
      </c>
      <c r="Q537" s="5" t="s">
        <v>3126</v>
      </c>
      <c r="R537" s="5">
        <v>2</v>
      </c>
      <c r="S537" s="5" t="s">
        <v>1411</v>
      </c>
      <c r="T537" s="19" t="s">
        <v>3127</v>
      </c>
      <c r="U537" t="str">
        <f t="shared" si="16"/>
        <v>600.00</v>
      </c>
      <c r="V537" t="str">
        <f t="shared" si="17"/>
        <v>0.00</v>
      </c>
    </row>
    <row r="538" spans="1:22" x14ac:dyDescent="0.25">
      <c r="A538">
        <v>7</v>
      </c>
      <c r="B538" s="25" t="s">
        <v>1215</v>
      </c>
      <c r="C538" s="25" t="s">
        <v>1095</v>
      </c>
      <c r="D538" s="25">
        <v>1816</v>
      </c>
      <c r="E538" s="25">
        <v>600</v>
      </c>
      <c r="F538" s="25" t="b">
        <v>1</v>
      </c>
      <c r="G538" s="25" t="b">
        <v>1</v>
      </c>
      <c r="H538" s="25" t="b">
        <v>1</v>
      </c>
      <c r="I538" s="25" t="b">
        <v>1</v>
      </c>
      <c r="J538" s="25" t="b">
        <v>0</v>
      </c>
      <c r="L538" s="25" t="s">
        <v>1216</v>
      </c>
      <c r="M538" s="23" t="s">
        <v>2745</v>
      </c>
      <c r="N538" s="5" t="s">
        <v>2746</v>
      </c>
      <c r="O538" s="5" t="s">
        <v>2747</v>
      </c>
      <c r="P538" s="5" t="s">
        <v>3133</v>
      </c>
      <c r="Q538" s="5" t="s">
        <v>3126</v>
      </c>
      <c r="R538" s="5">
        <v>2</v>
      </c>
      <c r="S538" s="5" t="s">
        <v>1411</v>
      </c>
      <c r="T538" s="19" t="s">
        <v>3127</v>
      </c>
      <c r="U538" t="str">
        <f t="shared" si="16"/>
        <v>600.00</v>
      </c>
      <c r="V538" t="str">
        <f t="shared" si="17"/>
        <v>0.00</v>
      </c>
    </row>
    <row r="539" spans="1:22" x14ac:dyDescent="0.25">
      <c r="A539">
        <v>8</v>
      </c>
      <c r="B539" s="25" t="s">
        <v>1217</v>
      </c>
      <c r="C539" s="25" t="s">
        <v>1095</v>
      </c>
      <c r="D539" s="25">
        <v>1820</v>
      </c>
      <c r="E539" s="25">
        <v>3</v>
      </c>
      <c r="F539" s="25" t="b">
        <v>1</v>
      </c>
      <c r="G539" s="25" t="b">
        <v>1</v>
      </c>
      <c r="H539" s="25" t="b">
        <v>1</v>
      </c>
      <c r="I539" s="25" t="b">
        <v>1</v>
      </c>
      <c r="J539" s="25" t="b">
        <v>0</v>
      </c>
      <c r="L539" s="25" t="s">
        <v>1218</v>
      </c>
      <c r="M539" s="23" t="s">
        <v>2748</v>
      </c>
      <c r="N539" s="5" t="s">
        <v>2749</v>
      </c>
      <c r="O539" s="5" t="s">
        <v>2750</v>
      </c>
      <c r="P539" s="5" t="s">
        <v>3135</v>
      </c>
      <c r="Q539" s="5" t="s">
        <v>3126</v>
      </c>
      <c r="R539" s="5">
        <v>2</v>
      </c>
      <c r="S539" s="5" t="s">
        <v>1411</v>
      </c>
      <c r="T539" s="19" t="s">
        <v>3127</v>
      </c>
      <c r="U539" t="str">
        <f t="shared" si="16"/>
        <v>60.00</v>
      </c>
      <c r="V539" t="str">
        <f t="shared" si="17"/>
        <v>0.00</v>
      </c>
    </row>
    <row r="540" spans="1:22" x14ac:dyDescent="0.25">
      <c r="A540">
        <v>9</v>
      </c>
      <c r="B540" s="25" t="s">
        <v>1219</v>
      </c>
      <c r="C540" s="25" t="s">
        <v>1095</v>
      </c>
      <c r="D540" s="25">
        <v>1824</v>
      </c>
      <c r="E540" s="25">
        <v>90</v>
      </c>
      <c r="F540" s="25" t="b">
        <v>1</v>
      </c>
      <c r="G540" s="25" t="b">
        <v>1</v>
      </c>
      <c r="H540" s="25" t="b">
        <v>1</v>
      </c>
      <c r="I540" s="25" t="b">
        <v>1</v>
      </c>
      <c r="J540" s="25" t="b">
        <v>0</v>
      </c>
      <c r="L540" s="25" t="s">
        <v>1220</v>
      </c>
      <c r="M540" s="23" t="s">
        <v>2751</v>
      </c>
      <c r="N540" s="5" t="s">
        <v>2752</v>
      </c>
      <c r="O540" s="5" t="s">
        <v>2753</v>
      </c>
      <c r="P540" s="5" t="s">
        <v>3133</v>
      </c>
      <c r="Q540" s="5" t="s">
        <v>3126</v>
      </c>
      <c r="R540" s="5">
        <v>2</v>
      </c>
      <c r="S540" s="5" t="s">
        <v>1411</v>
      </c>
      <c r="T540" s="19" t="s">
        <v>3127</v>
      </c>
      <c r="U540" t="str">
        <f t="shared" si="16"/>
        <v>600.00</v>
      </c>
      <c r="V540" t="str">
        <f t="shared" si="17"/>
        <v>0.00</v>
      </c>
    </row>
    <row r="541" spans="1:22" x14ac:dyDescent="0.25">
      <c r="A541">
        <v>10</v>
      </c>
      <c r="B541" s="25" t="s">
        <v>1221</v>
      </c>
      <c r="C541" s="25" t="s">
        <v>1095</v>
      </c>
      <c r="D541" s="25">
        <v>1828</v>
      </c>
      <c r="E541" s="25">
        <v>60</v>
      </c>
      <c r="F541" s="25" t="b">
        <v>1</v>
      </c>
      <c r="G541" s="25" t="b">
        <v>1</v>
      </c>
      <c r="H541" s="25" t="b">
        <v>1</v>
      </c>
      <c r="I541" s="25" t="b">
        <v>1</v>
      </c>
      <c r="J541" s="25" t="b">
        <v>0</v>
      </c>
      <c r="L541" s="25" t="s">
        <v>1222</v>
      </c>
      <c r="M541" s="23" t="s">
        <v>2754</v>
      </c>
      <c r="N541" s="5" t="s">
        <v>2755</v>
      </c>
      <c r="O541" s="5" t="s">
        <v>2756</v>
      </c>
      <c r="P541" s="5" t="s">
        <v>3133</v>
      </c>
      <c r="Q541" s="5" t="s">
        <v>3126</v>
      </c>
      <c r="R541" s="5">
        <v>2</v>
      </c>
      <c r="S541" s="5" t="s">
        <v>1411</v>
      </c>
      <c r="T541" s="19" t="s">
        <v>3127</v>
      </c>
      <c r="U541" t="str">
        <f t="shared" si="16"/>
        <v>600.00</v>
      </c>
      <c r="V541" t="str">
        <f t="shared" si="17"/>
        <v>0.00</v>
      </c>
    </row>
    <row r="542" spans="1:22" x14ac:dyDescent="0.25">
      <c r="A542">
        <v>11</v>
      </c>
      <c r="B542" s="25" t="s">
        <v>1223</v>
      </c>
      <c r="C542" s="25" t="s">
        <v>1095</v>
      </c>
      <c r="D542" s="25">
        <v>1832</v>
      </c>
      <c r="E542" s="25">
        <v>0</v>
      </c>
      <c r="F542" s="25" t="b">
        <v>1</v>
      </c>
      <c r="G542" s="25" t="b">
        <v>1</v>
      </c>
      <c r="H542" s="25" t="b">
        <v>1</v>
      </c>
      <c r="I542" s="25" t="b">
        <v>1</v>
      </c>
      <c r="J542" s="25" t="b">
        <v>0</v>
      </c>
      <c r="M542" s="23" t="s">
        <v>2757</v>
      </c>
      <c r="N542" s="5" t="s">
        <v>2758</v>
      </c>
      <c r="O542" s="5" t="s">
        <v>2759</v>
      </c>
      <c r="P542" s="5" t="s">
        <v>1453</v>
      </c>
      <c r="Q542" s="5" t="s">
        <v>1453</v>
      </c>
      <c r="R542" s="5"/>
      <c r="S542" s="5"/>
      <c r="U542" t="str">
        <f t="shared" si="16"/>
        <v/>
      </c>
      <c r="V542" t="str">
        <f t="shared" si="17"/>
        <v/>
      </c>
    </row>
    <row r="543" spans="1:22" x14ac:dyDescent="0.25">
      <c r="A543">
        <v>12</v>
      </c>
      <c r="B543" s="25" t="s">
        <v>1117</v>
      </c>
      <c r="C543" s="25" t="s">
        <v>1095</v>
      </c>
      <c r="D543" s="25">
        <v>1836</v>
      </c>
      <c r="E543" s="25">
        <v>0</v>
      </c>
      <c r="F543" s="25" t="b">
        <v>1</v>
      </c>
      <c r="G543" s="25" t="b">
        <v>1</v>
      </c>
      <c r="H543" s="25" t="b">
        <v>1</v>
      </c>
      <c r="I543" s="25" t="b">
        <v>1</v>
      </c>
      <c r="J543" s="25" t="b">
        <v>0</v>
      </c>
      <c r="M543" s="23" t="s">
        <v>2760</v>
      </c>
      <c r="N543" s="5" t="s">
        <v>2761</v>
      </c>
      <c r="O543" s="5" t="s">
        <v>2759</v>
      </c>
      <c r="P543" s="5" t="s">
        <v>1453</v>
      </c>
      <c r="Q543" s="5" t="s">
        <v>1453</v>
      </c>
      <c r="R543" s="5"/>
      <c r="S543" s="5"/>
      <c r="U543" t="str">
        <f t="shared" si="16"/>
        <v/>
      </c>
      <c r="V543" t="str">
        <f t="shared" si="17"/>
        <v/>
      </c>
    </row>
    <row r="544" spans="1:22" x14ac:dyDescent="0.25">
      <c r="A544">
        <v>13</v>
      </c>
      <c r="B544" s="25" t="s">
        <v>1118</v>
      </c>
      <c r="C544" s="25" t="s">
        <v>1095</v>
      </c>
      <c r="D544" s="25">
        <v>1840</v>
      </c>
      <c r="E544" s="25">
        <v>0</v>
      </c>
      <c r="F544" s="25" t="b">
        <v>1</v>
      </c>
      <c r="G544" s="25" t="b">
        <v>1</v>
      </c>
      <c r="H544" s="25" t="b">
        <v>1</v>
      </c>
      <c r="I544" s="25" t="b">
        <v>1</v>
      </c>
      <c r="J544" s="25" t="b">
        <v>0</v>
      </c>
      <c r="M544" s="23" t="s">
        <v>2762</v>
      </c>
      <c r="N544" s="5" t="s">
        <v>2763</v>
      </c>
      <c r="O544" s="5" t="s">
        <v>2759</v>
      </c>
      <c r="P544" s="5" t="s">
        <v>1453</v>
      </c>
      <c r="Q544" s="5" t="s">
        <v>1453</v>
      </c>
      <c r="R544" s="5"/>
      <c r="S544" s="5"/>
      <c r="U544" t="str">
        <f t="shared" si="16"/>
        <v/>
      </c>
      <c r="V544" t="str">
        <f t="shared" si="17"/>
        <v/>
      </c>
    </row>
    <row r="545" spans="1:22" x14ac:dyDescent="0.25">
      <c r="A545">
        <v>14</v>
      </c>
      <c r="B545" s="25" t="s">
        <v>1119</v>
      </c>
      <c r="C545" s="25" t="s">
        <v>1095</v>
      </c>
      <c r="D545" s="25">
        <v>1844</v>
      </c>
      <c r="E545" s="25">
        <v>0</v>
      </c>
      <c r="F545" s="25" t="b">
        <v>1</v>
      </c>
      <c r="G545" s="25" t="b">
        <v>1</v>
      </c>
      <c r="H545" s="25" t="b">
        <v>1</v>
      </c>
      <c r="I545" s="25" t="b">
        <v>1</v>
      </c>
      <c r="J545" s="25" t="b">
        <v>0</v>
      </c>
      <c r="M545" s="23" t="s">
        <v>2764</v>
      </c>
      <c r="N545" s="5" t="s">
        <v>2765</v>
      </c>
      <c r="O545" s="5" t="s">
        <v>2759</v>
      </c>
      <c r="P545" s="5" t="s">
        <v>1453</v>
      </c>
      <c r="Q545" s="5" t="s">
        <v>1453</v>
      </c>
      <c r="R545" s="5"/>
      <c r="S545" s="5"/>
      <c r="U545" t="str">
        <f t="shared" si="16"/>
        <v/>
      </c>
      <c r="V545" t="str">
        <f t="shared" si="17"/>
        <v/>
      </c>
    </row>
    <row r="546" spans="1:22" x14ac:dyDescent="0.25">
      <c r="A546">
        <v>15</v>
      </c>
      <c r="B546" s="25" t="s">
        <v>1120</v>
      </c>
      <c r="C546" s="25" t="s">
        <v>1095</v>
      </c>
      <c r="D546" s="25">
        <v>1848</v>
      </c>
      <c r="E546" s="25">
        <v>0</v>
      </c>
      <c r="F546" s="25" t="b">
        <v>1</v>
      </c>
      <c r="G546" s="25" t="b">
        <v>1</v>
      </c>
      <c r="H546" s="25" t="b">
        <v>1</v>
      </c>
      <c r="I546" s="25" t="b">
        <v>1</v>
      </c>
      <c r="J546" s="25" t="b">
        <v>0</v>
      </c>
      <c r="M546" s="23" t="s">
        <v>2766</v>
      </c>
      <c r="N546" s="5" t="s">
        <v>2767</v>
      </c>
      <c r="O546" s="5" t="s">
        <v>2759</v>
      </c>
      <c r="P546" s="5" t="s">
        <v>1453</v>
      </c>
      <c r="Q546" s="5" t="s">
        <v>1453</v>
      </c>
      <c r="R546" s="5"/>
      <c r="S546" s="5"/>
      <c r="U546" t="str">
        <f t="shared" si="16"/>
        <v/>
      </c>
      <c r="V546" t="str">
        <f t="shared" si="17"/>
        <v/>
      </c>
    </row>
    <row r="547" spans="1:22" s="14" customFormat="1" x14ac:dyDescent="0.25">
      <c r="B547" s="26" t="s">
        <v>346</v>
      </c>
      <c r="C547" s="26" t="s">
        <v>1188</v>
      </c>
      <c r="D547" s="26">
        <v>1852</v>
      </c>
      <c r="E547" s="26"/>
      <c r="F547" s="26" t="b">
        <v>1</v>
      </c>
      <c r="G547" s="26" t="b">
        <v>1</v>
      </c>
      <c r="H547" s="26" t="b">
        <v>1</v>
      </c>
      <c r="I547" s="26" t="b">
        <v>1</v>
      </c>
      <c r="J547" s="26" t="b">
        <v>1</v>
      </c>
      <c r="K547" s="26"/>
      <c r="L547" s="26" t="s">
        <v>1295</v>
      </c>
      <c r="M547" s="22" t="s">
        <v>1451</v>
      </c>
      <c r="N547" s="17" t="s">
        <v>1452</v>
      </c>
      <c r="O547" s="17" t="s">
        <v>1453</v>
      </c>
      <c r="P547" s="17" t="s">
        <v>1453</v>
      </c>
      <c r="Q547" s="17" t="s">
        <v>1453</v>
      </c>
      <c r="R547" s="17"/>
      <c r="S547" s="17"/>
      <c r="T547" s="20"/>
      <c r="U547" t="str">
        <f t="shared" si="16"/>
        <v/>
      </c>
      <c r="V547" t="str">
        <f t="shared" si="17"/>
        <v/>
      </c>
    </row>
    <row r="548" spans="1:22" x14ac:dyDescent="0.25">
      <c r="A548">
        <v>1</v>
      </c>
      <c r="B548" s="25" t="s">
        <v>1167</v>
      </c>
      <c r="C548" s="25" t="s">
        <v>1190</v>
      </c>
      <c r="D548" s="25">
        <v>1852</v>
      </c>
      <c r="E548" s="25">
        <v>30</v>
      </c>
      <c r="F548" s="25" t="b">
        <v>1</v>
      </c>
      <c r="G548" s="25" t="b">
        <v>1</v>
      </c>
      <c r="H548" s="25" t="b">
        <v>1</v>
      </c>
      <c r="I548" s="25" t="b">
        <v>1</v>
      </c>
      <c r="J548" s="25" t="b">
        <v>0</v>
      </c>
      <c r="L548" s="25" t="s">
        <v>1191</v>
      </c>
      <c r="M548" s="23" t="s">
        <v>2768</v>
      </c>
      <c r="N548" s="5" t="s">
        <v>2769</v>
      </c>
      <c r="O548" s="5" t="s">
        <v>2770</v>
      </c>
      <c r="P548" s="5" t="s">
        <v>3142</v>
      </c>
      <c r="Q548" s="5" t="s">
        <v>3129</v>
      </c>
      <c r="R548" s="5">
        <v>0</v>
      </c>
      <c r="S548" s="5" t="s">
        <v>1411</v>
      </c>
      <c r="T548" s="1" t="s">
        <v>3132</v>
      </c>
      <c r="U548" t="str">
        <f t="shared" si="16"/>
        <v>1800</v>
      </c>
      <c r="V548" t="str">
        <f t="shared" si="17"/>
        <v>0</v>
      </c>
    </row>
    <row r="549" spans="1:22" x14ac:dyDescent="0.25">
      <c r="A549">
        <v>2</v>
      </c>
      <c r="B549" s="25" t="s">
        <v>1192</v>
      </c>
      <c r="C549" s="25" t="s">
        <v>1190</v>
      </c>
      <c r="D549" s="25">
        <v>1854</v>
      </c>
      <c r="E549" s="25">
        <v>2</v>
      </c>
      <c r="F549" s="25" t="b">
        <v>1</v>
      </c>
      <c r="G549" s="25" t="b">
        <v>1</v>
      </c>
      <c r="H549" s="25" t="b">
        <v>1</v>
      </c>
      <c r="I549" s="25" t="b">
        <v>1</v>
      </c>
      <c r="J549" s="25" t="b">
        <v>0</v>
      </c>
      <c r="L549" s="25" t="s">
        <v>1193</v>
      </c>
      <c r="M549" s="23" t="s">
        <v>2771</v>
      </c>
      <c r="N549" s="5" t="s">
        <v>2772</v>
      </c>
      <c r="O549" s="5" t="s">
        <v>2773</v>
      </c>
      <c r="P549" s="5" t="s">
        <v>1453</v>
      </c>
      <c r="Q549" s="5" t="s">
        <v>1453</v>
      </c>
      <c r="R549" s="5"/>
      <c r="S549" s="5" t="s">
        <v>1558</v>
      </c>
      <c r="U549" t="str">
        <f t="shared" si="16"/>
        <v/>
      </c>
      <c r="V549" t="str">
        <f t="shared" si="17"/>
        <v/>
      </c>
    </row>
    <row r="550" spans="1:22" x14ac:dyDescent="0.25">
      <c r="A550">
        <v>3</v>
      </c>
      <c r="B550" s="25" t="s">
        <v>1194</v>
      </c>
      <c r="C550" s="25" t="s">
        <v>1095</v>
      </c>
      <c r="D550" s="25">
        <v>1856</v>
      </c>
      <c r="E550" s="25">
        <v>1.5</v>
      </c>
      <c r="F550" s="25" t="b">
        <v>1</v>
      </c>
      <c r="G550" s="25" t="b">
        <v>1</v>
      </c>
      <c r="H550" s="25" t="b">
        <v>1</v>
      </c>
      <c r="I550" s="25" t="b">
        <v>1</v>
      </c>
      <c r="J550" s="25" t="b">
        <v>0</v>
      </c>
      <c r="L550" s="25" t="s">
        <v>1195</v>
      </c>
      <c r="M550" s="23" t="s">
        <v>2774</v>
      </c>
      <c r="N550" s="5" t="s">
        <v>2775</v>
      </c>
      <c r="O550" s="5" t="s">
        <v>2776</v>
      </c>
      <c r="P550" s="5" t="s">
        <v>3135</v>
      </c>
      <c r="Q550" s="5" t="s">
        <v>3126</v>
      </c>
      <c r="R550" s="5">
        <v>2</v>
      </c>
      <c r="S550" s="5" t="s">
        <v>1411</v>
      </c>
      <c r="T550" s="19" t="s">
        <v>3127</v>
      </c>
      <c r="U550" t="str">
        <f t="shared" si="16"/>
        <v>60.00</v>
      </c>
      <c r="V550" t="str">
        <f t="shared" si="17"/>
        <v>0.00</v>
      </c>
    </row>
    <row r="551" spans="1:22" x14ac:dyDescent="0.25">
      <c r="A551">
        <v>4</v>
      </c>
      <c r="B551" s="25" t="s">
        <v>1196</v>
      </c>
      <c r="C551" s="25" t="s">
        <v>1095</v>
      </c>
      <c r="D551" s="25">
        <v>1860</v>
      </c>
      <c r="E551" s="25">
        <v>35</v>
      </c>
      <c r="F551" s="25" t="b">
        <v>1</v>
      </c>
      <c r="G551" s="25" t="b">
        <v>1</v>
      </c>
      <c r="H551" s="25" t="b">
        <v>1</v>
      </c>
      <c r="I551" s="25" t="b">
        <v>1</v>
      </c>
      <c r="J551" s="25" t="b">
        <v>0</v>
      </c>
      <c r="L551" s="25" t="s">
        <v>1197</v>
      </c>
      <c r="M551" s="23" t="s">
        <v>2777</v>
      </c>
      <c r="N551" s="5" t="s">
        <v>2778</v>
      </c>
      <c r="O551" s="5" t="s">
        <v>2779</v>
      </c>
      <c r="P551" s="5" t="s">
        <v>3140</v>
      </c>
      <c r="Q551" s="5" t="s">
        <v>397</v>
      </c>
      <c r="R551" s="5">
        <v>1</v>
      </c>
      <c r="S551" s="5" t="s">
        <v>1457</v>
      </c>
      <c r="T551" s="1" t="s">
        <v>3128</v>
      </c>
      <c r="U551" t="str">
        <f t="shared" si="16"/>
        <v>60.0</v>
      </c>
      <c r="V551" t="str">
        <f t="shared" si="17"/>
        <v>0.0</v>
      </c>
    </row>
    <row r="552" spans="1:22" x14ac:dyDescent="0.25">
      <c r="A552">
        <v>5</v>
      </c>
      <c r="B552" s="25" t="s">
        <v>1198</v>
      </c>
      <c r="C552" s="25" t="s">
        <v>1095</v>
      </c>
      <c r="D552" s="25">
        <v>1864</v>
      </c>
      <c r="E552" s="25">
        <v>20</v>
      </c>
      <c r="F552" s="25" t="b">
        <v>1</v>
      </c>
      <c r="G552" s="25" t="b">
        <v>1</v>
      </c>
      <c r="H552" s="25" t="b">
        <v>1</v>
      </c>
      <c r="I552" s="25" t="b">
        <v>1</v>
      </c>
      <c r="J552" s="25" t="b">
        <v>0</v>
      </c>
      <c r="L552" s="25" t="s">
        <v>1199</v>
      </c>
      <c r="M552" s="23" t="s">
        <v>2780</v>
      </c>
      <c r="N552" s="5" t="s">
        <v>2781</v>
      </c>
      <c r="O552" s="5" t="s">
        <v>2782</v>
      </c>
      <c r="P552" s="5" t="s">
        <v>3140</v>
      </c>
      <c r="Q552" s="5" t="s">
        <v>397</v>
      </c>
      <c r="R552" s="5">
        <v>1</v>
      </c>
      <c r="S552" s="5" t="s">
        <v>1457</v>
      </c>
      <c r="T552" s="1" t="s">
        <v>3128</v>
      </c>
      <c r="U552" t="str">
        <f t="shared" si="16"/>
        <v>60.0</v>
      </c>
      <c r="V552" t="str">
        <f t="shared" si="17"/>
        <v>0.0</v>
      </c>
    </row>
    <row r="553" spans="1:22" x14ac:dyDescent="0.25">
      <c r="A553">
        <v>6</v>
      </c>
      <c r="B553" s="25" t="s">
        <v>1200</v>
      </c>
      <c r="C553" s="25" t="s">
        <v>1095</v>
      </c>
      <c r="D553" s="25">
        <v>1868</v>
      </c>
      <c r="E553" s="25">
        <v>0</v>
      </c>
      <c r="F553" s="25" t="b">
        <v>1</v>
      </c>
      <c r="G553" s="25" t="b">
        <v>1</v>
      </c>
      <c r="H553" s="25" t="b">
        <v>1</v>
      </c>
      <c r="I553" s="25" t="b">
        <v>1</v>
      </c>
      <c r="J553" s="25" t="b">
        <v>0</v>
      </c>
      <c r="M553" s="23" t="s">
        <v>2783</v>
      </c>
      <c r="N553" s="5" t="s">
        <v>2784</v>
      </c>
      <c r="O553" s="5" t="s">
        <v>347</v>
      </c>
      <c r="P553" s="5" t="s">
        <v>1453</v>
      </c>
      <c r="Q553" s="5" t="s">
        <v>1453</v>
      </c>
      <c r="R553" s="5"/>
      <c r="S553" s="5"/>
      <c r="U553" t="str">
        <f t="shared" si="16"/>
        <v/>
      </c>
      <c r="V553" t="str">
        <f t="shared" si="17"/>
        <v/>
      </c>
    </row>
    <row r="554" spans="1:22" x14ac:dyDescent="0.25">
      <c r="A554">
        <v>7</v>
      </c>
      <c r="B554" s="25" t="s">
        <v>1201</v>
      </c>
      <c r="C554" s="25" t="s">
        <v>1095</v>
      </c>
      <c r="D554" s="25">
        <v>1872</v>
      </c>
      <c r="E554" s="25">
        <v>0</v>
      </c>
      <c r="F554" s="25" t="b">
        <v>1</v>
      </c>
      <c r="G554" s="25" t="b">
        <v>1</v>
      </c>
      <c r="H554" s="25" t="b">
        <v>1</v>
      </c>
      <c r="I554" s="25" t="b">
        <v>1</v>
      </c>
      <c r="J554" s="25" t="b">
        <v>0</v>
      </c>
      <c r="M554" s="23" t="s">
        <v>2785</v>
      </c>
      <c r="N554" s="5" t="s">
        <v>2786</v>
      </c>
      <c r="O554" s="5" t="s">
        <v>347</v>
      </c>
      <c r="P554" s="5" t="s">
        <v>1453</v>
      </c>
      <c r="Q554" s="5" t="s">
        <v>1453</v>
      </c>
      <c r="R554" s="5"/>
      <c r="S554" s="5"/>
      <c r="U554" t="str">
        <f t="shared" si="16"/>
        <v/>
      </c>
      <c r="V554" t="str">
        <f t="shared" si="17"/>
        <v/>
      </c>
    </row>
    <row r="555" spans="1:22" x14ac:dyDescent="0.25">
      <c r="A555">
        <v>8</v>
      </c>
      <c r="B555" s="25" t="s">
        <v>1138</v>
      </c>
      <c r="C555" s="25" t="s">
        <v>1095</v>
      </c>
      <c r="D555" s="25">
        <v>1876</v>
      </c>
      <c r="E555" s="25">
        <v>0</v>
      </c>
      <c r="F555" s="25" t="b">
        <v>1</v>
      </c>
      <c r="G555" s="25" t="b">
        <v>1</v>
      </c>
      <c r="H555" s="25" t="b">
        <v>1</v>
      </c>
      <c r="I555" s="25" t="b">
        <v>1</v>
      </c>
      <c r="J555" s="25" t="b">
        <v>0</v>
      </c>
      <c r="M555" s="23" t="s">
        <v>2787</v>
      </c>
      <c r="N555" s="5" t="s">
        <v>2788</v>
      </c>
      <c r="O555" s="5" t="s">
        <v>347</v>
      </c>
      <c r="P555" s="5" t="s">
        <v>1453</v>
      </c>
      <c r="Q555" s="5" t="s">
        <v>1453</v>
      </c>
      <c r="R555" s="5"/>
      <c r="S555" s="5"/>
      <c r="U555" t="str">
        <f t="shared" si="16"/>
        <v/>
      </c>
      <c r="V555" t="str">
        <f t="shared" si="17"/>
        <v/>
      </c>
    </row>
    <row r="556" spans="1:22" x14ac:dyDescent="0.25">
      <c r="A556">
        <v>9</v>
      </c>
      <c r="B556" s="25" t="s">
        <v>1139</v>
      </c>
      <c r="C556" s="25" t="s">
        <v>1095</v>
      </c>
      <c r="D556" s="25">
        <v>1880</v>
      </c>
      <c r="E556" s="25">
        <v>0</v>
      </c>
      <c r="F556" s="25" t="b">
        <v>1</v>
      </c>
      <c r="G556" s="25" t="b">
        <v>1</v>
      </c>
      <c r="H556" s="25" t="b">
        <v>1</v>
      </c>
      <c r="I556" s="25" t="b">
        <v>1</v>
      </c>
      <c r="J556" s="25" t="b">
        <v>0</v>
      </c>
      <c r="M556" s="23" t="s">
        <v>2789</v>
      </c>
      <c r="N556" s="5" t="s">
        <v>2790</v>
      </c>
      <c r="O556" s="5" t="s">
        <v>347</v>
      </c>
      <c r="P556" s="5" t="s">
        <v>1453</v>
      </c>
      <c r="Q556" s="5" t="s">
        <v>1453</v>
      </c>
      <c r="R556" s="5"/>
      <c r="S556" s="5"/>
      <c r="U556" t="str">
        <f t="shared" si="16"/>
        <v/>
      </c>
      <c r="V556" t="str">
        <f t="shared" si="17"/>
        <v/>
      </c>
    </row>
    <row r="557" spans="1:22" x14ac:dyDescent="0.25">
      <c r="A557">
        <v>10</v>
      </c>
      <c r="B557" s="25" t="s">
        <v>1140</v>
      </c>
      <c r="C557" s="25" t="s">
        <v>1095</v>
      </c>
      <c r="D557" s="25">
        <v>1884</v>
      </c>
      <c r="E557" s="25">
        <v>0</v>
      </c>
      <c r="F557" s="25" t="b">
        <v>1</v>
      </c>
      <c r="G557" s="25" t="b">
        <v>1</v>
      </c>
      <c r="H557" s="25" t="b">
        <v>1</v>
      </c>
      <c r="I557" s="25" t="b">
        <v>1</v>
      </c>
      <c r="J557" s="25" t="b">
        <v>0</v>
      </c>
      <c r="M557" s="23" t="s">
        <v>2791</v>
      </c>
      <c r="N557" s="5" t="s">
        <v>2792</v>
      </c>
      <c r="O557" s="5" t="s">
        <v>347</v>
      </c>
      <c r="P557" s="5" t="s">
        <v>1453</v>
      </c>
      <c r="Q557" s="5" t="s">
        <v>1453</v>
      </c>
      <c r="R557" s="5"/>
      <c r="S557" s="5"/>
      <c r="U557" t="str">
        <f t="shared" si="16"/>
        <v/>
      </c>
      <c r="V557" t="str">
        <f t="shared" si="17"/>
        <v/>
      </c>
    </row>
    <row r="558" spans="1:22" s="14" customFormat="1" x14ac:dyDescent="0.25">
      <c r="B558" s="26" t="s">
        <v>349</v>
      </c>
      <c r="C558" s="26" t="s">
        <v>1202</v>
      </c>
      <c r="D558" s="26">
        <v>1888</v>
      </c>
      <c r="E558" s="26"/>
      <c r="F558" s="26" t="b">
        <v>1</v>
      </c>
      <c r="G558" s="26" t="b">
        <v>1</v>
      </c>
      <c r="H558" s="26" t="b">
        <v>1</v>
      </c>
      <c r="I558" s="26" t="b">
        <v>1</v>
      </c>
      <c r="J558" s="26" t="b">
        <v>1</v>
      </c>
      <c r="K558" s="26"/>
      <c r="L558" s="26" t="s">
        <v>1296</v>
      </c>
      <c r="M558" s="22" t="s">
        <v>1451</v>
      </c>
      <c r="N558" s="17" t="s">
        <v>1452</v>
      </c>
      <c r="O558" s="17" t="s">
        <v>1453</v>
      </c>
      <c r="P558" s="17" t="s">
        <v>1453</v>
      </c>
      <c r="Q558" s="17" t="s">
        <v>1453</v>
      </c>
      <c r="R558" s="17"/>
      <c r="S558" s="17"/>
      <c r="T558" s="20"/>
      <c r="U558" t="str">
        <f t="shared" si="16"/>
        <v/>
      </c>
      <c r="V558" t="str">
        <f t="shared" si="17"/>
        <v/>
      </c>
    </row>
    <row r="559" spans="1:22" x14ac:dyDescent="0.25">
      <c r="A559">
        <v>1</v>
      </c>
      <c r="B559" s="25" t="s">
        <v>1167</v>
      </c>
      <c r="C559" s="25" t="s">
        <v>1190</v>
      </c>
      <c r="D559" s="25">
        <v>1888</v>
      </c>
      <c r="E559" s="25">
        <v>30</v>
      </c>
      <c r="F559" s="25" t="b">
        <v>1</v>
      </c>
      <c r="G559" s="25" t="b">
        <v>1</v>
      </c>
      <c r="H559" s="25" t="b">
        <v>1</v>
      </c>
      <c r="I559" s="25" t="b">
        <v>1</v>
      </c>
      <c r="J559" s="25" t="b">
        <v>0</v>
      </c>
      <c r="L559" s="25" t="s">
        <v>1204</v>
      </c>
      <c r="M559" s="23" t="s">
        <v>2793</v>
      </c>
      <c r="N559" s="5" t="s">
        <v>2794</v>
      </c>
      <c r="O559" s="5" t="s">
        <v>2795</v>
      </c>
      <c r="P559" s="5" t="s">
        <v>3142</v>
      </c>
      <c r="Q559" s="5" t="s">
        <v>3129</v>
      </c>
      <c r="R559" s="5">
        <v>0</v>
      </c>
      <c r="S559" s="5" t="s">
        <v>1411</v>
      </c>
      <c r="T559" s="1" t="s">
        <v>3132</v>
      </c>
      <c r="U559" t="str">
        <f t="shared" si="16"/>
        <v>1800</v>
      </c>
      <c r="V559" t="str">
        <f t="shared" si="17"/>
        <v>0</v>
      </c>
    </row>
    <row r="560" spans="1:22" x14ac:dyDescent="0.25">
      <c r="A560">
        <v>2</v>
      </c>
      <c r="B560" s="25" t="s">
        <v>1205</v>
      </c>
      <c r="C560" s="25" t="s">
        <v>1095</v>
      </c>
      <c r="D560" s="25">
        <v>1890</v>
      </c>
      <c r="E560" s="25">
        <v>25</v>
      </c>
      <c r="F560" s="25" t="b">
        <v>1</v>
      </c>
      <c r="G560" s="25" t="b">
        <v>1</v>
      </c>
      <c r="H560" s="25" t="b">
        <v>1</v>
      </c>
      <c r="I560" s="25" t="b">
        <v>1</v>
      </c>
      <c r="J560" s="25" t="b">
        <v>0</v>
      </c>
      <c r="L560" s="25" t="s">
        <v>1206</v>
      </c>
      <c r="M560" s="23" t="s">
        <v>2796</v>
      </c>
      <c r="N560" s="5" t="s">
        <v>2797</v>
      </c>
      <c r="O560" s="5" t="s">
        <v>2798</v>
      </c>
      <c r="P560" s="5" t="s">
        <v>3140</v>
      </c>
      <c r="Q560" s="5" t="s">
        <v>397</v>
      </c>
      <c r="R560" s="5">
        <v>1</v>
      </c>
      <c r="S560" s="5" t="s">
        <v>1457</v>
      </c>
      <c r="T560" s="1" t="s">
        <v>3128</v>
      </c>
      <c r="U560" t="str">
        <f t="shared" si="16"/>
        <v>60.0</v>
      </c>
      <c r="V560" t="str">
        <f t="shared" si="17"/>
        <v>0.0</v>
      </c>
    </row>
    <row r="561" spans="1:22" x14ac:dyDescent="0.25">
      <c r="A561">
        <v>3</v>
      </c>
      <c r="B561" s="25" t="s">
        <v>1207</v>
      </c>
      <c r="C561" s="25" t="s">
        <v>1095</v>
      </c>
      <c r="D561" s="25">
        <v>1894</v>
      </c>
      <c r="E561" s="25">
        <v>50</v>
      </c>
      <c r="F561" s="25" t="b">
        <v>1</v>
      </c>
      <c r="G561" s="25" t="b">
        <v>1</v>
      </c>
      <c r="H561" s="25" t="b">
        <v>1</v>
      </c>
      <c r="I561" s="25" t="b">
        <v>1</v>
      </c>
      <c r="J561" s="25" t="b">
        <v>0</v>
      </c>
      <c r="L561" s="25" t="s">
        <v>1208</v>
      </c>
      <c r="M561" s="23" t="s">
        <v>2799</v>
      </c>
      <c r="N561" s="5" t="s">
        <v>2800</v>
      </c>
      <c r="O561" s="5" t="s">
        <v>2801</v>
      </c>
      <c r="P561" s="5" t="s">
        <v>3140</v>
      </c>
      <c r="Q561" s="5" t="s">
        <v>397</v>
      </c>
      <c r="R561" s="5">
        <v>1</v>
      </c>
      <c r="S561" s="5" t="s">
        <v>1457</v>
      </c>
      <c r="T561" s="1" t="s">
        <v>3128</v>
      </c>
      <c r="U561" t="str">
        <f t="shared" si="16"/>
        <v>60.0</v>
      </c>
      <c r="V561" t="str">
        <f t="shared" si="17"/>
        <v>0.0</v>
      </c>
    </row>
    <row r="562" spans="1:22" x14ac:dyDescent="0.25">
      <c r="A562">
        <v>4</v>
      </c>
      <c r="B562" s="25" t="s">
        <v>1209</v>
      </c>
      <c r="C562" s="25" t="s">
        <v>1095</v>
      </c>
      <c r="D562" s="25">
        <v>1898</v>
      </c>
      <c r="E562" s="25">
        <v>40</v>
      </c>
      <c r="F562" s="25" t="b">
        <v>1</v>
      </c>
      <c r="G562" s="25" t="b">
        <v>1</v>
      </c>
      <c r="H562" s="25" t="b">
        <v>1</v>
      </c>
      <c r="I562" s="25" t="b">
        <v>1</v>
      </c>
      <c r="J562" s="25" t="b">
        <v>0</v>
      </c>
      <c r="L562" s="25" t="s">
        <v>1210</v>
      </c>
      <c r="M562" s="23" t="s">
        <v>2802</v>
      </c>
      <c r="N562" s="5" t="s">
        <v>2803</v>
      </c>
      <c r="O562" s="5" t="s">
        <v>2804</v>
      </c>
      <c r="P562" s="5" t="s">
        <v>3140</v>
      </c>
      <c r="Q562" s="5" t="s">
        <v>397</v>
      </c>
      <c r="R562" s="5">
        <v>1</v>
      </c>
      <c r="S562" s="5" t="s">
        <v>1457</v>
      </c>
      <c r="T562" s="1" t="s">
        <v>3128</v>
      </c>
      <c r="U562" t="str">
        <f t="shared" si="16"/>
        <v>60.0</v>
      </c>
      <c r="V562" t="str">
        <f t="shared" si="17"/>
        <v>0.0</v>
      </c>
    </row>
    <row r="563" spans="1:22" x14ac:dyDescent="0.25">
      <c r="A563">
        <v>5</v>
      </c>
      <c r="B563" s="25" t="s">
        <v>1211</v>
      </c>
      <c r="C563" s="25" t="s">
        <v>1095</v>
      </c>
      <c r="D563" s="25">
        <v>1902</v>
      </c>
      <c r="E563" s="25">
        <v>0</v>
      </c>
      <c r="F563" s="25" t="b">
        <v>1</v>
      </c>
      <c r="G563" s="25" t="b">
        <v>1</v>
      </c>
      <c r="H563" s="25" t="b">
        <v>1</v>
      </c>
      <c r="I563" s="25" t="b">
        <v>1</v>
      </c>
      <c r="J563" s="25" t="b">
        <v>0</v>
      </c>
      <c r="L563" s="25" t="s">
        <v>1212</v>
      </c>
      <c r="M563" s="23" t="s">
        <v>2805</v>
      </c>
      <c r="N563" s="5" t="s">
        <v>2806</v>
      </c>
      <c r="O563" s="5" t="s">
        <v>2807</v>
      </c>
      <c r="P563" s="5" t="s">
        <v>3140</v>
      </c>
      <c r="Q563" s="5" t="s">
        <v>397</v>
      </c>
      <c r="R563" s="5">
        <v>1</v>
      </c>
      <c r="S563" s="5" t="s">
        <v>1457</v>
      </c>
      <c r="T563" s="1" t="s">
        <v>3128</v>
      </c>
      <c r="U563" t="str">
        <f t="shared" si="16"/>
        <v>60.0</v>
      </c>
      <c r="V563" t="str">
        <f t="shared" si="17"/>
        <v>0.0</v>
      </c>
    </row>
    <row r="564" spans="1:22" x14ac:dyDescent="0.25">
      <c r="A564">
        <v>6</v>
      </c>
      <c r="B564" s="25" t="s">
        <v>1213</v>
      </c>
      <c r="C564" s="25" t="s">
        <v>1095</v>
      </c>
      <c r="D564" s="25">
        <v>1906</v>
      </c>
      <c r="E564" s="25">
        <v>600</v>
      </c>
      <c r="F564" s="25" t="b">
        <v>1</v>
      </c>
      <c r="G564" s="25" t="b">
        <v>1</v>
      </c>
      <c r="H564" s="25" t="b">
        <v>1</v>
      </c>
      <c r="I564" s="25" t="b">
        <v>1</v>
      </c>
      <c r="J564" s="25" t="b">
        <v>0</v>
      </c>
      <c r="L564" s="25" t="s">
        <v>1214</v>
      </c>
      <c r="M564" s="23" t="s">
        <v>2808</v>
      </c>
      <c r="N564" s="5" t="s">
        <v>2809</v>
      </c>
      <c r="O564" s="5" t="s">
        <v>2810</v>
      </c>
      <c r="P564" s="5" t="s">
        <v>3133</v>
      </c>
      <c r="Q564" s="5" t="s">
        <v>3126</v>
      </c>
      <c r="R564" s="5">
        <v>2</v>
      </c>
      <c r="S564" s="5" t="s">
        <v>1411</v>
      </c>
      <c r="T564" s="19" t="s">
        <v>3127</v>
      </c>
      <c r="U564" t="str">
        <f t="shared" si="16"/>
        <v>600.00</v>
      </c>
      <c r="V564" t="str">
        <f t="shared" si="17"/>
        <v>0.00</v>
      </c>
    </row>
    <row r="565" spans="1:22" x14ac:dyDescent="0.25">
      <c r="A565">
        <v>7</v>
      </c>
      <c r="B565" s="25" t="s">
        <v>1215</v>
      </c>
      <c r="C565" s="25" t="s">
        <v>1095</v>
      </c>
      <c r="D565" s="25">
        <v>1910</v>
      </c>
      <c r="E565" s="25">
        <v>600</v>
      </c>
      <c r="F565" s="25" t="b">
        <v>1</v>
      </c>
      <c r="G565" s="25" t="b">
        <v>1</v>
      </c>
      <c r="H565" s="25" t="b">
        <v>1</v>
      </c>
      <c r="I565" s="25" t="b">
        <v>1</v>
      </c>
      <c r="J565" s="25" t="b">
        <v>0</v>
      </c>
      <c r="L565" s="25" t="s">
        <v>1216</v>
      </c>
      <c r="M565" s="23" t="s">
        <v>2811</v>
      </c>
      <c r="N565" s="5" t="s">
        <v>2812</v>
      </c>
      <c r="O565" s="5" t="s">
        <v>2813</v>
      </c>
      <c r="P565" s="5" t="s">
        <v>3133</v>
      </c>
      <c r="Q565" s="5" t="s">
        <v>3126</v>
      </c>
      <c r="R565" s="5">
        <v>2</v>
      </c>
      <c r="S565" s="5" t="s">
        <v>1411</v>
      </c>
      <c r="T565" s="19" t="s">
        <v>3127</v>
      </c>
      <c r="U565" t="str">
        <f t="shared" si="16"/>
        <v>600.00</v>
      </c>
      <c r="V565" t="str">
        <f t="shared" si="17"/>
        <v>0.00</v>
      </c>
    </row>
    <row r="566" spans="1:22" x14ac:dyDescent="0.25">
      <c r="A566">
        <v>8</v>
      </c>
      <c r="B566" s="25" t="s">
        <v>1217</v>
      </c>
      <c r="C566" s="25" t="s">
        <v>1095</v>
      </c>
      <c r="D566" s="25">
        <v>1914</v>
      </c>
      <c r="E566" s="25">
        <v>3</v>
      </c>
      <c r="F566" s="25" t="b">
        <v>1</v>
      </c>
      <c r="G566" s="25" t="b">
        <v>1</v>
      </c>
      <c r="H566" s="25" t="b">
        <v>1</v>
      </c>
      <c r="I566" s="25" t="b">
        <v>1</v>
      </c>
      <c r="J566" s="25" t="b">
        <v>0</v>
      </c>
      <c r="L566" s="25" t="s">
        <v>1218</v>
      </c>
      <c r="M566" s="23" t="s">
        <v>2814</v>
      </c>
      <c r="N566" s="5" t="s">
        <v>2815</v>
      </c>
      <c r="O566" s="5" t="s">
        <v>2816</v>
      </c>
      <c r="P566" s="5" t="s">
        <v>3135</v>
      </c>
      <c r="Q566" s="5" t="s">
        <v>3126</v>
      </c>
      <c r="R566" s="5">
        <v>2</v>
      </c>
      <c r="S566" s="5" t="s">
        <v>1411</v>
      </c>
      <c r="T566" s="19" t="s">
        <v>3127</v>
      </c>
      <c r="U566" t="str">
        <f t="shared" si="16"/>
        <v>60.00</v>
      </c>
      <c r="V566" t="str">
        <f t="shared" si="17"/>
        <v>0.00</v>
      </c>
    </row>
    <row r="567" spans="1:22" x14ac:dyDescent="0.25">
      <c r="A567">
        <v>9</v>
      </c>
      <c r="B567" s="25" t="s">
        <v>1219</v>
      </c>
      <c r="C567" s="25" t="s">
        <v>1095</v>
      </c>
      <c r="D567" s="25">
        <v>1918</v>
      </c>
      <c r="E567" s="25">
        <v>90</v>
      </c>
      <c r="F567" s="25" t="b">
        <v>1</v>
      </c>
      <c r="G567" s="25" t="b">
        <v>1</v>
      </c>
      <c r="H567" s="25" t="b">
        <v>1</v>
      </c>
      <c r="I567" s="25" t="b">
        <v>1</v>
      </c>
      <c r="J567" s="25" t="b">
        <v>0</v>
      </c>
      <c r="L567" s="25" t="s">
        <v>1220</v>
      </c>
      <c r="M567" s="23" t="s">
        <v>2817</v>
      </c>
      <c r="N567" s="5" t="s">
        <v>2818</v>
      </c>
      <c r="O567" s="5" t="s">
        <v>2819</v>
      </c>
      <c r="P567" s="5" t="s">
        <v>3133</v>
      </c>
      <c r="Q567" s="5" t="s">
        <v>3126</v>
      </c>
      <c r="R567" s="5">
        <v>2</v>
      </c>
      <c r="S567" s="5" t="s">
        <v>1411</v>
      </c>
      <c r="T567" s="19" t="s">
        <v>3127</v>
      </c>
      <c r="U567" t="str">
        <f t="shared" si="16"/>
        <v>600.00</v>
      </c>
      <c r="V567" t="str">
        <f t="shared" si="17"/>
        <v>0.00</v>
      </c>
    </row>
    <row r="568" spans="1:22" x14ac:dyDescent="0.25">
      <c r="A568">
        <v>10</v>
      </c>
      <c r="B568" s="25" t="s">
        <v>1221</v>
      </c>
      <c r="C568" s="25" t="s">
        <v>1095</v>
      </c>
      <c r="D568" s="25">
        <v>1922</v>
      </c>
      <c r="E568" s="25">
        <v>60</v>
      </c>
      <c r="F568" s="25" t="b">
        <v>1</v>
      </c>
      <c r="G568" s="25" t="b">
        <v>1</v>
      </c>
      <c r="H568" s="25" t="b">
        <v>1</v>
      </c>
      <c r="I568" s="25" t="b">
        <v>1</v>
      </c>
      <c r="J568" s="25" t="b">
        <v>0</v>
      </c>
      <c r="L568" s="25" t="s">
        <v>1222</v>
      </c>
      <c r="M568" s="23" t="s">
        <v>2820</v>
      </c>
      <c r="N568" s="5" t="s">
        <v>2821</v>
      </c>
      <c r="O568" s="5" t="s">
        <v>2822</v>
      </c>
      <c r="P568" s="5" t="s">
        <v>3133</v>
      </c>
      <c r="Q568" s="5" t="s">
        <v>3126</v>
      </c>
      <c r="R568" s="5">
        <v>2</v>
      </c>
      <c r="S568" s="5" t="s">
        <v>1411</v>
      </c>
      <c r="T568" s="19" t="s">
        <v>3127</v>
      </c>
      <c r="U568" t="str">
        <f t="shared" si="16"/>
        <v>600.00</v>
      </c>
      <c r="V568" t="str">
        <f t="shared" si="17"/>
        <v>0.00</v>
      </c>
    </row>
    <row r="569" spans="1:22" x14ac:dyDescent="0.25">
      <c r="A569">
        <v>11</v>
      </c>
      <c r="B569" s="25" t="s">
        <v>1223</v>
      </c>
      <c r="C569" s="25" t="s">
        <v>1095</v>
      </c>
      <c r="D569" s="25">
        <v>1926</v>
      </c>
      <c r="E569" s="25">
        <v>0</v>
      </c>
      <c r="F569" s="25" t="b">
        <v>1</v>
      </c>
      <c r="G569" s="25" t="b">
        <v>1</v>
      </c>
      <c r="H569" s="25" t="b">
        <v>1</v>
      </c>
      <c r="I569" s="25" t="b">
        <v>1</v>
      </c>
      <c r="J569" s="25" t="b">
        <v>0</v>
      </c>
      <c r="M569" s="23" t="s">
        <v>2823</v>
      </c>
      <c r="N569" s="5" t="s">
        <v>2824</v>
      </c>
      <c r="O569" s="5" t="s">
        <v>2825</v>
      </c>
      <c r="P569" s="5" t="s">
        <v>1453</v>
      </c>
      <c r="Q569" s="5" t="s">
        <v>1453</v>
      </c>
      <c r="R569" s="5"/>
      <c r="S569" s="5"/>
      <c r="U569" t="str">
        <f t="shared" si="16"/>
        <v/>
      </c>
      <c r="V569" t="str">
        <f t="shared" si="17"/>
        <v/>
      </c>
    </row>
    <row r="570" spans="1:22" x14ac:dyDescent="0.25">
      <c r="A570">
        <v>12</v>
      </c>
      <c r="B570" s="25" t="s">
        <v>1117</v>
      </c>
      <c r="C570" s="25" t="s">
        <v>1095</v>
      </c>
      <c r="D570" s="25">
        <v>1930</v>
      </c>
      <c r="E570" s="25">
        <v>0</v>
      </c>
      <c r="F570" s="25" t="b">
        <v>1</v>
      </c>
      <c r="G570" s="25" t="b">
        <v>1</v>
      </c>
      <c r="H570" s="25" t="b">
        <v>1</v>
      </c>
      <c r="I570" s="25" t="b">
        <v>1</v>
      </c>
      <c r="J570" s="25" t="b">
        <v>0</v>
      </c>
      <c r="M570" s="23" t="s">
        <v>2826</v>
      </c>
      <c r="N570" s="5" t="s">
        <v>2827</v>
      </c>
      <c r="O570" s="5" t="s">
        <v>2825</v>
      </c>
      <c r="P570" s="5" t="s">
        <v>1453</v>
      </c>
      <c r="Q570" s="5" t="s">
        <v>1453</v>
      </c>
      <c r="R570" s="5"/>
      <c r="S570" s="5"/>
      <c r="U570" t="str">
        <f t="shared" si="16"/>
        <v/>
      </c>
      <c r="V570" t="str">
        <f t="shared" si="17"/>
        <v/>
      </c>
    </row>
    <row r="571" spans="1:22" x14ac:dyDescent="0.25">
      <c r="A571">
        <v>13</v>
      </c>
      <c r="B571" s="25" t="s">
        <v>1118</v>
      </c>
      <c r="C571" s="25" t="s">
        <v>1095</v>
      </c>
      <c r="D571" s="25">
        <v>1934</v>
      </c>
      <c r="E571" s="25">
        <v>0</v>
      </c>
      <c r="F571" s="25" t="b">
        <v>1</v>
      </c>
      <c r="G571" s="25" t="b">
        <v>1</v>
      </c>
      <c r="H571" s="25" t="b">
        <v>1</v>
      </c>
      <c r="I571" s="25" t="b">
        <v>1</v>
      </c>
      <c r="J571" s="25" t="b">
        <v>0</v>
      </c>
      <c r="M571" s="23" t="s">
        <v>2828</v>
      </c>
      <c r="N571" s="5" t="s">
        <v>2829</v>
      </c>
      <c r="O571" s="5" t="s">
        <v>2825</v>
      </c>
      <c r="P571" s="5" t="s">
        <v>1453</v>
      </c>
      <c r="Q571" s="5" t="s">
        <v>1453</v>
      </c>
      <c r="R571" s="5"/>
      <c r="S571" s="5"/>
      <c r="U571" t="str">
        <f t="shared" si="16"/>
        <v/>
      </c>
      <c r="V571" t="str">
        <f t="shared" si="17"/>
        <v/>
      </c>
    </row>
    <row r="572" spans="1:22" x14ac:dyDescent="0.25">
      <c r="A572">
        <v>14</v>
      </c>
      <c r="B572" s="25" t="s">
        <v>1119</v>
      </c>
      <c r="C572" s="25" t="s">
        <v>1095</v>
      </c>
      <c r="D572" s="25">
        <v>1938</v>
      </c>
      <c r="E572" s="25">
        <v>0</v>
      </c>
      <c r="F572" s="25" t="b">
        <v>1</v>
      </c>
      <c r="G572" s="25" t="b">
        <v>1</v>
      </c>
      <c r="H572" s="25" t="b">
        <v>1</v>
      </c>
      <c r="I572" s="25" t="b">
        <v>1</v>
      </c>
      <c r="J572" s="25" t="b">
        <v>0</v>
      </c>
      <c r="M572" s="23" t="s">
        <v>2830</v>
      </c>
      <c r="N572" s="5" t="s">
        <v>2831</v>
      </c>
      <c r="O572" s="5" t="s">
        <v>2825</v>
      </c>
      <c r="P572" s="5" t="s">
        <v>1453</v>
      </c>
      <c r="Q572" s="5" t="s">
        <v>1453</v>
      </c>
      <c r="R572" s="5"/>
      <c r="S572" s="5"/>
      <c r="U572" t="str">
        <f t="shared" si="16"/>
        <v/>
      </c>
      <c r="V572" t="str">
        <f t="shared" si="17"/>
        <v/>
      </c>
    </row>
    <row r="573" spans="1:22" x14ac:dyDescent="0.25">
      <c r="A573">
        <v>15</v>
      </c>
      <c r="B573" s="25" t="s">
        <v>1120</v>
      </c>
      <c r="C573" s="25" t="s">
        <v>1095</v>
      </c>
      <c r="D573" s="25">
        <v>1942</v>
      </c>
      <c r="E573" s="25">
        <v>0</v>
      </c>
      <c r="F573" s="25" t="b">
        <v>1</v>
      </c>
      <c r="G573" s="25" t="b">
        <v>1</v>
      </c>
      <c r="H573" s="25" t="b">
        <v>1</v>
      </c>
      <c r="I573" s="25" t="b">
        <v>1</v>
      </c>
      <c r="J573" s="25" t="b">
        <v>0</v>
      </c>
      <c r="M573" s="23" t="s">
        <v>2832</v>
      </c>
      <c r="N573" s="5" t="s">
        <v>2833</v>
      </c>
      <c r="O573" s="5" t="s">
        <v>2825</v>
      </c>
      <c r="P573" s="5" t="s">
        <v>1453</v>
      </c>
      <c r="Q573" s="5" t="s">
        <v>1453</v>
      </c>
      <c r="R573" s="5"/>
      <c r="S573" s="5"/>
      <c r="U573" t="str">
        <f t="shared" si="16"/>
        <v/>
      </c>
      <c r="V573" t="str">
        <f t="shared" si="17"/>
        <v/>
      </c>
    </row>
    <row r="574" spans="1:22" s="14" customFormat="1" x14ac:dyDescent="0.25">
      <c r="B574" s="26" t="s">
        <v>353</v>
      </c>
      <c r="C574" s="26" t="s">
        <v>1202</v>
      </c>
      <c r="D574" s="26">
        <v>1946</v>
      </c>
      <c r="E574" s="26"/>
      <c r="F574" s="26" t="b">
        <v>1</v>
      </c>
      <c r="G574" s="26" t="b">
        <v>1</v>
      </c>
      <c r="H574" s="26" t="b">
        <v>1</v>
      </c>
      <c r="I574" s="26" t="b">
        <v>1</v>
      </c>
      <c r="J574" s="26" t="b">
        <v>1</v>
      </c>
      <c r="K574" s="26"/>
      <c r="L574" s="26" t="s">
        <v>1297</v>
      </c>
      <c r="M574" s="22" t="s">
        <v>1451</v>
      </c>
      <c r="N574" s="17" t="s">
        <v>1452</v>
      </c>
      <c r="O574" s="17" t="s">
        <v>1453</v>
      </c>
      <c r="P574" s="17" t="s">
        <v>1453</v>
      </c>
      <c r="Q574" s="17" t="s">
        <v>1453</v>
      </c>
      <c r="R574" s="17"/>
      <c r="S574" s="17"/>
      <c r="T574" s="20"/>
      <c r="U574" t="str">
        <f t="shared" si="16"/>
        <v/>
      </c>
      <c r="V574" t="str">
        <f t="shared" si="17"/>
        <v/>
      </c>
    </row>
    <row r="575" spans="1:22" x14ac:dyDescent="0.25">
      <c r="A575">
        <v>1</v>
      </c>
      <c r="B575" s="25" t="s">
        <v>1167</v>
      </c>
      <c r="C575" s="25" t="s">
        <v>1190</v>
      </c>
      <c r="D575" s="25">
        <v>1946</v>
      </c>
      <c r="E575" s="25">
        <v>30</v>
      </c>
      <c r="F575" s="25" t="b">
        <v>1</v>
      </c>
      <c r="G575" s="25" t="b">
        <v>1</v>
      </c>
      <c r="H575" s="25" t="b">
        <v>1</v>
      </c>
      <c r="I575" s="25" t="b">
        <v>1</v>
      </c>
      <c r="J575" s="25" t="b">
        <v>0</v>
      </c>
      <c r="L575" s="25" t="s">
        <v>1204</v>
      </c>
      <c r="M575" s="23" t="s">
        <v>2834</v>
      </c>
      <c r="N575" s="5" t="s">
        <v>2835</v>
      </c>
      <c r="O575" s="5" t="s">
        <v>2836</v>
      </c>
      <c r="P575" s="5" t="s">
        <v>3142</v>
      </c>
      <c r="Q575" s="5" t="s">
        <v>3129</v>
      </c>
      <c r="R575" s="5">
        <v>0</v>
      </c>
      <c r="S575" s="5" t="s">
        <v>1411</v>
      </c>
      <c r="T575" s="1" t="s">
        <v>3132</v>
      </c>
      <c r="U575" t="str">
        <f t="shared" si="16"/>
        <v>1800</v>
      </c>
      <c r="V575" t="str">
        <f t="shared" si="17"/>
        <v>0</v>
      </c>
    </row>
    <row r="576" spans="1:22" x14ac:dyDescent="0.25">
      <c r="A576">
        <v>2</v>
      </c>
      <c r="B576" s="25" t="s">
        <v>1205</v>
      </c>
      <c r="C576" s="25" t="s">
        <v>1095</v>
      </c>
      <c r="D576" s="25">
        <v>1948</v>
      </c>
      <c r="E576" s="25">
        <v>25</v>
      </c>
      <c r="F576" s="25" t="b">
        <v>1</v>
      </c>
      <c r="G576" s="25" t="b">
        <v>1</v>
      </c>
      <c r="H576" s="25" t="b">
        <v>1</v>
      </c>
      <c r="I576" s="25" t="b">
        <v>1</v>
      </c>
      <c r="J576" s="25" t="b">
        <v>0</v>
      </c>
      <c r="L576" s="25" t="s">
        <v>1206</v>
      </c>
      <c r="M576" s="23" t="s">
        <v>2837</v>
      </c>
      <c r="N576" s="5" t="s">
        <v>2838</v>
      </c>
      <c r="O576" s="5" t="s">
        <v>2839</v>
      </c>
      <c r="P576" s="5" t="s">
        <v>3140</v>
      </c>
      <c r="Q576" s="5" t="s">
        <v>397</v>
      </c>
      <c r="R576" s="5">
        <v>1</v>
      </c>
      <c r="S576" s="5" t="s">
        <v>1457</v>
      </c>
      <c r="T576" s="1" t="s">
        <v>3128</v>
      </c>
      <c r="U576" t="str">
        <f t="shared" si="16"/>
        <v>60.0</v>
      </c>
      <c r="V576" t="str">
        <f t="shared" si="17"/>
        <v>0.0</v>
      </c>
    </row>
    <row r="577" spans="1:22" x14ac:dyDescent="0.25">
      <c r="A577">
        <v>3</v>
      </c>
      <c r="B577" s="25" t="s">
        <v>1207</v>
      </c>
      <c r="C577" s="25" t="s">
        <v>1095</v>
      </c>
      <c r="D577" s="25">
        <v>1952</v>
      </c>
      <c r="E577" s="25">
        <v>50</v>
      </c>
      <c r="F577" s="25" t="b">
        <v>1</v>
      </c>
      <c r="G577" s="25" t="b">
        <v>1</v>
      </c>
      <c r="H577" s="25" t="b">
        <v>1</v>
      </c>
      <c r="I577" s="25" t="b">
        <v>1</v>
      </c>
      <c r="J577" s="25" t="b">
        <v>0</v>
      </c>
      <c r="L577" s="25" t="s">
        <v>1208</v>
      </c>
      <c r="M577" s="23" t="s">
        <v>2840</v>
      </c>
      <c r="N577" s="5" t="s">
        <v>2841</v>
      </c>
      <c r="O577" s="5" t="s">
        <v>2842</v>
      </c>
      <c r="P577" s="5" t="s">
        <v>3140</v>
      </c>
      <c r="Q577" s="5" t="s">
        <v>397</v>
      </c>
      <c r="R577" s="5">
        <v>1</v>
      </c>
      <c r="S577" s="5" t="s">
        <v>1457</v>
      </c>
      <c r="T577" s="1" t="s">
        <v>3128</v>
      </c>
      <c r="U577" t="str">
        <f t="shared" si="16"/>
        <v>60.0</v>
      </c>
      <c r="V577" t="str">
        <f t="shared" si="17"/>
        <v>0.0</v>
      </c>
    </row>
    <row r="578" spans="1:22" x14ac:dyDescent="0.25">
      <c r="A578">
        <v>4</v>
      </c>
      <c r="B578" s="25" t="s">
        <v>1209</v>
      </c>
      <c r="C578" s="25" t="s">
        <v>1095</v>
      </c>
      <c r="D578" s="25">
        <v>1956</v>
      </c>
      <c r="E578" s="25">
        <v>40</v>
      </c>
      <c r="F578" s="25" t="b">
        <v>1</v>
      </c>
      <c r="G578" s="25" t="b">
        <v>1</v>
      </c>
      <c r="H578" s="25" t="b">
        <v>1</v>
      </c>
      <c r="I578" s="25" t="b">
        <v>1</v>
      </c>
      <c r="J578" s="25" t="b">
        <v>0</v>
      </c>
      <c r="L578" s="25" t="s">
        <v>1210</v>
      </c>
      <c r="M578" s="23" t="s">
        <v>2843</v>
      </c>
      <c r="N578" s="5" t="s">
        <v>2844</v>
      </c>
      <c r="O578" s="5" t="s">
        <v>2845</v>
      </c>
      <c r="P578" s="5" t="s">
        <v>3140</v>
      </c>
      <c r="Q578" s="5" t="s">
        <v>397</v>
      </c>
      <c r="R578" s="5">
        <v>1</v>
      </c>
      <c r="S578" s="5" t="s">
        <v>1457</v>
      </c>
      <c r="T578" s="1" t="s">
        <v>3128</v>
      </c>
      <c r="U578" t="str">
        <f t="shared" si="16"/>
        <v>60.0</v>
      </c>
      <c r="V578" t="str">
        <f t="shared" si="17"/>
        <v>0.0</v>
      </c>
    </row>
    <row r="579" spans="1:22" x14ac:dyDescent="0.25">
      <c r="A579">
        <v>5</v>
      </c>
      <c r="B579" s="25" t="s">
        <v>1211</v>
      </c>
      <c r="C579" s="25" t="s">
        <v>1095</v>
      </c>
      <c r="D579" s="25">
        <v>1960</v>
      </c>
      <c r="E579" s="25">
        <v>0</v>
      </c>
      <c r="F579" s="25" t="b">
        <v>1</v>
      </c>
      <c r="G579" s="25" t="b">
        <v>1</v>
      </c>
      <c r="H579" s="25" t="b">
        <v>1</v>
      </c>
      <c r="I579" s="25" t="b">
        <v>1</v>
      </c>
      <c r="J579" s="25" t="b">
        <v>0</v>
      </c>
      <c r="L579" s="25" t="s">
        <v>1212</v>
      </c>
      <c r="M579" s="23" t="s">
        <v>2846</v>
      </c>
      <c r="N579" s="5" t="s">
        <v>2847</v>
      </c>
      <c r="O579" s="5" t="s">
        <v>2848</v>
      </c>
      <c r="P579" s="5" t="s">
        <v>3140</v>
      </c>
      <c r="Q579" s="5" t="s">
        <v>397</v>
      </c>
      <c r="R579" s="5">
        <v>1</v>
      </c>
      <c r="S579" s="5" t="s">
        <v>1457</v>
      </c>
      <c r="T579" s="1" t="s">
        <v>3128</v>
      </c>
      <c r="U579" t="str">
        <f t="shared" si="16"/>
        <v>60.0</v>
      </c>
      <c r="V579" t="str">
        <f t="shared" si="17"/>
        <v>0.0</v>
      </c>
    </row>
    <row r="580" spans="1:22" x14ac:dyDescent="0.25">
      <c r="A580">
        <v>6</v>
      </c>
      <c r="B580" s="25" t="s">
        <v>1213</v>
      </c>
      <c r="C580" s="25" t="s">
        <v>1095</v>
      </c>
      <c r="D580" s="25">
        <v>1964</v>
      </c>
      <c r="E580" s="25">
        <v>600</v>
      </c>
      <c r="F580" s="25" t="b">
        <v>1</v>
      </c>
      <c r="G580" s="25" t="b">
        <v>1</v>
      </c>
      <c r="H580" s="25" t="b">
        <v>1</v>
      </c>
      <c r="I580" s="25" t="b">
        <v>1</v>
      </c>
      <c r="J580" s="25" t="b">
        <v>0</v>
      </c>
      <c r="L580" s="25" t="s">
        <v>1214</v>
      </c>
      <c r="M580" s="23" t="s">
        <v>2849</v>
      </c>
      <c r="N580" s="5" t="s">
        <v>2850</v>
      </c>
      <c r="O580" s="5" t="s">
        <v>2851</v>
      </c>
      <c r="P580" s="5" t="s">
        <v>3133</v>
      </c>
      <c r="Q580" s="5" t="s">
        <v>3126</v>
      </c>
      <c r="R580" s="5">
        <v>2</v>
      </c>
      <c r="S580" s="5" t="s">
        <v>1411</v>
      </c>
      <c r="T580" s="19" t="s">
        <v>3127</v>
      </c>
      <c r="U580" t="str">
        <f t="shared" ref="U580:U643" si="18">TEXT(P580,T580)</f>
        <v>600.00</v>
      </c>
      <c r="V580" t="str">
        <f t="shared" ref="V580:V643" si="19">TEXT(Q580,T580)</f>
        <v>0.00</v>
      </c>
    </row>
    <row r="581" spans="1:22" x14ac:dyDescent="0.25">
      <c r="A581">
        <v>7</v>
      </c>
      <c r="B581" s="25" t="s">
        <v>1215</v>
      </c>
      <c r="C581" s="25" t="s">
        <v>1095</v>
      </c>
      <c r="D581" s="25">
        <v>1968</v>
      </c>
      <c r="E581" s="25">
        <v>600</v>
      </c>
      <c r="F581" s="25" t="b">
        <v>1</v>
      </c>
      <c r="G581" s="25" t="b">
        <v>1</v>
      </c>
      <c r="H581" s="25" t="b">
        <v>1</v>
      </c>
      <c r="I581" s="25" t="b">
        <v>1</v>
      </c>
      <c r="J581" s="25" t="b">
        <v>0</v>
      </c>
      <c r="L581" s="25" t="s">
        <v>1216</v>
      </c>
      <c r="M581" s="23" t="s">
        <v>2852</v>
      </c>
      <c r="N581" s="5" t="s">
        <v>2853</v>
      </c>
      <c r="O581" s="5" t="s">
        <v>2854</v>
      </c>
      <c r="P581" s="5" t="s">
        <v>3133</v>
      </c>
      <c r="Q581" s="5" t="s">
        <v>3126</v>
      </c>
      <c r="R581" s="5">
        <v>2</v>
      </c>
      <c r="S581" s="5" t="s">
        <v>1411</v>
      </c>
      <c r="T581" s="19" t="s">
        <v>3127</v>
      </c>
      <c r="U581" t="str">
        <f t="shared" si="18"/>
        <v>600.00</v>
      </c>
      <c r="V581" t="str">
        <f t="shared" si="19"/>
        <v>0.00</v>
      </c>
    </row>
    <row r="582" spans="1:22" x14ac:dyDescent="0.25">
      <c r="A582">
        <v>8</v>
      </c>
      <c r="B582" s="25" t="s">
        <v>1217</v>
      </c>
      <c r="C582" s="25" t="s">
        <v>1095</v>
      </c>
      <c r="D582" s="25">
        <v>1972</v>
      </c>
      <c r="E582" s="25">
        <v>3</v>
      </c>
      <c r="F582" s="25" t="b">
        <v>1</v>
      </c>
      <c r="G582" s="25" t="b">
        <v>1</v>
      </c>
      <c r="H582" s="25" t="b">
        <v>1</v>
      </c>
      <c r="I582" s="25" t="b">
        <v>1</v>
      </c>
      <c r="J582" s="25" t="b">
        <v>0</v>
      </c>
      <c r="L582" s="25" t="s">
        <v>1218</v>
      </c>
      <c r="M582" s="23" t="s">
        <v>2855</v>
      </c>
      <c r="N582" s="5" t="s">
        <v>2856</v>
      </c>
      <c r="O582" s="5" t="s">
        <v>2857</v>
      </c>
      <c r="P582" s="5" t="s">
        <v>3135</v>
      </c>
      <c r="Q582" s="5" t="s">
        <v>3126</v>
      </c>
      <c r="R582" s="5">
        <v>2</v>
      </c>
      <c r="S582" s="5" t="s">
        <v>1411</v>
      </c>
      <c r="T582" s="19" t="s">
        <v>3127</v>
      </c>
      <c r="U582" t="str">
        <f t="shared" si="18"/>
        <v>60.00</v>
      </c>
      <c r="V582" t="str">
        <f t="shared" si="19"/>
        <v>0.00</v>
      </c>
    </row>
    <row r="583" spans="1:22" x14ac:dyDescent="0.25">
      <c r="A583">
        <v>9</v>
      </c>
      <c r="B583" s="25" t="s">
        <v>1219</v>
      </c>
      <c r="C583" s="25" t="s">
        <v>1095</v>
      </c>
      <c r="D583" s="25">
        <v>1976</v>
      </c>
      <c r="E583" s="25">
        <v>90</v>
      </c>
      <c r="F583" s="25" t="b">
        <v>1</v>
      </c>
      <c r="G583" s="25" t="b">
        <v>1</v>
      </c>
      <c r="H583" s="25" t="b">
        <v>1</v>
      </c>
      <c r="I583" s="25" t="b">
        <v>1</v>
      </c>
      <c r="J583" s="25" t="b">
        <v>0</v>
      </c>
      <c r="L583" s="25" t="s">
        <v>1220</v>
      </c>
      <c r="M583" s="23" t="s">
        <v>2858</v>
      </c>
      <c r="N583" s="5" t="s">
        <v>2859</v>
      </c>
      <c r="O583" s="5" t="s">
        <v>2860</v>
      </c>
      <c r="P583" s="5" t="s">
        <v>3133</v>
      </c>
      <c r="Q583" s="5" t="s">
        <v>3126</v>
      </c>
      <c r="R583" s="5">
        <v>2</v>
      </c>
      <c r="S583" s="5" t="s">
        <v>1411</v>
      </c>
      <c r="T583" s="19" t="s">
        <v>3127</v>
      </c>
      <c r="U583" t="str">
        <f t="shared" si="18"/>
        <v>600.00</v>
      </c>
      <c r="V583" t="str">
        <f t="shared" si="19"/>
        <v>0.00</v>
      </c>
    </row>
    <row r="584" spans="1:22" x14ac:dyDescent="0.25">
      <c r="A584">
        <v>10</v>
      </c>
      <c r="B584" s="25" t="s">
        <v>1221</v>
      </c>
      <c r="C584" s="25" t="s">
        <v>1095</v>
      </c>
      <c r="D584" s="25">
        <v>1980</v>
      </c>
      <c r="E584" s="25">
        <v>60</v>
      </c>
      <c r="F584" s="25" t="b">
        <v>1</v>
      </c>
      <c r="G584" s="25" t="b">
        <v>1</v>
      </c>
      <c r="H584" s="25" t="b">
        <v>1</v>
      </c>
      <c r="I584" s="25" t="b">
        <v>1</v>
      </c>
      <c r="J584" s="25" t="b">
        <v>0</v>
      </c>
      <c r="L584" s="25" t="s">
        <v>1222</v>
      </c>
      <c r="M584" s="23" t="s">
        <v>2861</v>
      </c>
      <c r="N584" s="5" t="s">
        <v>2862</v>
      </c>
      <c r="O584" s="5" t="s">
        <v>2863</v>
      </c>
      <c r="P584" s="5" t="s">
        <v>3133</v>
      </c>
      <c r="Q584" s="5" t="s">
        <v>3126</v>
      </c>
      <c r="R584" s="5">
        <v>2</v>
      </c>
      <c r="S584" s="5" t="s">
        <v>1411</v>
      </c>
      <c r="T584" s="19" t="s">
        <v>3127</v>
      </c>
      <c r="U584" t="str">
        <f t="shared" si="18"/>
        <v>600.00</v>
      </c>
      <c r="V584" t="str">
        <f t="shared" si="19"/>
        <v>0.00</v>
      </c>
    </row>
    <row r="585" spans="1:22" x14ac:dyDescent="0.25">
      <c r="A585">
        <v>11</v>
      </c>
      <c r="B585" s="25" t="s">
        <v>1223</v>
      </c>
      <c r="C585" s="25" t="s">
        <v>1095</v>
      </c>
      <c r="D585" s="25">
        <v>1984</v>
      </c>
      <c r="E585" s="25">
        <v>0</v>
      </c>
      <c r="F585" s="25" t="b">
        <v>1</v>
      </c>
      <c r="G585" s="25" t="b">
        <v>1</v>
      </c>
      <c r="H585" s="25" t="b">
        <v>1</v>
      </c>
      <c r="I585" s="25" t="b">
        <v>1</v>
      </c>
      <c r="J585" s="25" t="b">
        <v>0</v>
      </c>
      <c r="M585" s="23" t="s">
        <v>2864</v>
      </c>
      <c r="N585" s="5" t="s">
        <v>2865</v>
      </c>
      <c r="O585" s="5" t="s">
        <v>2866</v>
      </c>
      <c r="P585" s="5" t="s">
        <v>1453</v>
      </c>
      <c r="Q585" s="5" t="s">
        <v>1453</v>
      </c>
      <c r="R585" s="5"/>
      <c r="S585" s="5"/>
      <c r="U585" t="str">
        <f t="shared" si="18"/>
        <v/>
      </c>
      <c r="V585" t="str">
        <f t="shared" si="19"/>
        <v/>
      </c>
    </row>
    <row r="586" spans="1:22" x14ac:dyDescent="0.25">
      <c r="A586">
        <v>12</v>
      </c>
      <c r="B586" s="25" t="s">
        <v>1117</v>
      </c>
      <c r="C586" s="25" t="s">
        <v>1095</v>
      </c>
      <c r="D586" s="25">
        <v>1988</v>
      </c>
      <c r="E586" s="25">
        <v>0</v>
      </c>
      <c r="F586" s="25" t="b">
        <v>1</v>
      </c>
      <c r="G586" s="25" t="b">
        <v>1</v>
      </c>
      <c r="H586" s="25" t="b">
        <v>1</v>
      </c>
      <c r="I586" s="25" t="b">
        <v>1</v>
      </c>
      <c r="J586" s="25" t="b">
        <v>0</v>
      </c>
      <c r="M586" s="23" t="s">
        <v>2867</v>
      </c>
      <c r="N586" s="5" t="s">
        <v>2868</v>
      </c>
      <c r="O586" s="5" t="s">
        <v>2866</v>
      </c>
      <c r="P586" s="5" t="s">
        <v>1453</v>
      </c>
      <c r="Q586" s="5" t="s">
        <v>1453</v>
      </c>
      <c r="R586" s="5"/>
      <c r="S586" s="5"/>
      <c r="U586" t="str">
        <f t="shared" si="18"/>
        <v/>
      </c>
      <c r="V586" t="str">
        <f t="shared" si="19"/>
        <v/>
      </c>
    </row>
    <row r="587" spans="1:22" x14ac:dyDescent="0.25">
      <c r="A587">
        <v>13</v>
      </c>
      <c r="B587" s="25" t="s">
        <v>1118</v>
      </c>
      <c r="C587" s="25" t="s">
        <v>1095</v>
      </c>
      <c r="D587" s="25">
        <v>1992</v>
      </c>
      <c r="E587" s="25">
        <v>0</v>
      </c>
      <c r="F587" s="25" t="b">
        <v>1</v>
      </c>
      <c r="G587" s="25" t="b">
        <v>1</v>
      </c>
      <c r="H587" s="25" t="b">
        <v>1</v>
      </c>
      <c r="I587" s="25" t="b">
        <v>1</v>
      </c>
      <c r="J587" s="25" t="b">
        <v>0</v>
      </c>
      <c r="M587" s="23" t="s">
        <v>2869</v>
      </c>
      <c r="N587" s="5" t="s">
        <v>2870</v>
      </c>
      <c r="O587" s="5" t="s">
        <v>2866</v>
      </c>
      <c r="P587" s="5" t="s">
        <v>1453</v>
      </c>
      <c r="Q587" s="5" t="s">
        <v>1453</v>
      </c>
      <c r="R587" s="5"/>
      <c r="S587" s="5"/>
      <c r="U587" t="str">
        <f t="shared" si="18"/>
        <v/>
      </c>
      <c r="V587" t="str">
        <f t="shared" si="19"/>
        <v/>
      </c>
    </row>
    <row r="588" spans="1:22" x14ac:dyDescent="0.25">
      <c r="A588">
        <v>14</v>
      </c>
      <c r="B588" s="25" t="s">
        <v>1119</v>
      </c>
      <c r="C588" s="25" t="s">
        <v>1095</v>
      </c>
      <c r="D588" s="25">
        <v>1996</v>
      </c>
      <c r="E588" s="25">
        <v>0</v>
      </c>
      <c r="F588" s="25" t="b">
        <v>1</v>
      </c>
      <c r="G588" s="25" t="b">
        <v>1</v>
      </c>
      <c r="H588" s="25" t="b">
        <v>1</v>
      </c>
      <c r="I588" s="25" t="b">
        <v>1</v>
      </c>
      <c r="J588" s="25" t="b">
        <v>0</v>
      </c>
      <c r="M588" s="23" t="s">
        <v>2871</v>
      </c>
      <c r="N588" s="5" t="s">
        <v>2872</v>
      </c>
      <c r="O588" s="5" t="s">
        <v>2866</v>
      </c>
      <c r="P588" s="5" t="s">
        <v>1453</v>
      </c>
      <c r="Q588" s="5" t="s">
        <v>1453</v>
      </c>
      <c r="R588" s="5"/>
      <c r="S588" s="5"/>
      <c r="U588" t="str">
        <f t="shared" si="18"/>
        <v/>
      </c>
      <c r="V588" t="str">
        <f t="shared" si="19"/>
        <v/>
      </c>
    </row>
    <row r="589" spans="1:22" x14ac:dyDescent="0.25">
      <c r="A589">
        <v>15</v>
      </c>
      <c r="B589" s="25" t="s">
        <v>1120</v>
      </c>
      <c r="C589" s="25" t="s">
        <v>1095</v>
      </c>
      <c r="D589" s="25">
        <v>2000</v>
      </c>
      <c r="E589" s="25">
        <v>0</v>
      </c>
      <c r="F589" s="25" t="b">
        <v>1</v>
      </c>
      <c r="G589" s="25" t="b">
        <v>1</v>
      </c>
      <c r="H589" s="25" t="b">
        <v>1</v>
      </c>
      <c r="I589" s="25" t="b">
        <v>1</v>
      </c>
      <c r="J589" s="25" t="b">
        <v>0</v>
      </c>
      <c r="M589" s="23" t="s">
        <v>2873</v>
      </c>
      <c r="N589" s="5" t="s">
        <v>2874</v>
      </c>
      <c r="O589" s="5" t="s">
        <v>2866</v>
      </c>
      <c r="P589" s="5" t="s">
        <v>1453</v>
      </c>
      <c r="Q589" s="5" t="s">
        <v>1453</v>
      </c>
      <c r="R589" s="5"/>
      <c r="S589" s="5"/>
      <c r="U589" t="str">
        <f t="shared" si="18"/>
        <v/>
      </c>
      <c r="V589" t="str">
        <f t="shared" si="19"/>
        <v/>
      </c>
    </row>
    <row r="590" spans="1:22" s="14" customFormat="1" x14ac:dyDescent="0.25">
      <c r="B590" s="26" t="s">
        <v>357</v>
      </c>
      <c r="C590" s="26" t="s">
        <v>1202</v>
      </c>
      <c r="D590" s="26">
        <v>2004</v>
      </c>
      <c r="E590" s="26"/>
      <c r="F590" s="26" t="b">
        <v>1</v>
      </c>
      <c r="G590" s="26" t="b">
        <v>1</v>
      </c>
      <c r="H590" s="26" t="b">
        <v>1</v>
      </c>
      <c r="I590" s="26" t="b">
        <v>1</v>
      </c>
      <c r="J590" s="26" t="b">
        <v>1</v>
      </c>
      <c r="K590" s="26"/>
      <c r="L590" s="26" t="s">
        <v>1298</v>
      </c>
      <c r="M590" s="22" t="s">
        <v>1451</v>
      </c>
      <c r="N590" s="17" t="s">
        <v>1452</v>
      </c>
      <c r="O590" s="17" t="s">
        <v>1453</v>
      </c>
      <c r="P590" s="17" t="s">
        <v>1453</v>
      </c>
      <c r="Q590" s="17" t="s">
        <v>1453</v>
      </c>
      <c r="R590" s="17"/>
      <c r="S590" s="17"/>
      <c r="T590" s="20"/>
      <c r="U590" t="str">
        <f t="shared" si="18"/>
        <v/>
      </c>
      <c r="V590" t="str">
        <f t="shared" si="19"/>
        <v/>
      </c>
    </row>
    <row r="591" spans="1:22" x14ac:dyDescent="0.25">
      <c r="A591">
        <v>1</v>
      </c>
      <c r="B591" s="25" t="s">
        <v>1167</v>
      </c>
      <c r="C591" s="25" t="s">
        <v>1190</v>
      </c>
      <c r="D591" s="25">
        <v>2004</v>
      </c>
      <c r="E591" s="25">
        <v>30</v>
      </c>
      <c r="F591" s="25" t="b">
        <v>1</v>
      </c>
      <c r="G591" s="25" t="b">
        <v>1</v>
      </c>
      <c r="H591" s="25" t="b">
        <v>1</v>
      </c>
      <c r="I591" s="25" t="b">
        <v>1</v>
      </c>
      <c r="J591" s="25" t="b">
        <v>0</v>
      </c>
      <c r="L591" s="25" t="s">
        <v>1204</v>
      </c>
      <c r="M591" s="23" t="s">
        <v>2875</v>
      </c>
      <c r="N591" s="5" t="s">
        <v>2876</v>
      </c>
      <c r="O591" s="5" t="s">
        <v>2877</v>
      </c>
      <c r="P591" s="5" t="s">
        <v>3142</v>
      </c>
      <c r="Q591" s="5" t="s">
        <v>3129</v>
      </c>
      <c r="R591" s="5">
        <v>0</v>
      </c>
      <c r="S591" s="5" t="s">
        <v>1411</v>
      </c>
      <c r="T591" s="1" t="s">
        <v>3132</v>
      </c>
      <c r="U591" t="str">
        <f t="shared" si="18"/>
        <v>1800</v>
      </c>
      <c r="V591" t="str">
        <f t="shared" si="19"/>
        <v>0</v>
      </c>
    </row>
    <row r="592" spans="1:22" x14ac:dyDescent="0.25">
      <c r="A592">
        <v>2</v>
      </c>
      <c r="B592" s="25" t="s">
        <v>1205</v>
      </c>
      <c r="C592" s="25" t="s">
        <v>1095</v>
      </c>
      <c r="D592" s="25">
        <v>2006</v>
      </c>
      <c r="E592" s="25">
        <v>25</v>
      </c>
      <c r="F592" s="25" t="b">
        <v>1</v>
      </c>
      <c r="G592" s="25" t="b">
        <v>1</v>
      </c>
      <c r="H592" s="25" t="b">
        <v>1</v>
      </c>
      <c r="I592" s="25" t="b">
        <v>1</v>
      </c>
      <c r="J592" s="25" t="b">
        <v>0</v>
      </c>
      <c r="L592" s="25" t="s">
        <v>1206</v>
      </c>
      <c r="M592" s="23" t="s">
        <v>2878</v>
      </c>
      <c r="N592" s="5" t="s">
        <v>2879</v>
      </c>
      <c r="O592" s="5" t="s">
        <v>2880</v>
      </c>
      <c r="P592" s="5" t="s">
        <v>3140</v>
      </c>
      <c r="Q592" s="5" t="s">
        <v>397</v>
      </c>
      <c r="R592" s="5">
        <v>1</v>
      </c>
      <c r="S592" s="5" t="s">
        <v>1457</v>
      </c>
      <c r="T592" s="1" t="s">
        <v>3128</v>
      </c>
      <c r="U592" t="str">
        <f t="shared" si="18"/>
        <v>60.0</v>
      </c>
      <c r="V592" t="str">
        <f t="shared" si="19"/>
        <v>0.0</v>
      </c>
    </row>
    <row r="593" spans="1:22" x14ac:dyDescent="0.25">
      <c r="A593">
        <v>3</v>
      </c>
      <c r="B593" s="25" t="s">
        <v>1207</v>
      </c>
      <c r="C593" s="25" t="s">
        <v>1095</v>
      </c>
      <c r="D593" s="25">
        <v>2010</v>
      </c>
      <c r="E593" s="25">
        <v>50</v>
      </c>
      <c r="F593" s="25" t="b">
        <v>1</v>
      </c>
      <c r="G593" s="25" t="b">
        <v>1</v>
      </c>
      <c r="H593" s="25" t="b">
        <v>1</v>
      </c>
      <c r="I593" s="25" t="b">
        <v>1</v>
      </c>
      <c r="J593" s="25" t="b">
        <v>0</v>
      </c>
      <c r="L593" s="25" t="s">
        <v>1208</v>
      </c>
      <c r="M593" s="23" t="s">
        <v>2881</v>
      </c>
      <c r="N593" s="5" t="s">
        <v>2882</v>
      </c>
      <c r="O593" s="5" t="s">
        <v>2883</v>
      </c>
      <c r="P593" s="5" t="s">
        <v>3140</v>
      </c>
      <c r="Q593" s="5" t="s">
        <v>397</v>
      </c>
      <c r="R593" s="5">
        <v>1</v>
      </c>
      <c r="S593" s="5" t="s">
        <v>1457</v>
      </c>
      <c r="T593" s="1" t="s">
        <v>3128</v>
      </c>
      <c r="U593" t="str">
        <f t="shared" si="18"/>
        <v>60.0</v>
      </c>
      <c r="V593" t="str">
        <f t="shared" si="19"/>
        <v>0.0</v>
      </c>
    </row>
    <row r="594" spans="1:22" x14ac:dyDescent="0.25">
      <c r="A594">
        <v>4</v>
      </c>
      <c r="B594" s="25" t="s">
        <v>1209</v>
      </c>
      <c r="C594" s="25" t="s">
        <v>1095</v>
      </c>
      <c r="D594" s="25">
        <v>2014</v>
      </c>
      <c r="E594" s="25">
        <v>40</v>
      </c>
      <c r="F594" s="25" t="b">
        <v>1</v>
      </c>
      <c r="G594" s="25" t="b">
        <v>1</v>
      </c>
      <c r="H594" s="25" t="b">
        <v>1</v>
      </c>
      <c r="I594" s="25" t="b">
        <v>1</v>
      </c>
      <c r="J594" s="25" t="b">
        <v>0</v>
      </c>
      <c r="L594" s="25" t="s">
        <v>1210</v>
      </c>
      <c r="M594" s="23" t="s">
        <v>2884</v>
      </c>
      <c r="N594" s="5" t="s">
        <v>2885</v>
      </c>
      <c r="O594" s="5" t="s">
        <v>2886</v>
      </c>
      <c r="P594" s="5" t="s">
        <v>3140</v>
      </c>
      <c r="Q594" s="5" t="s">
        <v>397</v>
      </c>
      <c r="R594" s="5">
        <v>1</v>
      </c>
      <c r="S594" s="5" t="s">
        <v>1457</v>
      </c>
      <c r="T594" s="1" t="s">
        <v>3128</v>
      </c>
      <c r="U594" t="str">
        <f t="shared" si="18"/>
        <v>60.0</v>
      </c>
      <c r="V594" t="str">
        <f t="shared" si="19"/>
        <v>0.0</v>
      </c>
    </row>
    <row r="595" spans="1:22" x14ac:dyDescent="0.25">
      <c r="A595">
        <v>5</v>
      </c>
      <c r="B595" s="25" t="s">
        <v>1211</v>
      </c>
      <c r="C595" s="25" t="s">
        <v>1095</v>
      </c>
      <c r="D595" s="25">
        <v>2018</v>
      </c>
      <c r="E595" s="25">
        <v>0</v>
      </c>
      <c r="F595" s="25" t="b">
        <v>1</v>
      </c>
      <c r="G595" s="25" t="b">
        <v>1</v>
      </c>
      <c r="H595" s="25" t="b">
        <v>1</v>
      </c>
      <c r="I595" s="25" t="b">
        <v>1</v>
      </c>
      <c r="J595" s="25" t="b">
        <v>0</v>
      </c>
      <c r="L595" s="25" t="s">
        <v>1212</v>
      </c>
      <c r="M595" s="23" t="s">
        <v>2887</v>
      </c>
      <c r="N595" s="5" t="s">
        <v>2888</v>
      </c>
      <c r="O595" s="5" t="s">
        <v>2889</v>
      </c>
      <c r="P595" s="5" t="s">
        <v>3140</v>
      </c>
      <c r="Q595" s="5" t="s">
        <v>397</v>
      </c>
      <c r="R595" s="5">
        <v>1</v>
      </c>
      <c r="S595" s="5" t="s">
        <v>1457</v>
      </c>
      <c r="T595" s="1" t="s">
        <v>3128</v>
      </c>
      <c r="U595" t="str">
        <f t="shared" si="18"/>
        <v>60.0</v>
      </c>
      <c r="V595" t="str">
        <f t="shared" si="19"/>
        <v>0.0</v>
      </c>
    </row>
    <row r="596" spans="1:22" x14ac:dyDescent="0.25">
      <c r="A596">
        <v>6</v>
      </c>
      <c r="B596" s="25" t="s">
        <v>1213</v>
      </c>
      <c r="C596" s="25" t="s">
        <v>1095</v>
      </c>
      <c r="D596" s="25">
        <v>2022</v>
      </c>
      <c r="E596" s="25">
        <v>600</v>
      </c>
      <c r="F596" s="25" t="b">
        <v>1</v>
      </c>
      <c r="G596" s="25" t="b">
        <v>1</v>
      </c>
      <c r="H596" s="25" t="b">
        <v>1</v>
      </c>
      <c r="I596" s="25" t="b">
        <v>1</v>
      </c>
      <c r="J596" s="25" t="b">
        <v>0</v>
      </c>
      <c r="L596" s="25" t="s">
        <v>1214</v>
      </c>
      <c r="M596" s="23" t="s">
        <v>2890</v>
      </c>
      <c r="N596" s="5" t="s">
        <v>2891</v>
      </c>
      <c r="O596" s="5" t="s">
        <v>2892</v>
      </c>
      <c r="P596" s="5" t="s">
        <v>3133</v>
      </c>
      <c r="Q596" s="5" t="s">
        <v>3126</v>
      </c>
      <c r="R596" s="5">
        <v>2</v>
      </c>
      <c r="S596" s="5" t="s">
        <v>1411</v>
      </c>
      <c r="T596" s="19" t="s">
        <v>3127</v>
      </c>
      <c r="U596" t="str">
        <f t="shared" si="18"/>
        <v>600.00</v>
      </c>
      <c r="V596" t="str">
        <f t="shared" si="19"/>
        <v>0.00</v>
      </c>
    </row>
    <row r="597" spans="1:22" x14ac:dyDescent="0.25">
      <c r="A597">
        <v>7</v>
      </c>
      <c r="B597" s="25" t="s">
        <v>1215</v>
      </c>
      <c r="C597" s="25" t="s">
        <v>1095</v>
      </c>
      <c r="D597" s="25">
        <v>2026</v>
      </c>
      <c r="E597" s="25">
        <v>600</v>
      </c>
      <c r="F597" s="25" t="b">
        <v>1</v>
      </c>
      <c r="G597" s="25" t="b">
        <v>1</v>
      </c>
      <c r="H597" s="25" t="b">
        <v>1</v>
      </c>
      <c r="I597" s="25" t="b">
        <v>1</v>
      </c>
      <c r="J597" s="25" t="b">
        <v>0</v>
      </c>
      <c r="L597" s="25" t="s">
        <v>1216</v>
      </c>
      <c r="M597" s="23" t="s">
        <v>2893</v>
      </c>
      <c r="N597" s="5" t="s">
        <v>2894</v>
      </c>
      <c r="O597" s="5" t="s">
        <v>2895</v>
      </c>
      <c r="P597" s="5" t="s">
        <v>3133</v>
      </c>
      <c r="Q597" s="5" t="s">
        <v>3126</v>
      </c>
      <c r="R597" s="5">
        <v>2</v>
      </c>
      <c r="S597" s="5" t="s">
        <v>1411</v>
      </c>
      <c r="T597" s="19" t="s">
        <v>3127</v>
      </c>
      <c r="U597" t="str">
        <f t="shared" si="18"/>
        <v>600.00</v>
      </c>
      <c r="V597" t="str">
        <f t="shared" si="19"/>
        <v>0.00</v>
      </c>
    </row>
    <row r="598" spans="1:22" x14ac:dyDescent="0.25">
      <c r="A598">
        <v>8</v>
      </c>
      <c r="B598" s="25" t="s">
        <v>1217</v>
      </c>
      <c r="C598" s="25" t="s">
        <v>1095</v>
      </c>
      <c r="D598" s="25">
        <v>2030</v>
      </c>
      <c r="E598" s="25">
        <v>3</v>
      </c>
      <c r="F598" s="25" t="b">
        <v>1</v>
      </c>
      <c r="G598" s="25" t="b">
        <v>1</v>
      </c>
      <c r="H598" s="25" t="b">
        <v>1</v>
      </c>
      <c r="I598" s="25" t="b">
        <v>1</v>
      </c>
      <c r="J598" s="25" t="b">
        <v>0</v>
      </c>
      <c r="L598" s="25" t="s">
        <v>1218</v>
      </c>
      <c r="M598" s="23" t="s">
        <v>2896</v>
      </c>
      <c r="N598" s="5" t="s">
        <v>2897</v>
      </c>
      <c r="O598" s="5" t="s">
        <v>2898</v>
      </c>
      <c r="P598" s="5" t="s">
        <v>3135</v>
      </c>
      <c r="Q598" s="5" t="s">
        <v>3126</v>
      </c>
      <c r="R598" s="5">
        <v>2</v>
      </c>
      <c r="S598" s="5" t="s">
        <v>1411</v>
      </c>
      <c r="T598" s="19" t="s">
        <v>3127</v>
      </c>
      <c r="U598" t="str">
        <f t="shared" si="18"/>
        <v>60.00</v>
      </c>
      <c r="V598" t="str">
        <f t="shared" si="19"/>
        <v>0.00</v>
      </c>
    </row>
    <row r="599" spans="1:22" x14ac:dyDescent="0.25">
      <c r="A599">
        <v>9</v>
      </c>
      <c r="B599" s="25" t="s">
        <v>1219</v>
      </c>
      <c r="C599" s="25" t="s">
        <v>1095</v>
      </c>
      <c r="D599" s="25">
        <v>2034</v>
      </c>
      <c r="E599" s="25">
        <v>90</v>
      </c>
      <c r="F599" s="25" t="b">
        <v>1</v>
      </c>
      <c r="G599" s="25" t="b">
        <v>1</v>
      </c>
      <c r="H599" s="25" t="b">
        <v>1</v>
      </c>
      <c r="I599" s="25" t="b">
        <v>1</v>
      </c>
      <c r="J599" s="25" t="b">
        <v>0</v>
      </c>
      <c r="L599" s="25" t="s">
        <v>1220</v>
      </c>
      <c r="M599" s="23" t="s">
        <v>2899</v>
      </c>
      <c r="N599" s="5" t="s">
        <v>2900</v>
      </c>
      <c r="O599" s="5" t="s">
        <v>2901</v>
      </c>
      <c r="P599" s="5" t="s">
        <v>3133</v>
      </c>
      <c r="Q599" s="5" t="s">
        <v>3126</v>
      </c>
      <c r="R599" s="5">
        <v>2</v>
      </c>
      <c r="S599" s="5" t="s">
        <v>1411</v>
      </c>
      <c r="T599" s="19" t="s">
        <v>3127</v>
      </c>
      <c r="U599" t="str">
        <f t="shared" si="18"/>
        <v>600.00</v>
      </c>
      <c r="V599" t="str">
        <f t="shared" si="19"/>
        <v>0.00</v>
      </c>
    </row>
    <row r="600" spans="1:22" x14ac:dyDescent="0.25">
      <c r="A600">
        <v>10</v>
      </c>
      <c r="B600" s="25" t="s">
        <v>1221</v>
      </c>
      <c r="C600" s="25" t="s">
        <v>1095</v>
      </c>
      <c r="D600" s="25">
        <v>2038</v>
      </c>
      <c r="E600" s="25">
        <v>60</v>
      </c>
      <c r="F600" s="25" t="b">
        <v>1</v>
      </c>
      <c r="G600" s="25" t="b">
        <v>1</v>
      </c>
      <c r="H600" s="25" t="b">
        <v>1</v>
      </c>
      <c r="I600" s="25" t="b">
        <v>1</v>
      </c>
      <c r="J600" s="25" t="b">
        <v>0</v>
      </c>
      <c r="L600" s="25" t="s">
        <v>1222</v>
      </c>
      <c r="M600" s="23" t="s">
        <v>2902</v>
      </c>
      <c r="N600" s="5" t="s">
        <v>2903</v>
      </c>
      <c r="O600" s="5" t="s">
        <v>2904</v>
      </c>
      <c r="P600" s="5" t="s">
        <v>3133</v>
      </c>
      <c r="Q600" s="5" t="s">
        <v>3126</v>
      </c>
      <c r="R600" s="5">
        <v>2</v>
      </c>
      <c r="S600" s="5" t="s">
        <v>1411</v>
      </c>
      <c r="T600" s="19" t="s">
        <v>3127</v>
      </c>
      <c r="U600" t="str">
        <f t="shared" si="18"/>
        <v>600.00</v>
      </c>
      <c r="V600" t="str">
        <f t="shared" si="19"/>
        <v>0.00</v>
      </c>
    </row>
    <row r="601" spans="1:22" x14ac:dyDescent="0.25">
      <c r="A601">
        <v>11</v>
      </c>
      <c r="B601" s="25" t="s">
        <v>1223</v>
      </c>
      <c r="C601" s="25" t="s">
        <v>1095</v>
      </c>
      <c r="D601" s="25">
        <v>2042</v>
      </c>
      <c r="E601" s="25">
        <v>0</v>
      </c>
      <c r="F601" s="25" t="b">
        <v>1</v>
      </c>
      <c r="G601" s="25" t="b">
        <v>1</v>
      </c>
      <c r="H601" s="25" t="b">
        <v>1</v>
      </c>
      <c r="I601" s="25" t="b">
        <v>1</v>
      </c>
      <c r="J601" s="25" t="b">
        <v>0</v>
      </c>
      <c r="M601" s="23" t="s">
        <v>2905</v>
      </c>
      <c r="N601" s="5" t="s">
        <v>2906</v>
      </c>
      <c r="O601" s="5" t="s">
        <v>2907</v>
      </c>
      <c r="P601" s="5" t="s">
        <v>1453</v>
      </c>
      <c r="Q601" s="5" t="s">
        <v>1453</v>
      </c>
      <c r="R601" s="5"/>
      <c r="S601" s="5"/>
      <c r="U601" t="str">
        <f t="shared" si="18"/>
        <v/>
      </c>
      <c r="V601" t="str">
        <f t="shared" si="19"/>
        <v/>
      </c>
    </row>
    <row r="602" spans="1:22" x14ac:dyDescent="0.25">
      <c r="A602">
        <v>12</v>
      </c>
      <c r="B602" s="25" t="s">
        <v>1117</v>
      </c>
      <c r="C602" s="25" t="s">
        <v>1095</v>
      </c>
      <c r="D602" s="25">
        <v>2046</v>
      </c>
      <c r="E602" s="25">
        <v>0</v>
      </c>
      <c r="F602" s="25" t="b">
        <v>1</v>
      </c>
      <c r="G602" s="25" t="b">
        <v>1</v>
      </c>
      <c r="H602" s="25" t="b">
        <v>1</v>
      </c>
      <c r="I602" s="25" t="b">
        <v>1</v>
      </c>
      <c r="J602" s="25" t="b">
        <v>0</v>
      </c>
      <c r="M602" s="23" t="s">
        <v>2908</v>
      </c>
      <c r="N602" s="5" t="s">
        <v>2909</v>
      </c>
      <c r="O602" s="5" t="s">
        <v>2907</v>
      </c>
      <c r="P602" s="5" t="s">
        <v>1453</v>
      </c>
      <c r="Q602" s="5" t="s">
        <v>1453</v>
      </c>
      <c r="R602" s="5"/>
      <c r="S602" s="5"/>
      <c r="U602" t="str">
        <f t="shared" si="18"/>
        <v/>
      </c>
      <c r="V602" t="str">
        <f t="shared" si="19"/>
        <v/>
      </c>
    </row>
    <row r="603" spans="1:22" x14ac:dyDescent="0.25">
      <c r="A603">
        <v>13</v>
      </c>
      <c r="B603" s="25" t="s">
        <v>1118</v>
      </c>
      <c r="C603" s="25" t="s">
        <v>1095</v>
      </c>
      <c r="D603" s="25">
        <v>2050</v>
      </c>
      <c r="E603" s="25">
        <v>0</v>
      </c>
      <c r="F603" s="25" t="b">
        <v>1</v>
      </c>
      <c r="G603" s="25" t="b">
        <v>1</v>
      </c>
      <c r="H603" s="25" t="b">
        <v>1</v>
      </c>
      <c r="I603" s="25" t="b">
        <v>1</v>
      </c>
      <c r="J603" s="25" t="b">
        <v>0</v>
      </c>
      <c r="M603" s="23" t="s">
        <v>2910</v>
      </c>
      <c r="N603" s="5" t="s">
        <v>2911</v>
      </c>
      <c r="O603" s="5" t="s">
        <v>2907</v>
      </c>
      <c r="P603" s="5" t="s">
        <v>1453</v>
      </c>
      <c r="Q603" s="5" t="s">
        <v>1453</v>
      </c>
      <c r="R603" s="5"/>
      <c r="S603" s="5"/>
      <c r="U603" t="str">
        <f t="shared" si="18"/>
        <v/>
      </c>
      <c r="V603" t="str">
        <f t="shared" si="19"/>
        <v/>
      </c>
    </row>
    <row r="604" spans="1:22" x14ac:dyDescent="0.25">
      <c r="A604">
        <v>14</v>
      </c>
      <c r="B604" s="25" t="s">
        <v>1119</v>
      </c>
      <c r="C604" s="25" t="s">
        <v>1095</v>
      </c>
      <c r="D604" s="25">
        <v>2054</v>
      </c>
      <c r="E604" s="25">
        <v>0</v>
      </c>
      <c r="F604" s="25" t="b">
        <v>1</v>
      </c>
      <c r="G604" s="25" t="b">
        <v>1</v>
      </c>
      <c r="H604" s="25" t="b">
        <v>1</v>
      </c>
      <c r="I604" s="25" t="b">
        <v>1</v>
      </c>
      <c r="J604" s="25" t="b">
        <v>0</v>
      </c>
      <c r="M604" s="23" t="s">
        <v>2912</v>
      </c>
      <c r="N604" s="5" t="s">
        <v>2913</v>
      </c>
      <c r="O604" s="5" t="s">
        <v>2907</v>
      </c>
      <c r="P604" s="5" t="s">
        <v>1453</v>
      </c>
      <c r="Q604" s="5" t="s">
        <v>1453</v>
      </c>
      <c r="R604" s="5"/>
      <c r="S604" s="5"/>
      <c r="U604" t="str">
        <f t="shared" si="18"/>
        <v/>
      </c>
      <c r="V604" t="str">
        <f t="shared" si="19"/>
        <v/>
      </c>
    </row>
    <row r="605" spans="1:22" x14ac:dyDescent="0.25">
      <c r="A605">
        <v>15</v>
      </c>
      <c r="B605" s="25" t="s">
        <v>1120</v>
      </c>
      <c r="C605" s="25" t="s">
        <v>1095</v>
      </c>
      <c r="D605" s="25">
        <v>2058</v>
      </c>
      <c r="E605" s="25">
        <v>0</v>
      </c>
      <c r="F605" s="25" t="b">
        <v>1</v>
      </c>
      <c r="G605" s="25" t="b">
        <v>1</v>
      </c>
      <c r="H605" s="25" t="b">
        <v>1</v>
      </c>
      <c r="I605" s="25" t="b">
        <v>1</v>
      </c>
      <c r="J605" s="25" t="b">
        <v>0</v>
      </c>
      <c r="M605" s="23" t="s">
        <v>2914</v>
      </c>
      <c r="N605" s="5" t="s">
        <v>2915</v>
      </c>
      <c r="O605" s="5" t="s">
        <v>2907</v>
      </c>
      <c r="P605" s="5" t="s">
        <v>1453</v>
      </c>
      <c r="Q605" s="5" t="s">
        <v>1453</v>
      </c>
      <c r="R605" s="5"/>
      <c r="S605" s="5"/>
      <c r="U605" t="str">
        <f t="shared" si="18"/>
        <v/>
      </c>
      <c r="V605" t="str">
        <f t="shared" si="19"/>
        <v/>
      </c>
    </row>
    <row r="606" spans="1:22" s="14" customFormat="1" x14ac:dyDescent="0.25">
      <c r="B606" s="26" t="s">
        <v>362</v>
      </c>
      <c r="C606" s="26" t="s">
        <v>1299</v>
      </c>
      <c r="D606" s="26">
        <v>2062</v>
      </c>
      <c r="E606" s="26"/>
      <c r="F606" s="26" t="b">
        <v>1</v>
      </c>
      <c r="G606" s="26" t="b">
        <v>1</v>
      </c>
      <c r="H606" s="26" t="b">
        <v>1</v>
      </c>
      <c r="I606" s="26" t="b">
        <v>1</v>
      </c>
      <c r="J606" s="26" t="b">
        <v>1</v>
      </c>
      <c r="K606" s="26"/>
      <c r="L606" s="26" t="s">
        <v>1300</v>
      </c>
      <c r="M606" s="22" t="s">
        <v>1451</v>
      </c>
      <c r="N606" s="17" t="s">
        <v>1452</v>
      </c>
      <c r="O606" s="17" t="s">
        <v>1453</v>
      </c>
      <c r="P606" s="17" t="s">
        <v>1453</v>
      </c>
      <c r="Q606" s="17" t="s">
        <v>1453</v>
      </c>
      <c r="R606" s="17"/>
      <c r="S606" s="17"/>
      <c r="T606" s="20"/>
      <c r="U606" t="str">
        <f t="shared" si="18"/>
        <v/>
      </c>
      <c r="V606" t="str">
        <f t="shared" si="19"/>
        <v/>
      </c>
    </row>
    <row r="607" spans="1:22" x14ac:dyDescent="0.25">
      <c r="A607">
        <v>1</v>
      </c>
      <c r="B607" s="25" t="s">
        <v>1301</v>
      </c>
      <c r="C607" s="25" t="s">
        <v>1095</v>
      </c>
      <c r="D607" s="25">
        <v>2062</v>
      </c>
      <c r="E607" s="25">
        <v>5</v>
      </c>
      <c r="F607" s="25" t="b">
        <v>1</v>
      </c>
      <c r="G607" s="25" t="b">
        <v>1</v>
      </c>
      <c r="H607" s="25" t="b">
        <v>1</v>
      </c>
      <c r="I607" s="25" t="b">
        <v>1</v>
      </c>
      <c r="J607" s="25" t="b">
        <v>0</v>
      </c>
      <c r="L607" s="25" t="s">
        <v>1370</v>
      </c>
      <c r="M607" s="23" t="s">
        <v>2916</v>
      </c>
      <c r="N607" s="5" t="s">
        <v>2917</v>
      </c>
      <c r="O607" s="5" t="s">
        <v>2918</v>
      </c>
      <c r="P607" s="5" t="s">
        <v>3133</v>
      </c>
      <c r="Q607" s="5" t="s">
        <v>3126</v>
      </c>
      <c r="R607" s="5">
        <v>2</v>
      </c>
      <c r="S607" s="5" t="s">
        <v>1411</v>
      </c>
      <c r="T607" s="19" t="s">
        <v>3127</v>
      </c>
      <c r="U607" t="str">
        <f t="shared" si="18"/>
        <v>600.00</v>
      </c>
      <c r="V607" t="str">
        <f t="shared" si="19"/>
        <v>0.00</v>
      </c>
    </row>
    <row r="608" spans="1:22" x14ac:dyDescent="0.25">
      <c r="A608">
        <v>2</v>
      </c>
      <c r="B608" s="25" t="s">
        <v>1302</v>
      </c>
      <c r="C608" s="25" t="s">
        <v>1095</v>
      </c>
      <c r="D608" s="25">
        <v>2066</v>
      </c>
      <c r="E608" s="25">
        <v>25</v>
      </c>
      <c r="F608" s="25" t="b">
        <v>1</v>
      </c>
      <c r="G608" s="25" t="b">
        <v>1</v>
      </c>
      <c r="H608" s="25" t="b">
        <v>1</v>
      </c>
      <c r="I608" s="25" t="b">
        <v>1</v>
      </c>
      <c r="J608" s="25" t="b">
        <v>0</v>
      </c>
      <c r="L608" s="25" t="s">
        <v>1303</v>
      </c>
      <c r="M608" s="23" t="s">
        <v>2919</v>
      </c>
      <c r="N608" s="5" t="s">
        <v>2920</v>
      </c>
      <c r="O608" s="5" t="s">
        <v>2921</v>
      </c>
      <c r="P608" s="5" t="s">
        <v>3140</v>
      </c>
      <c r="Q608" s="5" t="s">
        <v>397</v>
      </c>
      <c r="R608" s="5">
        <v>1</v>
      </c>
      <c r="S608" s="5" t="s">
        <v>2922</v>
      </c>
      <c r="T608" s="1" t="s">
        <v>3128</v>
      </c>
      <c r="U608" t="str">
        <f t="shared" si="18"/>
        <v>60.0</v>
      </c>
      <c r="V608" t="str">
        <f t="shared" si="19"/>
        <v>0.0</v>
      </c>
    </row>
    <row r="609" spans="1:22" x14ac:dyDescent="0.25">
      <c r="A609">
        <v>3</v>
      </c>
      <c r="B609" s="25" t="s">
        <v>1304</v>
      </c>
      <c r="C609" s="25" t="s">
        <v>1095</v>
      </c>
      <c r="D609" s="25">
        <v>2070</v>
      </c>
      <c r="E609" s="25">
        <v>5</v>
      </c>
      <c r="F609" s="25" t="b">
        <v>1</v>
      </c>
      <c r="G609" s="25" t="b">
        <v>1</v>
      </c>
      <c r="H609" s="25" t="b">
        <v>1</v>
      </c>
      <c r="I609" s="25" t="b">
        <v>1</v>
      </c>
      <c r="J609" s="25" t="b">
        <v>0</v>
      </c>
      <c r="L609" s="25" t="s">
        <v>1371</v>
      </c>
      <c r="M609" s="23" t="s">
        <v>2923</v>
      </c>
      <c r="N609" s="5" t="s">
        <v>2924</v>
      </c>
      <c r="O609" s="5" t="s">
        <v>2925</v>
      </c>
      <c r="P609" s="5" t="s">
        <v>3133</v>
      </c>
      <c r="Q609" s="5" t="s">
        <v>3126</v>
      </c>
      <c r="R609" s="5">
        <v>2</v>
      </c>
      <c r="S609" s="5" t="s">
        <v>1411</v>
      </c>
      <c r="T609" s="19" t="s">
        <v>3127</v>
      </c>
      <c r="U609" t="str">
        <f t="shared" si="18"/>
        <v>600.00</v>
      </c>
      <c r="V609" t="str">
        <f t="shared" si="19"/>
        <v>0.00</v>
      </c>
    </row>
    <row r="610" spans="1:22" x14ac:dyDescent="0.25">
      <c r="A610">
        <v>4</v>
      </c>
      <c r="B610" s="25" t="s">
        <v>1305</v>
      </c>
      <c r="C610" s="25" t="s">
        <v>1095</v>
      </c>
      <c r="D610" s="25">
        <v>2074</v>
      </c>
      <c r="E610" s="25">
        <v>10</v>
      </c>
      <c r="F610" s="25" t="b">
        <v>1</v>
      </c>
      <c r="G610" s="25" t="b">
        <v>1</v>
      </c>
      <c r="H610" s="25" t="b">
        <v>1</v>
      </c>
      <c r="I610" s="25" t="b">
        <v>1</v>
      </c>
      <c r="J610" s="25" t="b">
        <v>0</v>
      </c>
      <c r="L610" s="25" t="s">
        <v>1372</v>
      </c>
      <c r="M610" s="23" t="s">
        <v>2926</v>
      </c>
      <c r="N610" s="5" t="s">
        <v>2927</v>
      </c>
      <c r="O610" s="5" t="s">
        <v>2928</v>
      </c>
      <c r="P610" s="5" t="s">
        <v>3133</v>
      </c>
      <c r="Q610" s="5" t="s">
        <v>3126</v>
      </c>
      <c r="R610" s="5">
        <v>2</v>
      </c>
      <c r="S610" s="5" t="s">
        <v>1411</v>
      </c>
      <c r="T610" s="19" t="s">
        <v>3127</v>
      </c>
      <c r="U610" t="str">
        <f t="shared" si="18"/>
        <v>600.00</v>
      </c>
      <c r="V610" t="str">
        <f t="shared" si="19"/>
        <v>0.00</v>
      </c>
    </row>
    <row r="611" spans="1:22" x14ac:dyDescent="0.25">
      <c r="A611">
        <v>5</v>
      </c>
      <c r="B611" s="25" t="s">
        <v>1306</v>
      </c>
      <c r="C611" s="25" t="s">
        <v>1095</v>
      </c>
      <c r="D611" s="25">
        <v>2078</v>
      </c>
      <c r="E611" s="25">
        <v>2</v>
      </c>
      <c r="F611" s="25" t="b">
        <v>1</v>
      </c>
      <c r="G611" s="25" t="b">
        <v>1</v>
      </c>
      <c r="H611" s="25" t="b">
        <v>1</v>
      </c>
      <c r="I611" s="25" t="b">
        <v>1</v>
      </c>
      <c r="J611" s="25" t="b">
        <v>0</v>
      </c>
      <c r="L611" s="25" t="s">
        <v>1373</v>
      </c>
      <c r="M611" s="23" t="s">
        <v>2929</v>
      </c>
      <c r="N611" s="5" t="s">
        <v>2930</v>
      </c>
      <c r="O611" s="5" t="s">
        <v>2931</v>
      </c>
      <c r="P611" s="5" t="s">
        <v>3133</v>
      </c>
      <c r="Q611" s="5" t="s">
        <v>3126</v>
      </c>
      <c r="R611" s="5">
        <v>2</v>
      </c>
      <c r="S611" s="5" t="s">
        <v>1411</v>
      </c>
      <c r="T611" s="19" t="s">
        <v>3127</v>
      </c>
      <c r="U611" t="str">
        <f t="shared" si="18"/>
        <v>600.00</v>
      </c>
      <c r="V611" t="str">
        <f t="shared" si="19"/>
        <v>0.00</v>
      </c>
    </row>
    <row r="612" spans="1:22" x14ac:dyDescent="0.25">
      <c r="A612">
        <v>6</v>
      </c>
      <c r="B612" s="25" t="s">
        <v>1307</v>
      </c>
      <c r="C612" s="25" t="s">
        <v>1095</v>
      </c>
      <c r="D612" s="25">
        <v>2082</v>
      </c>
      <c r="E612" s="25">
        <v>0</v>
      </c>
      <c r="F612" s="25" t="b">
        <v>1</v>
      </c>
      <c r="G612" s="25" t="b">
        <v>1</v>
      </c>
      <c r="H612" s="25" t="b">
        <v>1</v>
      </c>
      <c r="I612" s="25" t="b">
        <v>1</v>
      </c>
      <c r="J612" s="25" t="b">
        <v>0</v>
      </c>
      <c r="L612" s="25" t="s">
        <v>1308</v>
      </c>
      <c r="M612" s="23" t="s">
        <v>2932</v>
      </c>
      <c r="N612" s="5" t="s">
        <v>2933</v>
      </c>
      <c r="O612" s="5" t="s">
        <v>2934</v>
      </c>
      <c r="P612" s="5" t="s">
        <v>1453</v>
      </c>
      <c r="Q612" s="5" t="s">
        <v>1453</v>
      </c>
      <c r="R612" s="5"/>
      <c r="S612" s="5"/>
      <c r="U612" t="str">
        <f t="shared" si="18"/>
        <v/>
      </c>
      <c r="V612" t="str">
        <f t="shared" si="19"/>
        <v/>
      </c>
    </row>
    <row r="613" spans="1:22" x14ac:dyDescent="0.25">
      <c r="A613">
        <v>7</v>
      </c>
      <c r="B613" s="25" t="s">
        <v>1309</v>
      </c>
      <c r="C613" s="25" t="s">
        <v>1095</v>
      </c>
      <c r="D613" s="25">
        <v>2086</v>
      </c>
      <c r="E613" s="25">
        <v>0</v>
      </c>
      <c r="F613" s="25" t="b">
        <v>1</v>
      </c>
      <c r="G613" s="25" t="b">
        <v>1</v>
      </c>
      <c r="H613" s="25" t="b">
        <v>1</v>
      </c>
      <c r="I613" s="25" t="b">
        <v>1</v>
      </c>
      <c r="J613" s="25" t="b">
        <v>0</v>
      </c>
      <c r="L613" s="25" t="s">
        <v>1308</v>
      </c>
      <c r="M613" s="23" t="s">
        <v>2935</v>
      </c>
      <c r="N613" s="5" t="s">
        <v>2936</v>
      </c>
      <c r="O613" s="5" t="s">
        <v>2934</v>
      </c>
      <c r="P613" s="5" t="s">
        <v>1453</v>
      </c>
      <c r="Q613" s="5" t="s">
        <v>1453</v>
      </c>
      <c r="R613" s="5"/>
      <c r="S613" s="5"/>
      <c r="U613" t="str">
        <f t="shared" si="18"/>
        <v/>
      </c>
      <c r="V613" t="str">
        <f t="shared" si="19"/>
        <v/>
      </c>
    </row>
    <row r="614" spans="1:22" x14ac:dyDescent="0.25">
      <c r="A614">
        <v>8</v>
      </c>
      <c r="B614" s="25" t="s">
        <v>1310</v>
      </c>
      <c r="C614" s="25" t="s">
        <v>1095</v>
      </c>
      <c r="D614" s="25">
        <v>2090</v>
      </c>
      <c r="E614" s="25">
        <v>0</v>
      </c>
      <c r="F614" s="25" t="b">
        <v>1</v>
      </c>
      <c r="G614" s="25" t="b">
        <v>1</v>
      </c>
      <c r="H614" s="25" t="b">
        <v>1</v>
      </c>
      <c r="I614" s="25" t="b">
        <v>1</v>
      </c>
      <c r="J614" s="25" t="b">
        <v>0</v>
      </c>
      <c r="L614" s="25" t="s">
        <v>1308</v>
      </c>
      <c r="M614" s="23" t="s">
        <v>2937</v>
      </c>
      <c r="N614" s="5" t="s">
        <v>2938</v>
      </c>
      <c r="O614" s="5" t="s">
        <v>2934</v>
      </c>
      <c r="P614" s="5" t="s">
        <v>1453</v>
      </c>
      <c r="Q614" s="5" t="s">
        <v>1453</v>
      </c>
      <c r="R614" s="5"/>
      <c r="S614" s="5"/>
      <c r="U614" t="str">
        <f t="shared" si="18"/>
        <v/>
      </c>
      <c r="V614" t="str">
        <f t="shared" si="19"/>
        <v/>
      </c>
    </row>
    <row r="615" spans="1:22" x14ac:dyDescent="0.25">
      <c r="A615">
        <v>9</v>
      </c>
      <c r="B615" s="25" t="s">
        <v>1311</v>
      </c>
      <c r="C615" s="25" t="s">
        <v>1095</v>
      </c>
      <c r="D615" s="25">
        <v>2094</v>
      </c>
      <c r="E615" s="25">
        <v>0</v>
      </c>
      <c r="F615" s="25" t="b">
        <v>1</v>
      </c>
      <c r="G615" s="25" t="b">
        <v>1</v>
      </c>
      <c r="H615" s="25" t="b">
        <v>1</v>
      </c>
      <c r="I615" s="25" t="b">
        <v>1</v>
      </c>
      <c r="J615" s="25" t="b">
        <v>0</v>
      </c>
      <c r="L615" s="25" t="s">
        <v>1308</v>
      </c>
      <c r="M615" s="23" t="s">
        <v>2939</v>
      </c>
      <c r="N615" s="5" t="s">
        <v>2940</v>
      </c>
      <c r="O615" s="5" t="s">
        <v>2934</v>
      </c>
      <c r="P615" s="5" t="s">
        <v>1453</v>
      </c>
      <c r="Q615" s="5" t="s">
        <v>1453</v>
      </c>
      <c r="R615" s="5"/>
      <c r="S615" s="5"/>
      <c r="U615" t="str">
        <f t="shared" si="18"/>
        <v/>
      </c>
      <c r="V615" t="str">
        <f t="shared" si="19"/>
        <v/>
      </c>
    </row>
    <row r="616" spans="1:22" x14ac:dyDescent="0.25">
      <c r="A616">
        <v>10</v>
      </c>
      <c r="B616" s="25" t="s">
        <v>1312</v>
      </c>
      <c r="C616" s="25" t="s">
        <v>1095</v>
      </c>
      <c r="D616" s="25">
        <v>2098</v>
      </c>
      <c r="E616" s="25">
        <v>0</v>
      </c>
      <c r="F616" s="25" t="b">
        <v>1</v>
      </c>
      <c r="G616" s="25" t="b">
        <v>1</v>
      </c>
      <c r="H616" s="25" t="b">
        <v>1</v>
      </c>
      <c r="I616" s="25" t="b">
        <v>1</v>
      </c>
      <c r="J616" s="25" t="b">
        <v>0</v>
      </c>
      <c r="L616" s="25" t="s">
        <v>1308</v>
      </c>
      <c r="M616" s="23" t="s">
        <v>2941</v>
      </c>
      <c r="N616" s="5" t="s">
        <v>2942</v>
      </c>
      <c r="O616" s="5" t="s">
        <v>2934</v>
      </c>
      <c r="P616" s="5" t="s">
        <v>1453</v>
      </c>
      <c r="Q616" s="5" t="s">
        <v>1453</v>
      </c>
      <c r="R616" s="5"/>
      <c r="S616" s="5"/>
      <c r="U616" t="str">
        <f t="shared" si="18"/>
        <v/>
      </c>
      <c r="V616" t="str">
        <f t="shared" si="19"/>
        <v/>
      </c>
    </row>
    <row r="617" spans="1:22" s="14" customFormat="1" x14ac:dyDescent="0.25">
      <c r="B617" s="26" t="s">
        <v>372</v>
      </c>
      <c r="C617" s="26" t="s">
        <v>1313</v>
      </c>
      <c r="D617" s="26">
        <v>2102</v>
      </c>
      <c r="E617" s="26"/>
      <c r="F617" s="26" t="b">
        <v>1</v>
      </c>
      <c r="G617" s="26" t="b">
        <v>1</v>
      </c>
      <c r="H617" s="26" t="b">
        <v>1</v>
      </c>
      <c r="I617" s="26" t="b">
        <v>1</v>
      </c>
      <c r="J617" s="26" t="b">
        <v>1</v>
      </c>
      <c r="K617" s="26"/>
      <c r="L617" s="26" t="s">
        <v>1314</v>
      </c>
      <c r="M617" s="22" t="s">
        <v>1451</v>
      </c>
      <c r="N617" s="17" t="s">
        <v>1452</v>
      </c>
      <c r="O617" s="17" t="s">
        <v>1453</v>
      </c>
      <c r="P617" s="17" t="s">
        <v>1453</v>
      </c>
      <c r="Q617" s="17" t="s">
        <v>1453</v>
      </c>
      <c r="R617" s="17"/>
      <c r="S617" s="17"/>
      <c r="T617" s="20"/>
      <c r="U617" t="str">
        <f t="shared" si="18"/>
        <v/>
      </c>
      <c r="V617" t="str">
        <f t="shared" si="19"/>
        <v/>
      </c>
    </row>
    <row r="618" spans="1:22" x14ac:dyDescent="0.25">
      <c r="A618">
        <v>1</v>
      </c>
      <c r="B618" s="25" t="s">
        <v>1315</v>
      </c>
      <c r="C618" s="25" t="s">
        <v>1095</v>
      </c>
      <c r="D618" s="25">
        <v>2102</v>
      </c>
      <c r="E618" s="25">
        <v>3</v>
      </c>
      <c r="F618" s="25" t="b">
        <v>1</v>
      </c>
      <c r="G618" s="25" t="b">
        <v>1</v>
      </c>
      <c r="H618" s="25" t="b">
        <v>1</v>
      </c>
      <c r="I618" s="25" t="b">
        <v>1</v>
      </c>
      <c r="J618" s="25" t="b">
        <v>0</v>
      </c>
      <c r="L618" s="25" t="s">
        <v>1374</v>
      </c>
      <c r="M618" s="23" t="s">
        <v>2943</v>
      </c>
      <c r="N618" s="5" t="s">
        <v>2944</v>
      </c>
      <c r="O618" s="5" t="s">
        <v>2945</v>
      </c>
      <c r="P618" s="5" t="s">
        <v>3133</v>
      </c>
      <c r="Q618" s="5" t="s">
        <v>3126</v>
      </c>
      <c r="R618" s="5">
        <v>2</v>
      </c>
      <c r="S618" s="5" t="s">
        <v>1411</v>
      </c>
      <c r="T618" s="19" t="s">
        <v>3127</v>
      </c>
      <c r="U618" t="str">
        <f t="shared" si="18"/>
        <v>600.00</v>
      </c>
      <c r="V618" t="str">
        <f t="shared" si="19"/>
        <v>0.00</v>
      </c>
    </row>
    <row r="619" spans="1:22" x14ac:dyDescent="0.25">
      <c r="A619">
        <v>2</v>
      </c>
      <c r="B619" s="25" t="s">
        <v>1316</v>
      </c>
      <c r="C619" s="25" t="s">
        <v>1095</v>
      </c>
      <c r="D619" s="25">
        <v>2106</v>
      </c>
      <c r="E619" s="25">
        <v>35</v>
      </c>
      <c r="F619" s="25" t="b">
        <v>1</v>
      </c>
      <c r="G619" s="25" t="b">
        <v>1</v>
      </c>
      <c r="H619" s="25" t="b">
        <v>1</v>
      </c>
      <c r="I619" s="25" t="b">
        <v>1</v>
      </c>
      <c r="J619" s="25" t="b">
        <v>0</v>
      </c>
      <c r="L619" s="25" t="s">
        <v>1375</v>
      </c>
      <c r="M619" s="23" t="s">
        <v>2946</v>
      </c>
      <c r="N619" s="5" t="s">
        <v>2947</v>
      </c>
      <c r="O619" s="5" t="s">
        <v>2948</v>
      </c>
      <c r="P619" s="5" t="s">
        <v>3140</v>
      </c>
      <c r="Q619" s="5" t="s">
        <v>397</v>
      </c>
      <c r="R619" s="5">
        <v>1</v>
      </c>
      <c r="S619" s="5" t="s">
        <v>2922</v>
      </c>
      <c r="T619" s="1" t="s">
        <v>3128</v>
      </c>
      <c r="U619" t="str">
        <f t="shared" si="18"/>
        <v>60.0</v>
      </c>
      <c r="V619" t="str">
        <f t="shared" si="19"/>
        <v>0.0</v>
      </c>
    </row>
    <row r="620" spans="1:22" x14ac:dyDescent="0.25">
      <c r="A620">
        <v>3</v>
      </c>
      <c r="B620" s="25" t="s">
        <v>1317</v>
      </c>
      <c r="C620" s="25" t="s">
        <v>1095</v>
      </c>
      <c r="D620" s="25">
        <v>2110</v>
      </c>
      <c r="E620" s="25">
        <v>0</v>
      </c>
      <c r="F620" s="25" t="b">
        <v>1</v>
      </c>
      <c r="G620" s="25" t="b">
        <v>1</v>
      </c>
      <c r="H620" s="25" t="b">
        <v>1</v>
      </c>
      <c r="I620" s="25" t="b">
        <v>1</v>
      </c>
      <c r="J620" s="25" t="b">
        <v>0</v>
      </c>
      <c r="L620" s="25" t="s">
        <v>1308</v>
      </c>
      <c r="M620" s="23" t="s">
        <v>2949</v>
      </c>
      <c r="N620" s="5" t="s">
        <v>2950</v>
      </c>
      <c r="O620" s="5" t="s">
        <v>2951</v>
      </c>
      <c r="P620" s="5" t="s">
        <v>1453</v>
      </c>
      <c r="Q620" s="5" t="s">
        <v>1453</v>
      </c>
      <c r="R620" s="5"/>
      <c r="S620" s="5"/>
      <c r="U620" t="str">
        <f t="shared" si="18"/>
        <v/>
      </c>
      <c r="V620" t="str">
        <f t="shared" si="19"/>
        <v/>
      </c>
    </row>
    <row r="621" spans="1:22" x14ac:dyDescent="0.25">
      <c r="A621">
        <v>4</v>
      </c>
      <c r="B621" s="25" t="s">
        <v>1318</v>
      </c>
      <c r="C621" s="25" t="s">
        <v>1095</v>
      </c>
      <c r="D621" s="25">
        <v>2114</v>
      </c>
      <c r="E621" s="25">
        <v>0</v>
      </c>
      <c r="F621" s="25" t="b">
        <v>1</v>
      </c>
      <c r="G621" s="25" t="b">
        <v>1</v>
      </c>
      <c r="H621" s="25" t="b">
        <v>1</v>
      </c>
      <c r="I621" s="25" t="b">
        <v>1</v>
      </c>
      <c r="J621" s="25" t="b">
        <v>0</v>
      </c>
      <c r="L621" s="25" t="s">
        <v>1308</v>
      </c>
      <c r="M621" s="23" t="s">
        <v>2952</v>
      </c>
      <c r="N621" s="5" t="s">
        <v>2953</v>
      </c>
      <c r="O621" s="5" t="s">
        <v>2951</v>
      </c>
      <c r="P621" s="5" t="s">
        <v>1453</v>
      </c>
      <c r="Q621" s="5" t="s">
        <v>1453</v>
      </c>
      <c r="R621" s="5"/>
      <c r="S621" s="5"/>
      <c r="U621" t="str">
        <f t="shared" si="18"/>
        <v/>
      </c>
      <c r="V621" t="str">
        <f t="shared" si="19"/>
        <v/>
      </c>
    </row>
    <row r="622" spans="1:22" x14ac:dyDescent="0.25">
      <c r="A622">
        <v>5</v>
      </c>
      <c r="B622" s="25" t="s">
        <v>1319</v>
      </c>
      <c r="C622" s="25" t="s">
        <v>1095</v>
      </c>
      <c r="D622" s="25">
        <v>2118</v>
      </c>
      <c r="E622" s="25">
        <v>0</v>
      </c>
      <c r="F622" s="25" t="b">
        <v>1</v>
      </c>
      <c r="G622" s="25" t="b">
        <v>1</v>
      </c>
      <c r="H622" s="25" t="b">
        <v>1</v>
      </c>
      <c r="I622" s="25" t="b">
        <v>1</v>
      </c>
      <c r="J622" s="25" t="b">
        <v>0</v>
      </c>
      <c r="L622" s="25" t="s">
        <v>1308</v>
      </c>
      <c r="M622" s="23" t="s">
        <v>2954</v>
      </c>
      <c r="N622" s="5" t="s">
        <v>2955</v>
      </c>
      <c r="O622" s="5" t="s">
        <v>2951</v>
      </c>
      <c r="P622" s="5" t="s">
        <v>1453</v>
      </c>
      <c r="Q622" s="5" t="s">
        <v>1453</v>
      </c>
      <c r="R622" s="5"/>
      <c r="S622" s="5"/>
      <c r="U622" t="str">
        <f t="shared" si="18"/>
        <v/>
      </c>
      <c r="V622" t="str">
        <f t="shared" si="19"/>
        <v/>
      </c>
    </row>
    <row r="623" spans="1:22" s="14" customFormat="1" x14ac:dyDescent="0.25">
      <c r="B623" s="26" t="s">
        <v>376</v>
      </c>
      <c r="C623" s="26" t="s">
        <v>1320</v>
      </c>
      <c r="D623" s="26">
        <v>2122</v>
      </c>
      <c r="E623" s="26"/>
      <c r="F623" s="26" t="b">
        <v>1</v>
      </c>
      <c r="G623" s="26" t="b">
        <v>1</v>
      </c>
      <c r="H623" s="26" t="b">
        <v>1</v>
      </c>
      <c r="I623" s="26" t="b">
        <v>1</v>
      </c>
      <c r="J623" s="26" t="b">
        <v>1</v>
      </c>
      <c r="K623" s="26"/>
      <c r="L623" s="26" t="s">
        <v>1321</v>
      </c>
      <c r="M623" s="22" t="s">
        <v>1451</v>
      </c>
      <c r="N623" s="17" t="s">
        <v>1452</v>
      </c>
      <c r="O623" s="17" t="s">
        <v>1453</v>
      </c>
      <c r="P623" s="17" t="s">
        <v>1453</v>
      </c>
      <c r="Q623" s="17" t="s">
        <v>1453</v>
      </c>
      <c r="R623" s="17"/>
      <c r="S623" s="17"/>
      <c r="T623" s="20"/>
      <c r="U623" t="str">
        <f t="shared" si="18"/>
        <v/>
      </c>
      <c r="V623" t="str">
        <f t="shared" si="19"/>
        <v/>
      </c>
    </row>
    <row r="624" spans="1:22" x14ac:dyDescent="0.25">
      <c r="A624">
        <v>1</v>
      </c>
      <c r="B624" s="25" t="s">
        <v>1322</v>
      </c>
      <c r="C624" s="25" t="s">
        <v>1095</v>
      </c>
      <c r="D624" s="25">
        <v>2122</v>
      </c>
      <c r="E624" s="25">
        <v>0</v>
      </c>
      <c r="F624" s="25" t="b">
        <v>1</v>
      </c>
      <c r="G624" s="25" t="b">
        <v>1</v>
      </c>
      <c r="H624" s="25" t="b">
        <v>1</v>
      </c>
      <c r="I624" s="25" t="b">
        <v>1</v>
      </c>
      <c r="J624" s="25" t="b">
        <v>0</v>
      </c>
      <c r="L624" s="25" t="s">
        <v>1376</v>
      </c>
      <c r="M624" s="23" t="s">
        <v>2956</v>
      </c>
      <c r="N624" s="5" t="s">
        <v>2957</v>
      </c>
      <c r="O624" s="5" t="s">
        <v>2958</v>
      </c>
      <c r="P624" s="5" t="s">
        <v>3134</v>
      </c>
      <c r="Q624" s="5" t="s">
        <v>3126</v>
      </c>
      <c r="R624" s="5">
        <v>2</v>
      </c>
      <c r="S624" s="5" t="s">
        <v>1411</v>
      </c>
      <c r="T624" s="19" t="s">
        <v>3127</v>
      </c>
      <c r="U624" t="str">
        <f t="shared" si="18"/>
        <v>1800.00</v>
      </c>
      <c r="V624" t="str">
        <f t="shared" si="19"/>
        <v>0.00</v>
      </c>
    </row>
    <row r="625" spans="1:22" x14ac:dyDescent="0.25">
      <c r="A625">
        <v>2</v>
      </c>
      <c r="B625" s="25" t="s">
        <v>1323</v>
      </c>
      <c r="C625" s="25" t="s">
        <v>1095</v>
      </c>
      <c r="D625" s="25">
        <v>2126</v>
      </c>
      <c r="E625" s="25">
        <v>0</v>
      </c>
      <c r="F625" s="25" t="b">
        <v>1</v>
      </c>
      <c r="G625" s="25" t="b">
        <v>1</v>
      </c>
      <c r="H625" s="25" t="b">
        <v>1</v>
      </c>
      <c r="I625" s="25" t="b">
        <v>1</v>
      </c>
      <c r="J625" s="25" t="b">
        <v>0</v>
      </c>
      <c r="L625" s="25" t="s">
        <v>1377</v>
      </c>
      <c r="M625" s="23" t="s">
        <v>2959</v>
      </c>
      <c r="N625" s="5" t="s">
        <v>2960</v>
      </c>
      <c r="O625" s="5" t="s">
        <v>2961</v>
      </c>
      <c r="P625" s="5" t="s">
        <v>3134</v>
      </c>
      <c r="Q625" s="5" t="s">
        <v>3126</v>
      </c>
      <c r="R625" s="5">
        <v>2</v>
      </c>
      <c r="S625" s="5" t="s">
        <v>1411</v>
      </c>
      <c r="T625" s="19" t="s">
        <v>3127</v>
      </c>
      <c r="U625" t="str">
        <f t="shared" si="18"/>
        <v>1800.00</v>
      </c>
      <c r="V625" t="str">
        <f t="shared" si="19"/>
        <v>0.00</v>
      </c>
    </row>
    <row r="626" spans="1:22" x14ac:dyDescent="0.25">
      <c r="A626">
        <v>3</v>
      </c>
      <c r="B626" s="25" t="s">
        <v>1171</v>
      </c>
      <c r="C626" s="25" t="s">
        <v>1095</v>
      </c>
      <c r="D626" s="25">
        <v>2130</v>
      </c>
      <c r="E626" s="25">
        <v>0</v>
      </c>
      <c r="F626" s="25" t="b">
        <v>1</v>
      </c>
      <c r="G626" s="25" t="b">
        <v>1</v>
      </c>
      <c r="H626" s="25" t="b">
        <v>1</v>
      </c>
      <c r="I626" s="25" t="b">
        <v>1</v>
      </c>
      <c r="J626" s="25" t="b">
        <v>0</v>
      </c>
      <c r="L626" s="25" t="s">
        <v>1378</v>
      </c>
      <c r="M626" s="23" t="s">
        <v>2962</v>
      </c>
      <c r="N626" s="5" t="s">
        <v>2963</v>
      </c>
      <c r="O626" s="5" t="s">
        <v>2964</v>
      </c>
      <c r="P626" s="5" t="s">
        <v>3133</v>
      </c>
      <c r="Q626" s="5" t="s">
        <v>3126</v>
      </c>
      <c r="R626" s="5">
        <v>2</v>
      </c>
      <c r="S626" s="5" t="s">
        <v>1411</v>
      </c>
      <c r="T626" s="19" t="s">
        <v>3127</v>
      </c>
      <c r="U626" t="str">
        <f t="shared" si="18"/>
        <v>600.00</v>
      </c>
      <c r="V626" t="str">
        <f t="shared" si="19"/>
        <v>0.00</v>
      </c>
    </row>
    <row r="627" spans="1:22" x14ac:dyDescent="0.25">
      <c r="A627">
        <v>4</v>
      </c>
      <c r="B627" s="25" t="s">
        <v>1324</v>
      </c>
      <c r="C627" s="25" t="s">
        <v>1095</v>
      </c>
      <c r="D627" s="25">
        <v>2134</v>
      </c>
      <c r="E627" s="25">
        <v>0</v>
      </c>
      <c r="F627" s="25" t="b">
        <v>1</v>
      </c>
      <c r="G627" s="25" t="b">
        <v>1</v>
      </c>
      <c r="H627" s="25" t="b">
        <v>1</v>
      </c>
      <c r="I627" s="25" t="b">
        <v>1</v>
      </c>
      <c r="J627" s="25" t="b">
        <v>0</v>
      </c>
      <c r="L627" s="25" t="s">
        <v>1380</v>
      </c>
      <c r="M627" s="23" t="s">
        <v>2965</v>
      </c>
      <c r="N627" s="5" t="s">
        <v>2966</v>
      </c>
      <c r="O627" s="5" t="s">
        <v>2967</v>
      </c>
      <c r="P627" s="5" t="s">
        <v>3133</v>
      </c>
      <c r="Q627" s="5" t="s">
        <v>3126</v>
      </c>
      <c r="R627" s="5">
        <v>2</v>
      </c>
      <c r="S627" s="5" t="s">
        <v>1411</v>
      </c>
      <c r="T627" s="19" t="s">
        <v>3127</v>
      </c>
      <c r="U627" t="str">
        <f t="shared" si="18"/>
        <v>600.00</v>
      </c>
      <c r="V627" t="str">
        <f t="shared" si="19"/>
        <v>0.00</v>
      </c>
    </row>
    <row r="628" spans="1:22" x14ac:dyDescent="0.25">
      <c r="A628">
        <v>5</v>
      </c>
      <c r="B628" s="25" t="s">
        <v>1325</v>
      </c>
      <c r="C628" s="25" t="s">
        <v>1095</v>
      </c>
      <c r="D628" s="25">
        <v>2138</v>
      </c>
      <c r="E628" s="25">
        <v>0</v>
      </c>
      <c r="F628" s="25" t="b">
        <v>1</v>
      </c>
      <c r="G628" s="25" t="b">
        <v>1</v>
      </c>
      <c r="H628" s="25" t="b">
        <v>1</v>
      </c>
      <c r="I628" s="25" t="b">
        <v>1</v>
      </c>
      <c r="J628" s="25" t="b">
        <v>0</v>
      </c>
      <c r="L628" s="25" t="s">
        <v>1379</v>
      </c>
      <c r="M628" s="23" t="s">
        <v>2968</v>
      </c>
      <c r="N628" s="5" t="s">
        <v>2969</v>
      </c>
      <c r="O628" s="5" t="s">
        <v>2970</v>
      </c>
      <c r="P628" s="5" t="s">
        <v>3133</v>
      </c>
      <c r="Q628" s="5" t="s">
        <v>3126</v>
      </c>
      <c r="R628" s="5">
        <v>2</v>
      </c>
      <c r="S628" s="5" t="s">
        <v>1411</v>
      </c>
      <c r="T628" s="19" t="s">
        <v>3127</v>
      </c>
      <c r="U628" t="str">
        <f t="shared" si="18"/>
        <v>600.00</v>
      </c>
      <c r="V628" t="str">
        <f t="shared" si="19"/>
        <v>0.00</v>
      </c>
    </row>
    <row r="629" spans="1:22" x14ac:dyDescent="0.25">
      <c r="A629">
        <v>6</v>
      </c>
      <c r="B629" s="25" t="s">
        <v>1326</v>
      </c>
      <c r="C629" s="25" t="s">
        <v>1095</v>
      </c>
      <c r="D629" s="25">
        <v>2142</v>
      </c>
      <c r="E629" s="25">
        <v>0</v>
      </c>
      <c r="F629" s="25" t="b">
        <v>1</v>
      </c>
      <c r="G629" s="25" t="b">
        <v>1</v>
      </c>
      <c r="H629" s="25" t="b">
        <v>1</v>
      </c>
      <c r="I629" s="25" t="b">
        <v>1</v>
      </c>
      <c r="J629" s="25" t="b">
        <v>0</v>
      </c>
      <c r="L629" s="25" t="s">
        <v>1381</v>
      </c>
      <c r="M629" s="23" t="s">
        <v>2971</v>
      </c>
      <c r="N629" s="5" t="s">
        <v>2972</v>
      </c>
      <c r="O629" s="5" t="s">
        <v>2973</v>
      </c>
      <c r="P629" s="5" t="s">
        <v>3133</v>
      </c>
      <c r="Q629" s="5" t="s">
        <v>3126</v>
      </c>
      <c r="R629" s="5">
        <v>2</v>
      </c>
      <c r="S629" s="5" t="s">
        <v>1411</v>
      </c>
      <c r="T629" s="19" t="s">
        <v>3127</v>
      </c>
      <c r="U629" t="str">
        <f t="shared" si="18"/>
        <v>600.00</v>
      </c>
      <c r="V629" t="str">
        <f t="shared" si="19"/>
        <v>0.00</v>
      </c>
    </row>
    <row r="630" spans="1:22" x14ac:dyDescent="0.25">
      <c r="A630">
        <v>7</v>
      </c>
      <c r="B630" s="25" t="s">
        <v>1327</v>
      </c>
      <c r="C630" s="25" t="s">
        <v>1095</v>
      </c>
      <c r="D630" s="25">
        <v>2146</v>
      </c>
      <c r="E630" s="25">
        <v>0</v>
      </c>
      <c r="F630" s="25" t="b">
        <v>1</v>
      </c>
      <c r="G630" s="25" t="b">
        <v>1</v>
      </c>
      <c r="H630" s="25" t="b">
        <v>1</v>
      </c>
      <c r="I630" s="25" t="b">
        <v>1</v>
      </c>
      <c r="J630" s="25" t="b">
        <v>0</v>
      </c>
      <c r="L630" s="25" t="s">
        <v>1382</v>
      </c>
      <c r="M630" s="23" t="s">
        <v>2974</v>
      </c>
      <c r="N630" s="5" t="s">
        <v>2975</v>
      </c>
      <c r="O630" s="5" t="s">
        <v>2976</v>
      </c>
      <c r="P630" s="5" t="s">
        <v>3133</v>
      </c>
      <c r="Q630" s="5" t="s">
        <v>3126</v>
      </c>
      <c r="R630" s="5">
        <v>2</v>
      </c>
      <c r="S630" s="5" t="s">
        <v>1411</v>
      </c>
      <c r="T630" s="19" t="s">
        <v>3127</v>
      </c>
      <c r="U630" t="str">
        <f t="shared" si="18"/>
        <v>600.00</v>
      </c>
      <c r="V630" t="str">
        <f t="shared" si="19"/>
        <v>0.00</v>
      </c>
    </row>
    <row r="631" spans="1:22" x14ac:dyDescent="0.25">
      <c r="A631">
        <v>8</v>
      </c>
      <c r="B631" s="25" t="s">
        <v>1328</v>
      </c>
      <c r="C631" s="25" t="s">
        <v>1095</v>
      </c>
      <c r="D631" s="25">
        <v>2150</v>
      </c>
      <c r="E631" s="25">
        <v>0</v>
      </c>
      <c r="F631" s="25" t="b">
        <v>1</v>
      </c>
      <c r="G631" s="25" t="b">
        <v>1</v>
      </c>
      <c r="H631" s="25" t="b">
        <v>1</v>
      </c>
      <c r="I631" s="25" t="b">
        <v>1</v>
      </c>
      <c r="J631" s="25" t="b">
        <v>0</v>
      </c>
      <c r="L631" s="25" t="s">
        <v>1383</v>
      </c>
      <c r="M631" s="23" t="s">
        <v>2977</v>
      </c>
      <c r="N631" s="5" t="s">
        <v>2978</v>
      </c>
      <c r="O631" s="5" t="s">
        <v>2979</v>
      </c>
      <c r="P631" s="5" t="s">
        <v>3133</v>
      </c>
      <c r="Q631" s="5" t="s">
        <v>3126</v>
      </c>
      <c r="R631" s="5">
        <v>2</v>
      </c>
      <c r="S631" s="5" t="s">
        <v>1411</v>
      </c>
      <c r="T631" s="19" t="s">
        <v>3127</v>
      </c>
      <c r="U631" t="str">
        <f t="shared" si="18"/>
        <v>600.00</v>
      </c>
      <c r="V631" t="str">
        <f t="shared" si="19"/>
        <v>0.00</v>
      </c>
    </row>
    <row r="632" spans="1:22" x14ac:dyDescent="0.25">
      <c r="A632">
        <v>9</v>
      </c>
      <c r="B632" s="25" t="s">
        <v>1167</v>
      </c>
      <c r="C632" s="25" t="s">
        <v>1095</v>
      </c>
      <c r="D632" s="25">
        <v>2154</v>
      </c>
      <c r="E632" s="25">
        <v>0</v>
      </c>
      <c r="F632" s="25" t="b">
        <v>1</v>
      </c>
      <c r="G632" s="25" t="b">
        <v>1</v>
      </c>
      <c r="H632" s="25" t="b">
        <v>1</v>
      </c>
      <c r="I632" s="25" t="b">
        <v>1</v>
      </c>
      <c r="J632" s="25" t="b">
        <v>0</v>
      </c>
      <c r="L632" s="25" t="s">
        <v>1386</v>
      </c>
      <c r="M632" s="23" t="s">
        <v>2980</v>
      </c>
      <c r="N632" s="5" t="s">
        <v>2981</v>
      </c>
      <c r="O632" s="5" t="s">
        <v>2982</v>
      </c>
      <c r="P632" s="5" t="s">
        <v>3134</v>
      </c>
      <c r="Q632" s="5" t="s">
        <v>3126</v>
      </c>
      <c r="R632" s="5">
        <v>2</v>
      </c>
      <c r="S632" s="5" t="s">
        <v>1411</v>
      </c>
      <c r="T632" s="19" t="s">
        <v>3127</v>
      </c>
      <c r="U632" t="str">
        <f t="shared" si="18"/>
        <v>1800.00</v>
      </c>
      <c r="V632" t="str">
        <f t="shared" si="19"/>
        <v>0.00</v>
      </c>
    </row>
    <row r="633" spans="1:22" x14ac:dyDescent="0.25">
      <c r="A633">
        <v>10</v>
      </c>
      <c r="B633" s="25" t="s">
        <v>1329</v>
      </c>
      <c r="C633" s="25" t="s">
        <v>1095</v>
      </c>
      <c r="D633" s="25">
        <v>2158</v>
      </c>
      <c r="E633" s="25">
        <v>0</v>
      </c>
      <c r="F633" s="25" t="b">
        <v>1</v>
      </c>
      <c r="G633" s="25" t="b">
        <v>1</v>
      </c>
      <c r="H633" s="25" t="b">
        <v>1</v>
      </c>
      <c r="I633" s="25" t="b">
        <v>1</v>
      </c>
      <c r="J633" s="25" t="b">
        <v>0</v>
      </c>
      <c r="M633" s="23" t="s">
        <v>2983</v>
      </c>
      <c r="N633" s="5" t="s">
        <v>2984</v>
      </c>
      <c r="O633" s="5" t="s">
        <v>377</v>
      </c>
      <c r="P633" s="5" t="s">
        <v>1453</v>
      </c>
      <c r="Q633" s="5" t="s">
        <v>1453</v>
      </c>
      <c r="R633" s="5"/>
      <c r="S633" s="5"/>
      <c r="U633" t="str">
        <f t="shared" si="18"/>
        <v/>
      </c>
      <c r="V633" t="str">
        <f t="shared" si="19"/>
        <v/>
      </c>
    </row>
    <row r="634" spans="1:22" x14ac:dyDescent="0.25">
      <c r="A634">
        <v>11</v>
      </c>
      <c r="B634" s="25" t="s">
        <v>1330</v>
      </c>
      <c r="C634" s="25" t="s">
        <v>1095</v>
      </c>
      <c r="D634" s="25">
        <v>2162</v>
      </c>
      <c r="E634" s="25">
        <v>0</v>
      </c>
      <c r="F634" s="25" t="b">
        <v>1</v>
      </c>
      <c r="G634" s="25" t="b">
        <v>1</v>
      </c>
      <c r="H634" s="25" t="b">
        <v>1</v>
      </c>
      <c r="I634" s="25" t="b">
        <v>1</v>
      </c>
      <c r="J634" s="25" t="b">
        <v>0</v>
      </c>
      <c r="L634" s="25" t="s">
        <v>1384</v>
      </c>
      <c r="M634" s="23" t="s">
        <v>2985</v>
      </c>
      <c r="N634" s="5" t="s">
        <v>2986</v>
      </c>
      <c r="O634" s="5" t="s">
        <v>2987</v>
      </c>
      <c r="P634" s="5" t="s">
        <v>3133</v>
      </c>
      <c r="Q634" s="5" t="s">
        <v>3126</v>
      </c>
      <c r="R634" s="5">
        <v>2</v>
      </c>
      <c r="S634" s="5" t="s">
        <v>1411</v>
      </c>
      <c r="T634" s="19" t="s">
        <v>3127</v>
      </c>
      <c r="U634" t="str">
        <f t="shared" si="18"/>
        <v>600.00</v>
      </c>
      <c r="V634" t="str">
        <f t="shared" si="19"/>
        <v>0.00</v>
      </c>
    </row>
    <row r="635" spans="1:22" x14ac:dyDescent="0.25">
      <c r="A635">
        <v>12</v>
      </c>
      <c r="B635" s="25" t="s">
        <v>1331</v>
      </c>
      <c r="C635" s="25" t="s">
        <v>1095</v>
      </c>
      <c r="D635" s="25">
        <v>2166</v>
      </c>
      <c r="E635" s="25">
        <v>0</v>
      </c>
      <c r="F635" s="25" t="b">
        <v>1</v>
      </c>
      <c r="G635" s="25" t="b">
        <v>1</v>
      </c>
      <c r="H635" s="25" t="b">
        <v>1</v>
      </c>
      <c r="I635" s="25" t="b">
        <v>1</v>
      </c>
      <c r="J635" s="25" t="b">
        <v>0</v>
      </c>
      <c r="L635" s="25" t="s">
        <v>1385</v>
      </c>
      <c r="M635" s="23" t="s">
        <v>2988</v>
      </c>
      <c r="N635" s="5" t="s">
        <v>2989</v>
      </c>
      <c r="O635" s="5" t="s">
        <v>2990</v>
      </c>
      <c r="P635" s="5" t="s">
        <v>3133</v>
      </c>
      <c r="Q635" s="5" t="s">
        <v>3126</v>
      </c>
      <c r="R635" s="5">
        <v>2</v>
      </c>
      <c r="S635" s="5" t="s">
        <v>1411</v>
      </c>
      <c r="T635" s="19" t="s">
        <v>3127</v>
      </c>
      <c r="U635" t="str">
        <f t="shared" si="18"/>
        <v>600.00</v>
      </c>
      <c r="V635" t="str">
        <f t="shared" si="19"/>
        <v>0.00</v>
      </c>
    </row>
    <row r="636" spans="1:22" x14ac:dyDescent="0.25">
      <c r="A636">
        <v>13</v>
      </c>
      <c r="B636" s="25" t="s">
        <v>1332</v>
      </c>
      <c r="C636" s="25" t="s">
        <v>1095</v>
      </c>
      <c r="D636" s="25">
        <v>2170</v>
      </c>
      <c r="E636" s="25">
        <v>0</v>
      </c>
      <c r="F636" s="25" t="b">
        <v>1</v>
      </c>
      <c r="G636" s="25" t="b">
        <v>1</v>
      </c>
      <c r="H636" s="25" t="b">
        <v>1</v>
      </c>
      <c r="I636" s="25" t="b">
        <v>1</v>
      </c>
      <c r="J636" s="25" t="b">
        <v>0</v>
      </c>
      <c r="L636" s="25" t="s">
        <v>1387</v>
      </c>
      <c r="M636" s="23" t="s">
        <v>2991</v>
      </c>
      <c r="N636" s="5" t="s">
        <v>2992</v>
      </c>
      <c r="O636" s="5" t="s">
        <v>2993</v>
      </c>
      <c r="P636" s="5" t="s">
        <v>3134</v>
      </c>
      <c r="Q636" s="5" t="s">
        <v>3126</v>
      </c>
      <c r="R636" s="5">
        <v>2</v>
      </c>
      <c r="S636" s="5" t="s">
        <v>1411</v>
      </c>
      <c r="T636" s="19" t="s">
        <v>3127</v>
      </c>
      <c r="U636" t="str">
        <f t="shared" si="18"/>
        <v>1800.00</v>
      </c>
      <c r="V636" t="str">
        <f t="shared" si="19"/>
        <v>0.00</v>
      </c>
    </row>
    <row r="637" spans="1:22" x14ac:dyDescent="0.25">
      <c r="A637">
        <v>14</v>
      </c>
      <c r="B637" s="25" t="s">
        <v>1333</v>
      </c>
      <c r="C637" s="25" t="s">
        <v>1095</v>
      </c>
      <c r="D637" s="25">
        <v>2174</v>
      </c>
      <c r="E637" s="25">
        <v>0</v>
      </c>
      <c r="F637" s="25" t="b">
        <v>1</v>
      </c>
      <c r="G637" s="25" t="b">
        <v>1</v>
      </c>
      <c r="H637" s="25" t="b">
        <v>1</v>
      </c>
      <c r="I637" s="25" t="b">
        <v>1</v>
      </c>
      <c r="J637" s="25" t="b">
        <v>0</v>
      </c>
      <c r="L637" s="25" t="s">
        <v>1389</v>
      </c>
      <c r="M637" s="23" t="s">
        <v>2994</v>
      </c>
      <c r="N637" s="5" t="s">
        <v>2995</v>
      </c>
      <c r="O637" s="5" t="s">
        <v>2996</v>
      </c>
      <c r="P637" s="5" t="s">
        <v>3134</v>
      </c>
      <c r="Q637" s="5" t="s">
        <v>3126</v>
      </c>
      <c r="R637" s="5">
        <v>2</v>
      </c>
      <c r="S637" s="5" t="s">
        <v>1411</v>
      </c>
      <c r="T637" s="19" t="s">
        <v>3127</v>
      </c>
      <c r="U637" t="str">
        <f t="shared" si="18"/>
        <v>1800.00</v>
      </c>
      <c r="V637" t="str">
        <f t="shared" si="19"/>
        <v>0.00</v>
      </c>
    </row>
    <row r="638" spans="1:22" x14ac:dyDescent="0.25">
      <c r="A638">
        <v>15</v>
      </c>
      <c r="B638" s="25" t="s">
        <v>1334</v>
      </c>
      <c r="C638" s="25" t="s">
        <v>1095</v>
      </c>
      <c r="D638" s="25">
        <v>2178</v>
      </c>
      <c r="E638" s="25">
        <v>0</v>
      </c>
      <c r="F638" s="25" t="b">
        <v>1</v>
      </c>
      <c r="G638" s="25" t="b">
        <v>1</v>
      </c>
      <c r="H638" s="25" t="b">
        <v>1</v>
      </c>
      <c r="I638" s="25" t="b">
        <v>1</v>
      </c>
      <c r="J638" s="25" t="b">
        <v>0</v>
      </c>
      <c r="L638" s="25" t="s">
        <v>1388</v>
      </c>
      <c r="M638" s="23" t="s">
        <v>2997</v>
      </c>
      <c r="N638" s="5" t="s">
        <v>2998</v>
      </c>
      <c r="O638" s="5" t="s">
        <v>2999</v>
      </c>
      <c r="P638" s="5" t="s">
        <v>3134</v>
      </c>
      <c r="Q638" s="5" t="s">
        <v>3126</v>
      </c>
      <c r="R638" s="5">
        <v>2</v>
      </c>
      <c r="S638" s="5" t="s">
        <v>1411</v>
      </c>
      <c r="T638" s="19" t="s">
        <v>3127</v>
      </c>
      <c r="U638" t="str">
        <f t="shared" si="18"/>
        <v>1800.00</v>
      </c>
      <c r="V638" t="str">
        <f t="shared" si="19"/>
        <v>0.00</v>
      </c>
    </row>
    <row r="639" spans="1:22" x14ac:dyDescent="0.25">
      <c r="A639">
        <v>16</v>
      </c>
      <c r="B639" s="25" t="s">
        <v>1335</v>
      </c>
      <c r="C639" s="25" t="s">
        <v>1095</v>
      </c>
      <c r="D639" s="25">
        <v>2182</v>
      </c>
      <c r="E639" s="25">
        <v>0</v>
      </c>
      <c r="F639" s="25" t="b">
        <v>1</v>
      </c>
      <c r="G639" s="25" t="b">
        <v>1</v>
      </c>
      <c r="H639" s="25" t="b">
        <v>1</v>
      </c>
      <c r="I639" s="25" t="b">
        <v>1</v>
      </c>
      <c r="J639" s="25" t="b">
        <v>0</v>
      </c>
      <c r="L639" s="25" t="s">
        <v>1390</v>
      </c>
      <c r="M639" s="23" t="s">
        <v>3000</v>
      </c>
      <c r="N639" s="5" t="s">
        <v>3001</v>
      </c>
      <c r="O639" s="5" t="s">
        <v>3002</v>
      </c>
      <c r="P639" s="5" t="s">
        <v>3133</v>
      </c>
      <c r="Q639" s="5" t="s">
        <v>3126</v>
      </c>
      <c r="R639" s="5">
        <v>2</v>
      </c>
      <c r="S639" s="5" t="s">
        <v>1411</v>
      </c>
      <c r="T639" s="19" t="s">
        <v>3127</v>
      </c>
      <c r="U639" t="str">
        <f t="shared" si="18"/>
        <v>600.00</v>
      </c>
      <c r="V639" t="str">
        <f t="shared" si="19"/>
        <v>0.00</v>
      </c>
    </row>
    <row r="640" spans="1:22" x14ac:dyDescent="0.25">
      <c r="A640">
        <v>17</v>
      </c>
      <c r="B640" s="25" t="s">
        <v>1336</v>
      </c>
      <c r="C640" s="25" t="s">
        <v>1095</v>
      </c>
      <c r="D640" s="25">
        <v>2186</v>
      </c>
      <c r="E640" s="25">
        <v>0</v>
      </c>
      <c r="F640" s="25" t="b">
        <v>1</v>
      </c>
      <c r="G640" s="25" t="b">
        <v>1</v>
      </c>
      <c r="H640" s="25" t="b">
        <v>1</v>
      </c>
      <c r="I640" s="25" t="b">
        <v>1</v>
      </c>
      <c r="J640" s="25" t="b">
        <v>0</v>
      </c>
      <c r="L640" s="25" t="s">
        <v>1391</v>
      </c>
      <c r="M640" s="23" t="s">
        <v>3003</v>
      </c>
      <c r="N640" s="5" t="s">
        <v>3004</v>
      </c>
      <c r="O640" s="5" t="s">
        <v>3005</v>
      </c>
      <c r="P640" s="5" t="s">
        <v>3134</v>
      </c>
      <c r="Q640" s="5" t="s">
        <v>3126</v>
      </c>
      <c r="R640" s="5">
        <v>2</v>
      </c>
      <c r="S640" s="5" t="s">
        <v>1411</v>
      </c>
      <c r="T640" s="19" t="s">
        <v>3127</v>
      </c>
      <c r="U640" t="str">
        <f t="shared" si="18"/>
        <v>1800.00</v>
      </c>
      <c r="V640" t="str">
        <f t="shared" si="19"/>
        <v>0.00</v>
      </c>
    </row>
    <row r="641" spans="1:22" x14ac:dyDescent="0.25">
      <c r="A641">
        <v>18</v>
      </c>
      <c r="B641" s="25" t="s">
        <v>1337</v>
      </c>
      <c r="C641" s="25" t="s">
        <v>1095</v>
      </c>
      <c r="D641" s="25">
        <v>2190</v>
      </c>
      <c r="E641" s="25">
        <v>0</v>
      </c>
      <c r="F641" s="25" t="b">
        <v>1</v>
      </c>
      <c r="G641" s="25" t="b">
        <v>1</v>
      </c>
      <c r="H641" s="25" t="b">
        <v>1</v>
      </c>
      <c r="I641" s="25" t="b">
        <v>1</v>
      </c>
      <c r="J641" s="25" t="b">
        <v>0</v>
      </c>
      <c r="L641" s="25" t="s">
        <v>1392</v>
      </c>
      <c r="M641" s="23" t="s">
        <v>3006</v>
      </c>
      <c r="N641" s="5" t="s">
        <v>3007</v>
      </c>
      <c r="O641" s="5" t="s">
        <v>3008</v>
      </c>
      <c r="P641" s="5" t="s">
        <v>3133</v>
      </c>
      <c r="Q641" s="5" t="s">
        <v>3126</v>
      </c>
      <c r="R641" s="5">
        <v>2</v>
      </c>
      <c r="S641" s="5" t="s">
        <v>1411</v>
      </c>
      <c r="T641" s="19" t="s">
        <v>3127</v>
      </c>
      <c r="U641" t="str">
        <f t="shared" si="18"/>
        <v>600.00</v>
      </c>
      <c r="V641" t="str">
        <f t="shared" si="19"/>
        <v>0.00</v>
      </c>
    </row>
    <row r="642" spans="1:22" x14ac:dyDescent="0.25">
      <c r="A642">
        <v>19</v>
      </c>
      <c r="B642" s="25" t="s">
        <v>1338</v>
      </c>
      <c r="C642" s="25" t="s">
        <v>1095</v>
      </c>
      <c r="D642" s="25">
        <v>2194</v>
      </c>
      <c r="E642" s="25">
        <v>0</v>
      </c>
      <c r="F642" s="25" t="b">
        <v>1</v>
      </c>
      <c r="G642" s="25" t="b">
        <v>1</v>
      </c>
      <c r="H642" s="25" t="b">
        <v>1</v>
      </c>
      <c r="I642" s="25" t="b">
        <v>1</v>
      </c>
      <c r="J642" s="25" t="b">
        <v>0</v>
      </c>
      <c r="L642" s="25" t="s">
        <v>1393</v>
      </c>
      <c r="M642" s="23" t="s">
        <v>3009</v>
      </c>
      <c r="N642" s="5" t="s">
        <v>3010</v>
      </c>
      <c r="O642" s="5" t="s">
        <v>3011</v>
      </c>
      <c r="P642" s="5" t="s">
        <v>3145</v>
      </c>
      <c r="Q642" s="5" t="s">
        <v>3126</v>
      </c>
      <c r="R642" s="5">
        <v>2</v>
      </c>
      <c r="S642" s="5" t="s">
        <v>1511</v>
      </c>
      <c r="T642" s="19" t="s">
        <v>3127</v>
      </c>
      <c r="U642" t="str">
        <f t="shared" si="18"/>
        <v>200.00</v>
      </c>
      <c r="V642" t="str">
        <f t="shared" si="19"/>
        <v>0.00</v>
      </c>
    </row>
    <row r="643" spans="1:22" x14ac:dyDescent="0.25">
      <c r="A643">
        <v>20</v>
      </c>
      <c r="B643" s="25" t="s">
        <v>1339</v>
      </c>
      <c r="C643" s="25" t="s">
        <v>1095</v>
      </c>
      <c r="D643" s="25">
        <v>2198</v>
      </c>
      <c r="E643" s="25">
        <v>0</v>
      </c>
      <c r="F643" s="25" t="b">
        <v>1</v>
      </c>
      <c r="G643" s="25" t="b">
        <v>1</v>
      </c>
      <c r="H643" s="25" t="b">
        <v>1</v>
      </c>
      <c r="I643" s="25" t="b">
        <v>1</v>
      </c>
      <c r="J643" s="25" t="b">
        <v>0</v>
      </c>
      <c r="L643" s="25" t="s">
        <v>1394</v>
      </c>
      <c r="M643" s="23" t="s">
        <v>3012</v>
      </c>
      <c r="N643" s="5" t="s">
        <v>3013</v>
      </c>
      <c r="O643" s="5" t="s">
        <v>3014</v>
      </c>
      <c r="P643" s="5" t="s">
        <v>3145</v>
      </c>
      <c r="Q643" s="5" t="s">
        <v>3126</v>
      </c>
      <c r="R643" s="5">
        <v>2</v>
      </c>
      <c r="S643" s="5" t="s">
        <v>1511</v>
      </c>
      <c r="T643" s="19" t="s">
        <v>3127</v>
      </c>
      <c r="U643" t="str">
        <f t="shared" si="18"/>
        <v>200.00</v>
      </c>
      <c r="V643" t="str">
        <f t="shared" si="19"/>
        <v>0.00</v>
      </c>
    </row>
    <row r="644" spans="1:22" x14ac:dyDescent="0.25">
      <c r="A644">
        <v>21</v>
      </c>
      <c r="B644" s="25" t="s">
        <v>1340</v>
      </c>
      <c r="C644" s="25" t="s">
        <v>1095</v>
      </c>
      <c r="D644" s="25">
        <v>2202</v>
      </c>
      <c r="E644" s="25">
        <v>0</v>
      </c>
      <c r="F644" s="25" t="b">
        <v>1</v>
      </c>
      <c r="G644" s="25" t="b">
        <v>1</v>
      </c>
      <c r="H644" s="25" t="b">
        <v>1</v>
      </c>
      <c r="I644" s="25" t="b">
        <v>1</v>
      </c>
      <c r="J644" s="25" t="b">
        <v>0</v>
      </c>
      <c r="L644" s="25" t="s">
        <v>1395</v>
      </c>
      <c r="M644" s="23" t="s">
        <v>3015</v>
      </c>
      <c r="N644" s="5" t="s">
        <v>3016</v>
      </c>
      <c r="O644" s="5" t="s">
        <v>3017</v>
      </c>
      <c r="P644" s="5" t="s">
        <v>3146</v>
      </c>
      <c r="Q644" s="5" t="s">
        <v>397</v>
      </c>
      <c r="R644" s="5">
        <v>1</v>
      </c>
      <c r="S644" s="5" t="s">
        <v>3018</v>
      </c>
      <c r="T644" s="1" t="s">
        <v>3128</v>
      </c>
      <c r="U644" t="str">
        <f t="shared" ref="U644:U688" si="20">TEXT(P644,T644)</f>
        <v>100.0</v>
      </c>
      <c r="V644" t="str">
        <f t="shared" ref="V644:V688" si="21">TEXT(Q644,T644)</f>
        <v>0.0</v>
      </c>
    </row>
    <row r="645" spans="1:22" x14ac:dyDescent="0.25">
      <c r="A645">
        <v>22</v>
      </c>
      <c r="B645" s="25" t="s">
        <v>1341</v>
      </c>
      <c r="C645" s="25" t="s">
        <v>1095</v>
      </c>
      <c r="D645" s="25">
        <v>2206</v>
      </c>
      <c r="E645" s="25">
        <v>0</v>
      </c>
      <c r="F645" s="25" t="b">
        <v>1</v>
      </c>
      <c r="G645" s="25" t="b">
        <v>1</v>
      </c>
      <c r="H645" s="25" t="b">
        <v>1</v>
      </c>
      <c r="I645" s="25" t="b">
        <v>1</v>
      </c>
      <c r="J645" s="25" t="b">
        <v>0</v>
      </c>
      <c r="L645" s="25" t="s">
        <v>1342</v>
      </c>
      <c r="M645" s="23" t="s">
        <v>3019</v>
      </c>
      <c r="N645" s="5" t="s">
        <v>3020</v>
      </c>
      <c r="O645" s="5" t="s">
        <v>3021</v>
      </c>
      <c r="P645" s="5" t="s">
        <v>3140</v>
      </c>
      <c r="Q645" s="5" t="s">
        <v>397</v>
      </c>
      <c r="R645" s="5">
        <v>1</v>
      </c>
      <c r="S645" s="5" t="s">
        <v>2922</v>
      </c>
      <c r="T645" s="1" t="s">
        <v>3128</v>
      </c>
      <c r="U645" t="str">
        <f t="shared" si="20"/>
        <v>60.0</v>
      </c>
      <c r="V645" t="str">
        <f t="shared" si="21"/>
        <v>0.0</v>
      </c>
    </row>
    <row r="646" spans="1:22" x14ac:dyDescent="0.25">
      <c r="A646">
        <v>23</v>
      </c>
      <c r="B646" s="25" t="s">
        <v>1343</v>
      </c>
      <c r="C646" s="25" t="s">
        <v>1095</v>
      </c>
      <c r="D646" s="25">
        <v>2210</v>
      </c>
      <c r="E646" s="25">
        <v>0</v>
      </c>
      <c r="F646" s="25" t="b">
        <v>1</v>
      </c>
      <c r="G646" s="25" t="b">
        <v>1</v>
      </c>
      <c r="H646" s="25" t="b">
        <v>1</v>
      </c>
      <c r="I646" s="25" t="b">
        <v>1</v>
      </c>
      <c r="J646" s="25" t="b">
        <v>0</v>
      </c>
      <c r="L646" s="25" t="s">
        <v>1344</v>
      </c>
      <c r="M646" s="23" t="s">
        <v>3022</v>
      </c>
      <c r="N646" s="5" t="s">
        <v>3023</v>
      </c>
      <c r="O646" s="5" t="s">
        <v>3024</v>
      </c>
      <c r="P646" s="5" t="s">
        <v>3140</v>
      </c>
      <c r="Q646" s="5" t="s">
        <v>397</v>
      </c>
      <c r="R646" s="5">
        <v>1</v>
      </c>
      <c r="S646" s="5" t="s">
        <v>2922</v>
      </c>
      <c r="T646" s="1" t="s">
        <v>3128</v>
      </c>
      <c r="U646" t="str">
        <f t="shared" si="20"/>
        <v>60.0</v>
      </c>
      <c r="V646" t="str">
        <f t="shared" si="21"/>
        <v>0.0</v>
      </c>
    </row>
    <row r="647" spans="1:22" x14ac:dyDescent="0.25">
      <c r="A647">
        <v>24</v>
      </c>
      <c r="B647" s="25" t="s">
        <v>1345</v>
      </c>
      <c r="C647" s="25" t="s">
        <v>1095</v>
      </c>
      <c r="D647" s="25">
        <v>2214</v>
      </c>
      <c r="E647" s="25">
        <v>0</v>
      </c>
      <c r="F647" s="25" t="b">
        <v>1</v>
      </c>
      <c r="G647" s="25" t="b">
        <v>1</v>
      </c>
      <c r="H647" s="25" t="b">
        <v>1</v>
      </c>
      <c r="I647" s="25" t="b">
        <v>1</v>
      </c>
      <c r="J647" s="25" t="b">
        <v>0</v>
      </c>
      <c r="L647" s="25" t="s">
        <v>1346</v>
      </c>
      <c r="M647" s="23" t="s">
        <v>3025</v>
      </c>
      <c r="N647" s="5" t="s">
        <v>3026</v>
      </c>
      <c r="O647" s="5" t="s">
        <v>3027</v>
      </c>
      <c r="P647" s="5" t="s">
        <v>3140</v>
      </c>
      <c r="Q647" s="5" t="s">
        <v>397</v>
      </c>
      <c r="R647" s="5">
        <v>1</v>
      </c>
      <c r="S647" s="5" t="s">
        <v>2922</v>
      </c>
      <c r="T647" s="1" t="s">
        <v>3128</v>
      </c>
      <c r="U647" t="str">
        <f t="shared" si="20"/>
        <v>60.0</v>
      </c>
      <c r="V647" t="str">
        <f t="shared" si="21"/>
        <v>0.0</v>
      </c>
    </row>
    <row r="648" spans="1:22" x14ac:dyDescent="0.25">
      <c r="A648">
        <v>25</v>
      </c>
      <c r="B648" s="25" t="s">
        <v>1347</v>
      </c>
      <c r="C648" s="25" t="s">
        <v>1095</v>
      </c>
      <c r="D648" s="25">
        <v>2218</v>
      </c>
      <c r="E648" s="25">
        <v>0</v>
      </c>
      <c r="F648" s="25" t="b">
        <v>1</v>
      </c>
      <c r="G648" s="25" t="b">
        <v>1</v>
      </c>
      <c r="H648" s="25" t="b">
        <v>1</v>
      </c>
      <c r="I648" s="25" t="b">
        <v>1</v>
      </c>
      <c r="J648" s="25" t="b">
        <v>0</v>
      </c>
      <c r="L648" s="25" t="s">
        <v>1348</v>
      </c>
      <c r="M648" s="23" t="s">
        <v>3028</v>
      </c>
      <c r="N648" s="5" t="s">
        <v>3029</v>
      </c>
      <c r="O648" s="5" t="s">
        <v>3030</v>
      </c>
      <c r="P648" s="5" t="s">
        <v>3140</v>
      </c>
      <c r="Q648" s="5" t="s">
        <v>397</v>
      </c>
      <c r="R648" s="5">
        <v>1</v>
      </c>
      <c r="S648" s="5" t="s">
        <v>2922</v>
      </c>
      <c r="T648" s="1" t="s">
        <v>3128</v>
      </c>
      <c r="U648" t="str">
        <f t="shared" si="20"/>
        <v>60.0</v>
      </c>
      <c r="V648" t="str">
        <f t="shared" si="21"/>
        <v>0.0</v>
      </c>
    </row>
    <row r="649" spans="1:22" x14ac:dyDescent="0.25">
      <c r="A649">
        <v>26</v>
      </c>
      <c r="B649" s="25" t="s">
        <v>1349</v>
      </c>
      <c r="C649" s="25" t="s">
        <v>1095</v>
      </c>
      <c r="D649" s="25">
        <v>2222</v>
      </c>
      <c r="E649" s="25">
        <v>0</v>
      </c>
      <c r="F649" s="25" t="b">
        <v>1</v>
      </c>
      <c r="G649" s="25" t="b">
        <v>1</v>
      </c>
      <c r="H649" s="25" t="b">
        <v>1</v>
      </c>
      <c r="I649" s="25" t="b">
        <v>1</v>
      </c>
      <c r="J649" s="25" t="b">
        <v>0</v>
      </c>
      <c r="M649" s="23" t="s">
        <v>3031</v>
      </c>
      <c r="N649" s="5" t="s">
        <v>3032</v>
      </c>
      <c r="O649" s="5" t="s">
        <v>377</v>
      </c>
      <c r="P649" s="5" t="s">
        <v>1453</v>
      </c>
      <c r="Q649" s="5" t="s">
        <v>1453</v>
      </c>
      <c r="R649" s="5"/>
      <c r="S649" s="5"/>
      <c r="U649" t="str">
        <f t="shared" si="20"/>
        <v/>
      </c>
      <c r="V649" t="str">
        <f t="shared" si="21"/>
        <v/>
      </c>
    </row>
    <row r="650" spans="1:22" x14ac:dyDescent="0.25">
      <c r="A650">
        <v>27</v>
      </c>
      <c r="B650" s="25" t="s">
        <v>1350</v>
      </c>
      <c r="C650" s="25" t="s">
        <v>1095</v>
      </c>
      <c r="D650" s="25">
        <v>2226</v>
      </c>
      <c r="E650" s="25">
        <v>0</v>
      </c>
      <c r="F650" s="25" t="b">
        <v>1</v>
      </c>
      <c r="G650" s="25" t="b">
        <v>1</v>
      </c>
      <c r="H650" s="25" t="b">
        <v>1</v>
      </c>
      <c r="I650" s="25" t="b">
        <v>1</v>
      </c>
      <c r="J650" s="25" t="b">
        <v>0</v>
      </c>
      <c r="M650" s="23" t="s">
        <v>3033</v>
      </c>
      <c r="N650" s="5" t="s">
        <v>3034</v>
      </c>
      <c r="O650" s="5" t="s">
        <v>377</v>
      </c>
      <c r="P650" s="5" t="s">
        <v>1453</v>
      </c>
      <c r="Q650" s="5" t="s">
        <v>1453</v>
      </c>
      <c r="R650" s="5"/>
      <c r="S650" s="5"/>
      <c r="U650" t="str">
        <f t="shared" si="20"/>
        <v/>
      </c>
      <c r="V650" t="str">
        <f t="shared" si="21"/>
        <v/>
      </c>
    </row>
    <row r="651" spans="1:22" x14ac:dyDescent="0.25">
      <c r="A651">
        <v>28</v>
      </c>
      <c r="B651" s="25" t="s">
        <v>1351</v>
      </c>
      <c r="C651" s="25" t="s">
        <v>1095</v>
      </c>
      <c r="D651" s="25">
        <v>2230</v>
      </c>
      <c r="E651" s="25">
        <v>0</v>
      </c>
      <c r="F651" s="25" t="b">
        <v>1</v>
      </c>
      <c r="G651" s="25" t="b">
        <v>1</v>
      </c>
      <c r="H651" s="25" t="b">
        <v>1</v>
      </c>
      <c r="I651" s="25" t="b">
        <v>1</v>
      </c>
      <c r="J651" s="25" t="b">
        <v>0</v>
      </c>
      <c r="M651" s="23" t="s">
        <v>3035</v>
      </c>
      <c r="N651" s="5" t="s">
        <v>3036</v>
      </c>
      <c r="O651" s="5" t="s">
        <v>377</v>
      </c>
      <c r="P651" s="5" t="s">
        <v>1453</v>
      </c>
      <c r="Q651" s="5" t="s">
        <v>1453</v>
      </c>
      <c r="R651" s="5"/>
      <c r="S651" s="5"/>
      <c r="U651" t="str">
        <f t="shared" si="20"/>
        <v/>
      </c>
      <c r="V651" t="str">
        <f t="shared" si="21"/>
        <v/>
      </c>
    </row>
    <row r="652" spans="1:22" x14ac:dyDescent="0.25">
      <c r="A652">
        <v>29</v>
      </c>
      <c r="B652" s="25" t="s">
        <v>1149</v>
      </c>
      <c r="C652" s="25" t="s">
        <v>1095</v>
      </c>
      <c r="D652" s="25">
        <v>2234</v>
      </c>
      <c r="E652" s="25">
        <v>0</v>
      </c>
      <c r="F652" s="25" t="b">
        <v>1</v>
      </c>
      <c r="G652" s="25" t="b">
        <v>1</v>
      </c>
      <c r="H652" s="25" t="b">
        <v>1</v>
      </c>
      <c r="I652" s="25" t="b">
        <v>1</v>
      </c>
      <c r="J652" s="25" t="b">
        <v>0</v>
      </c>
      <c r="M652" s="23" t="s">
        <v>3037</v>
      </c>
      <c r="N652" s="5" t="s">
        <v>3038</v>
      </c>
      <c r="O652" s="5" t="s">
        <v>377</v>
      </c>
      <c r="P652" s="5" t="s">
        <v>1453</v>
      </c>
      <c r="Q652" s="5" t="s">
        <v>1453</v>
      </c>
      <c r="R652" s="5"/>
      <c r="S652" s="5"/>
      <c r="U652" t="str">
        <f t="shared" si="20"/>
        <v/>
      </c>
      <c r="V652" t="str">
        <f t="shared" si="21"/>
        <v/>
      </c>
    </row>
    <row r="653" spans="1:22" x14ac:dyDescent="0.25">
      <c r="A653">
        <v>30</v>
      </c>
      <c r="B653" s="25" t="s">
        <v>1150</v>
      </c>
      <c r="C653" s="25" t="s">
        <v>1095</v>
      </c>
      <c r="D653" s="25">
        <v>2238</v>
      </c>
      <c r="E653" s="25">
        <v>0</v>
      </c>
      <c r="F653" s="25" t="b">
        <v>1</v>
      </c>
      <c r="G653" s="25" t="b">
        <v>1</v>
      </c>
      <c r="H653" s="25" t="b">
        <v>1</v>
      </c>
      <c r="I653" s="25" t="b">
        <v>1</v>
      </c>
      <c r="J653" s="25" t="b">
        <v>0</v>
      </c>
      <c r="M653" s="23" t="s">
        <v>3039</v>
      </c>
      <c r="N653" s="5" t="s">
        <v>3040</v>
      </c>
      <c r="O653" s="5" t="s">
        <v>377</v>
      </c>
      <c r="P653" s="5" t="s">
        <v>1453</v>
      </c>
      <c r="Q653" s="5" t="s">
        <v>1453</v>
      </c>
      <c r="R653" s="5"/>
      <c r="S653" s="5"/>
      <c r="U653" t="str">
        <f t="shared" si="20"/>
        <v/>
      </c>
      <c r="V653" t="str">
        <f t="shared" si="21"/>
        <v/>
      </c>
    </row>
    <row r="654" spans="1:22" x14ac:dyDescent="0.25">
      <c r="A654">
        <v>31</v>
      </c>
      <c r="B654" s="25" t="s">
        <v>1200</v>
      </c>
      <c r="C654" s="25" t="s">
        <v>1095</v>
      </c>
      <c r="D654" s="25">
        <v>2242</v>
      </c>
      <c r="E654" s="25">
        <v>0</v>
      </c>
      <c r="F654" s="25" t="b">
        <v>1</v>
      </c>
      <c r="G654" s="25" t="b">
        <v>1</v>
      </c>
      <c r="H654" s="25" t="b">
        <v>1</v>
      </c>
      <c r="I654" s="25" t="b">
        <v>1</v>
      </c>
      <c r="J654" s="25" t="b">
        <v>0</v>
      </c>
      <c r="M654" s="23" t="s">
        <v>3041</v>
      </c>
      <c r="N654" s="5" t="s">
        <v>3042</v>
      </c>
      <c r="O654" s="5" t="s">
        <v>377</v>
      </c>
      <c r="P654" s="5" t="s">
        <v>1453</v>
      </c>
      <c r="Q654" s="5" t="s">
        <v>1453</v>
      </c>
      <c r="R654" s="5"/>
      <c r="S654" s="5"/>
      <c r="U654" t="str">
        <f t="shared" si="20"/>
        <v/>
      </c>
      <c r="V654" t="str">
        <f t="shared" si="21"/>
        <v/>
      </c>
    </row>
    <row r="655" spans="1:22" x14ac:dyDescent="0.25">
      <c r="A655">
        <v>32</v>
      </c>
      <c r="B655" s="25" t="s">
        <v>1201</v>
      </c>
      <c r="C655" s="25" t="s">
        <v>1095</v>
      </c>
      <c r="D655" s="25">
        <v>2246</v>
      </c>
      <c r="E655" s="25">
        <v>0</v>
      </c>
      <c r="F655" s="25" t="b">
        <v>1</v>
      </c>
      <c r="G655" s="25" t="b">
        <v>1</v>
      </c>
      <c r="H655" s="25" t="b">
        <v>1</v>
      </c>
      <c r="I655" s="25" t="b">
        <v>1</v>
      </c>
      <c r="J655" s="25" t="b">
        <v>0</v>
      </c>
      <c r="M655" s="23" t="s">
        <v>3043</v>
      </c>
      <c r="N655" s="5" t="s">
        <v>3044</v>
      </c>
      <c r="O655" s="5" t="s">
        <v>377</v>
      </c>
      <c r="P655" s="5" t="s">
        <v>1453</v>
      </c>
      <c r="Q655" s="5" t="s">
        <v>1453</v>
      </c>
      <c r="R655" s="5"/>
      <c r="S655" s="5"/>
      <c r="U655" t="str">
        <f t="shared" si="20"/>
        <v/>
      </c>
      <c r="V655" t="str">
        <f t="shared" si="21"/>
        <v/>
      </c>
    </row>
    <row r="656" spans="1:22" x14ac:dyDescent="0.25">
      <c r="A656">
        <v>33</v>
      </c>
      <c r="B656" s="25" t="s">
        <v>1138</v>
      </c>
      <c r="C656" s="25" t="s">
        <v>1095</v>
      </c>
      <c r="D656" s="25">
        <v>2250</v>
      </c>
      <c r="E656" s="25">
        <v>0</v>
      </c>
      <c r="F656" s="25" t="b">
        <v>1</v>
      </c>
      <c r="G656" s="25" t="b">
        <v>1</v>
      </c>
      <c r="H656" s="25" t="b">
        <v>1</v>
      </c>
      <c r="I656" s="25" t="b">
        <v>1</v>
      </c>
      <c r="J656" s="25" t="b">
        <v>0</v>
      </c>
      <c r="M656" s="23" t="s">
        <v>3045</v>
      </c>
      <c r="N656" s="5" t="s">
        <v>3046</v>
      </c>
      <c r="O656" s="5" t="s">
        <v>377</v>
      </c>
      <c r="P656" s="5" t="s">
        <v>1453</v>
      </c>
      <c r="Q656" s="5" t="s">
        <v>1453</v>
      </c>
      <c r="R656" s="5"/>
      <c r="S656" s="5"/>
      <c r="U656" t="str">
        <f t="shared" si="20"/>
        <v/>
      </c>
      <c r="V656" t="str">
        <f t="shared" si="21"/>
        <v/>
      </c>
    </row>
    <row r="657" spans="1:22" x14ac:dyDescent="0.25">
      <c r="A657">
        <v>34</v>
      </c>
      <c r="B657" s="25" t="s">
        <v>1139</v>
      </c>
      <c r="C657" s="25" t="s">
        <v>1095</v>
      </c>
      <c r="D657" s="25">
        <v>2254</v>
      </c>
      <c r="E657" s="25">
        <v>0</v>
      </c>
      <c r="F657" s="25" t="b">
        <v>1</v>
      </c>
      <c r="G657" s="25" t="b">
        <v>1</v>
      </c>
      <c r="H657" s="25" t="b">
        <v>1</v>
      </c>
      <c r="I657" s="25" t="b">
        <v>1</v>
      </c>
      <c r="J657" s="25" t="b">
        <v>0</v>
      </c>
      <c r="M657" s="23" t="s">
        <v>3047</v>
      </c>
      <c r="N657" s="5" t="s">
        <v>3048</v>
      </c>
      <c r="O657" s="5" t="s">
        <v>377</v>
      </c>
      <c r="P657" s="5" t="s">
        <v>1453</v>
      </c>
      <c r="Q657" s="5" t="s">
        <v>1453</v>
      </c>
      <c r="R657" s="5"/>
      <c r="S657" s="5"/>
      <c r="U657" t="str">
        <f t="shared" si="20"/>
        <v/>
      </c>
      <c r="V657" t="str">
        <f t="shared" si="21"/>
        <v/>
      </c>
    </row>
    <row r="658" spans="1:22" x14ac:dyDescent="0.25">
      <c r="A658">
        <v>35</v>
      </c>
      <c r="B658" s="25" t="s">
        <v>1140</v>
      </c>
      <c r="C658" s="25" t="s">
        <v>1095</v>
      </c>
      <c r="D658" s="25">
        <v>2258</v>
      </c>
      <c r="E658" s="25">
        <v>0</v>
      </c>
      <c r="F658" s="25" t="b">
        <v>1</v>
      </c>
      <c r="G658" s="25" t="b">
        <v>1</v>
      </c>
      <c r="H658" s="25" t="b">
        <v>1</v>
      </c>
      <c r="I658" s="25" t="b">
        <v>1</v>
      </c>
      <c r="J658" s="25" t="b">
        <v>0</v>
      </c>
      <c r="M658" s="23" t="s">
        <v>3049</v>
      </c>
      <c r="N658" s="5" t="s">
        <v>3050</v>
      </c>
      <c r="O658" s="5" t="s">
        <v>377</v>
      </c>
      <c r="P658" s="5" t="s">
        <v>1453</v>
      </c>
      <c r="Q658" s="5" t="s">
        <v>1453</v>
      </c>
      <c r="R658" s="5"/>
      <c r="S658" s="5"/>
      <c r="U658" t="str">
        <f t="shared" si="20"/>
        <v/>
      </c>
      <c r="V658" t="str">
        <f t="shared" si="21"/>
        <v/>
      </c>
    </row>
    <row r="659" spans="1:22" s="14" customFormat="1" x14ac:dyDescent="0.25">
      <c r="B659" s="26" t="s">
        <v>379</v>
      </c>
      <c r="C659" s="26" t="s">
        <v>1352</v>
      </c>
      <c r="D659" s="26">
        <v>2262</v>
      </c>
      <c r="E659" s="26"/>
      <c r="F659" s="26" t="b">
        <v>1</v>
      </c>
      <c r="G659" s="26" t="b">
        <v>1</v>
      </c>
      <c r="H659" s="26" t="b">
        <v>1</v>
      </c>
      <c r="I659" s="26" t="b">
        <v>1</v>
      </c>
      <c r="J659" s="26" t="b">
        <v>1</v>
      </c>
      <c r="K659" s="26"/>
      <c r="L659" s="26" t="s">
        <v>1353</v>
      </c>
      <c r="M659" s="22" t="s">
        <v>1451</v>
      </c>
      <c r="N659" s="17" t="s">
        <v>1452</v>
      </c>
      <c r="O659" s="17" t="s">
        <v>1453</v>
      </c>
      <c r="P659" s="17" t="s">
        <v>1453</v>
      </c>
      <c r="Q659" s="17" t="s">
        <v>1453</v>
      </c>
      <c r="R659" s="17"/>
      <c r="S659" s="17"/>
      <c r="T659" s="20"/>
      <c r="U659" t="str">
        <f t="shared" si="20"/>
        <v/>
      </c>
      <c r="V659" t="str">
        <f t="shared" si="21"/>
        <v/>
      </c>
    </row>
    <row r="660" spans="1:22" x14ac:dyDescent="0.25">
      <c r="A660">
        <v>1</v>
      </c>
      <c r="B660" s="25" t="s">
        <v>1354</v>
      </c>
      <c r="C660" s="25" t="s">
        <v>1095</v>
      </c>
      <c r="D660" s="25">
        <v>2262</v>
      </c>
      <c r="E660" s="25">
        <v>2</v>
      </c>
      <c r="F660" s="25" t="b">
        <v>1</v>
      </c>
      <c r="G660" s="25" t="b">
        <v>1</v>
      </c>
      <c r="H660" s="25" t="b">
        <v>1</v>
      </c>
      <c r="I660" s="25" t="b">
        <v>1</v>
      </c>
      <c r="J660" s="25" t="b">
        <v>0</v>
      </c>
      <c r="L660" s="25" t="s">
        <v>1398</v>
      </c>
      <c r="M660" s="23" t="s">
        <v>3051</v>
      </c>
      <c r="N660" s="5" t="s">
        <v>3052</v>
      </c>
      <c r="O660" s="5" t="s">
        <v>3053</v>
      </c>
      <c r="P660" s="5" t="s">
        <v>3133</v>
      </c>
      <c r="Q660" s="5" t="s">
        <v>3126</v>
      </c>
      <c r="R660" s="5">
        <v>2</v>
      </c>
      <c r="S660" s="5" t="s">
        <v>1411</v>
      </c>
      <c r="T660" s="19" t="s">
        <v>3127</v>
      </c>
      <c r="U660" t="str">
        <f t="shared" si="20"/>
        <v>600.00</v>
      </c>
      <c r="V660" t="str">
        <f t="shared" si="21"/>
        <v>0.00</v>
      </c>
    </row>
    <row r="661" spans="1:22" x14ac:dyDescent="0.25">
      <c r="A661">
        <v>2</v>
      </c>
      <c r="B661" s="25" t="s">
        <v>1165</v>
      </c>
      <c r="C661" s="25" t="s">
        <v>1095</v>
      </c>
      <c r="D661" s="25">
        <v>2266</v>
      </c>
      <c r="E661" s="25">
        <v>20</v>
      </c>
      <c r="F661" s="25" t="b">
        <v>1</v>
      </c>
      <c r="G661" s="25" t="b">
        <v>1</v>
      </c>
      <c r="H661" s="25" t="b">
        <v>1</v>
      </c>
      <c r="I661" s="25" t="b">
        <v>1</v>
      </c>
      <c r="J661" s="25" t="b">
        <v>0</v>
      </c>
      <c r="L661" s="25" t="s">
        <v>1396</v>
      </c>
      <c r="M661" s="23" t="s">
        <v>3054</v>
      </c>
      <c r="N661" s="5" t="s">
        <v>3055</v>
      </c>
      <c r="O661" s="5" t="s">
        <v>3056</v>
      </c>
      <c r="P661" s="5" t="s">
        <v>3133</v>
      </c>
      <c r="Q661" s="5" t="s">
        <v>3126</v>
      </c>
      <c r="R661" s="5">
        <v>2</v>
      </c>
      <c r="S661" s="5" t="s">
        <v>1411</v>
      </c>
      <c r="T661" s="19" t="s">
        <v>3127</v>
      </c>
      <c r="U661" t="str">
        <f t="shared" si="20"/>
        <v>600.00</v>
      </c>
      <c r="V661" t="str">
        <f t="shared" si="21"/>
        <v>0.00</v>
      </c>
    </row>
    <row r="662" spans="1:22" x14ac:dyDescent="0.25">
      <c r="A662">
        <v>3</v>
      </c>
      <c r="B662" s="25" t="s">
        <v>1167</v>
      </c>
      <c r="C662" s="25" t="s">
        <v>1095</v>
      </c>
      <c r="D662" s="25">
        <v>2270</v>
      </c>
      <c r="E662" s="25">
        <v>60</v>
      </c>
      <c r="F662" s="25" t="b">
        <v>1</v>
      </c>
      <c r="G662" s="25" t="b">
        <v>1</v>
      </c>
      <c r="H662" s="25" t="b">
        <v>1</v>
      </c>
      <c r="I662" s="25" t="b">
        <v>1</v>
      </c>
      <c r="J662" s="25" t="b">
        <v>0</v>
      </c>
      <c r="L662" s="25" t="s">
        <v>1397</v>
      </c>
      <c r="M662" s="23" t="s">
        <v>3057</v>
      </c>
      <c r="N662" s="5" t="s">
        <v>3058</v>
      </c>
      <c r="O662" s="5" t="s">
        <v>3059</v>
      </c>
      <c r="P662" s="5" t="s">
        <v>3134</v>
      </c>
      <c r="Q662" s="5" t="s">
        <v>3126</v>
      </c>
      <c r="R662" s="5">
        <v>2</v>
      </c>
      <c r="S662" s="5" t="s">
        <v>1411</v>
      </c>
      <c r="T662" s="19" t="s">
        <v>3127</v>
      </c>
      <c r="U662" t="str">
        <f t="shared" si="20"/>
        <v>1800.00</v>
      </c>
      <c r="V662" t="str">
        <f t="shared" si="21"/>
        <v>0.00</v>
      </c>
    </row>
    <row r="663" spans="1:22" x14ac:dyDescent="0.25">
      <c r="A663">
        <v>4</v>
      </c>
      <c r="B663" s="25" t="s">
        <v>1357</v>
      </c>
      <c r="C663" s="25" t="s">
        <v>1095</v>
      </c>
      <c r="D663" s="25">
        <v>2274</v>
      </c>
      <c r="E663" s="25">
        <v>3</v>
      </c>
      <c r="F663" s="25" t="b">
        <v>1</v>
      </c>
      <c r="G663" s="25" t="b">
        <v>1</v>
      </c>
      <c r="H663" s="25" t="b">
        <v>1</v>
      </c>
      <c r="I663" s="25" t="b">
        <v>1</v>
      </c>
      <c r="J663" s="25" t="b">
        <v>0</v>
      </c>
      <c r="L663" s="25" t="s">
        <v>1399</v>
      </c>
      <c r="M663" s="23" t="s">
        <v>3060</v>
      </c>
      <c r="N663" s="5" t="s">
        <v>3061</v>
      </c>
      <c r="O663" s="5" t="s">
        <v>3062</v>
      </c>
      <c r="P663" s="5" t="s">
        <v>3135</v>
      </c>
      <c r="Q663" s="5" t="s">
        <v>3126</v>
      </c>
      <c r="R663" s="5">
        <v>2</v>
      </c>
      <c r="S663" s="5" t="s">
        <v>1411</v>
      </c>
      <c r="T663" s="19" t="s">
        <v>3127</v>
      </c>
      <c r="U663" t="str">
        <f t="shared" si="20"/>
        <v>60.00</v>
      </c>
      <c r="V663" t="str">
        <f t="shared" si="21"/>
        <v>0.00</v>
      </c>
    </row>
    <row r="664" spans="1:22" x14ac:dyDescent="0.25">
      <c r="A664">
        <v>5</v>
      </c>
      <c r="B664" s="25" t="s">
        <v>1359</v>
      </c>
      <c r="C664" s="25" t="s">
        <v>1095</v>
      </c>
      <c r="D664" s="25">
        <v>2278</v>
      </c>
      <c r="E664" s="25">
        <v>30</v>
      </c>
      <c r="F664" s="25" t="b">
        <v>1</v>
      </c>
      <c r="G664" s="25" t="b">
        <v>1</v>
      </c>
      <c r="H664" s="25" t="b">
        <v>1</v>
      </c>
      <c r="I664" s="25" t="b">
        <v>1</v>
      </c>
      <c r="J664" s="25" t="b">
        <v>0</v>
      </c>
      <c r="L664" s="25" t="s">
        <v>1400</v>
      </c>
      <c r="M664" s="23" t="s">
        <v>3063</v>
      </c>
      <c r="N664" s="5" t="s">
        <v>3064</v>
      </c>
      <c r="O664" s="5" t="s">
        <v>3065</v>
      </c>
      <c r="P664" s="5" t="s">
        <v>3133</v>
      </c>
      <c r="Q664" s="5" t="s">
        <v>3126</v>
      </c>
      <c r="R664" s="5">
        <v>2</v>
      </c>
      <c r="S664" s="5" t="s">
        <v>1411</v>
      </c>
      <c r="T664" s="19" t="s">
        <v>3127</v>
      </c>
      <c r="U664" t="str">
        <f t="shared" si="20"/>
        <v>600.00</v>
      </c>
      <c r="V664" t="str">
        <f t="shared" si="21"/>
        <v>0.00</v>
      </c>
    </row>
    <row r="665" spans="1:22" x14ac:dyDescent="0.25">
      <c r="A665">
        <v>6</v>
      </c>
      <c r="B665" s="25" t="s">
        <v>1361</v>
      </c>
      <c r="C665" s="25" t="s">
        <v>1095</v>
      </c>
      <c r="D665" s="25">
        <v>2282</v>
      </c>
      <c r="E665" s="25">
        <v>5</v>
      </c>
      <c r="F665" s="25" t="b">
        <v>1</v>
      </c>
      <c r="G665" s="25" t="b">
        <v>1</v>
      </c>
      <c r="H665" s="25" t="b">
        <v>1</v>
      </c>
      <c r="I665" s="25" t="b">
        <v>1</v>
      </c>
      <c r="J665" s="25" t="b">
        <v>0</v>
      </c>
      <c r="L665" s="25" t="s">
        <v>1401</v>
      </c>
      <c r="M665" s="23" t="s">
        <v>3066</v>
      </c>
      <c r="N665" s="5" t="s">
        <v>3067</v>
      </c>
      <c r="O665" s="5" t="s">
        <v>3068</v>
      </c>
      <c r="P665" s="5" t="s">
        <v>3133</v>
      </c>
      <c r="Q665" s="5" t="s">
        <v>3126</v>
      </c>
      <c r="R665" s="5">
        <v>2</v>
      </c>
      <c r="S665" s="5" t="s">
        <v>1411</v>
      </c>
      <c r="T665" s="19" t="s">
        <v>3127</v>
      </c>
      <c r="U665" t="str">
        <f t="shared" si="20"/>
        <v>600.00</v>
      </c>
      <c r="V665" t="str">
        <f t="shared" si="21"/>
        <v>0.00</v>
      </c>
    </row>
    <row r="666" spans="1:22" x14ac:dyDescent="0.25">
      <c r="A666">
        <v>7</v>
      </c>
      <c r="B666" s="25" t="s">
        <v>1363</v>
      </c>
      <c r="C666" s="25" t="s">
        <v>1095</v>
      </c>
      <c r="D666" s="25">
        <v>2286</v>
      </c>
      <c r="E666" s="25">
        <v>5</v>
      </c>
      <c r="F666" s="25" t="b">
        <v>1</v>
      </c>
      <c r="G666" s="25" t="b">
        <v>1</v>
      </c>
      <c r="H666" s="25" t="b">
        <v>1</v>
      </c>
      <c r="I666" s="25" t="b">
        <v>1</v>
      </c>
      <c r="J666" s="25" t="b">
        <v>0</v>
      </c>
      <c r="L666" s="25" t="s">
        <v>1402</v>
      </c>
      <c r="M666" s="23" t="s">
        <v>3069</v>
      </c>
      <c r="N666" s="5" t="s">
        <v>3070</v>
      </c>
      <c r="O666" s="5" t="s">
        <v>3071</v>
      </c>
      <c r="P666" s="5" t="s">
        <v>3135</v>
      </c>
      <c r="Q666" s="5" t="s">
        <v>3126</v>
      </c>
      <c r="R666" s="5">
        <v>2</v>
      </c>
      <c r="S666" s="5" t="s">
        <v>1411</v>
      </c>
      <c r="T666" s="19" t="s">
        <v>3127</v>
      </c>
      <c r="U666" t="str">
        <f t="shared" si="20"/>
        <v>60.00</v>
      </c>
      <c r="V666" t="str">
        <f t="shared" si="21"/>
        <v>0.00</v>
      </c>
    </row>
    <row r="667" spans="1:22" x14ac:dyDescent="0.25">
      <c r="A667">
        <v>8</v>
      </c>
      <c r="B667" s="25" t="s">
        <v>1307</v>
      </c>
      <c r="C667" s="25" t="s">
        <v>1095</v>
      </c>
      <c r="D667" s="25">
        <v>2290</v>
      </c>
      <c r="E667" s="25">
        <v>0</v>
      </c>
      <c r="F667" s="25" t="b">
        <v>1</v>
      </c>
      <c r="G667" s="25" t="b">
        <v>1</v>
      </c>
      <c r="H667" s="25" t="b">
        <v>1</v>
      </c>
      <c r="I667" s="25" t="b">
        <v>1</v>
      </c>
      <c r="J667" s="25" t="b">
        <v>0</v>
      </c>
      <c r="M667" s="23" t="s">
        <v>3072</v>
      </c>
      <c r="N667" s="5" t="s">
        <v>3073</v>
      </c>
      <c r="O667" s="5" t="s">
        <v>380</v>
      </c>
      <c r="P667" s="5" t="s">
        <v>1453</v>
      </c>
      <c r="Q667" s="5" t="s">
        <v>1453</v>
      </c>
      <c r="R667" s="5"/>
      <c r="S667" s="5"/>
      <c r="U667" t="str">
        <f t="shared" si="20"/>
        <v/>
      </c>
      <c r="V667" t="str">
        <f t="shared" si="21"/>
        <v/>
      </c>
    </row>
    <row r="668" spans="1:22" x14ac:dyDescent="0.25">
      <c r="A668">
        <v>9</v>
      </c>
      <c r="B668" s="25" t="s">
        <v>1309</v>
      </c>
      <c r="C668" s="25" t="s">
        <v>1095</v>
      </c>
      <c r="D668" s="25">
        <v>2294</v>
      </c>
      <c r="E668" s="25">
        <v>0</v>
      </c>
      <c r="F668" s="25" t="b">
        <v>1</v>
      </c>
      <c r="G668" s="25" t="b">
        <v>1</v>
      </c>
      <c r="H668" s="25" t="b">
        <v>1</v>
      </c>
      <c r="I668" s="25" t="b">
        <v>1</v>
      </c>
      <c r="J668" s="25" t="b">
        <v>0</v>
      </c>
      <c r="M668" s="23" t="s">
        <v>3074</v>
      </c>
      <c r="N668" s="5" t="s">
        <v>3075</v>
      </c>
      <c r="O668" s="5" t="s">
        <v>380</v>
      </c>
      <c r="P668" s="5" t="s">
        <v>1453</v>
      </c>
      <c r="Q668" s="5" t="s">
        <v>1453</v>
      </c>
      <c r="R668" s="5"/>
      <c r="S668" s="5"/>
      <c r="U668" t="str">
        <f t="shared" si="20"/>
        <v/>
      </c>
      <c r="V668" t="str">
        <f t="shared" si="21"/>
        <v/>
      </c>
    </row>
    <row r="669" spans="1:22" s="14" customFormat="1" x14ac:dyDescent="0.25">
      <c r="B669" s="26" t="s">
        <v>382</v>
      </c>
      <c r="C669" s="26" t="s">
        <v>1352</v>
      </c>
      <c r="D669" s="26">
        <v>2298</v>
      </c>
      <c r="E669" s="26"/>
      <c r="F669" s="26" t="b">
        <v>1</v>
      </c>
      <c r="G669" s="26" t="b">
        <v>1</v>
      </c>
      <c r="H669" s="26" t="b">
        <v>1</v>
      </c>
      <c r="I669" s="26" t="b">
        <v>1</v>
      </c>
      <c r="J669" s="26" t="b">
        <v>1</v>
      </c>
      <c r="K669" s="26"/>
      <c r="L669" s="26" t="s">
        <v>1365</v>
      </c>
      <c r="M669" s="22" t="s">
        <v>1451</v>
      </c>
      <c r="N669" s="17" t="s">
        <v>1452</v>
      </c>
      <c r="O669" s="17" t="s">
        <v>1453</v>
      </c>
      <c r="P669" s="17" t="s">
        <v>1453</v>
      </c>
      <c r="Q669" s="17" t="s">
        <v>1453</v>
      </c>
      <c r="R669" s="17"/>
      <c r="S669" s="17"/>
      <c r="T669" s="20"/>
      <c r="U669" t="str">
        <f t="shared" si="20"/>
        <v/>
      </c>
      <c r="V669" t="str">
        <f t="shared" si="21"/>
        <v/>
      </c>
    </row>
    <row r="670" spans="1:22" x14ac:dyDescent="0.25">
      <c r="A670">
        <v>1</v>
      </c>
      <c r="B670" s="25" t="s">
        <v>1354</v>
      </c>
      <c r="C670" s="25" t="s">
        <v>1095</v>
      </c>
      <c r="D670" s="25">
        <v>2298</v>
      </c>
      <c r="E670" s="25">
        <v>2</v>
      </c>
      <c r="F670" s="25" t="b">
        <v>1</v>
      </c>
      <c r="G670" s="25" t="b">
        <v>1</v>
      </c>
      <c r="H670" s="25" t="b">
        <v>1</v>
      </c>
      <c r="I670" s="25" t="b">
        <v>1</v>
      </c>
      <c r="J670" s="25" t="b">
        <v>0</v>
      </c>
      <c r="L670" s="25" t="s">
        <v>1355</v>
      </c>
      <c r="M670" s="23" t="s">
        <v>3076</v>
      </c>
      <c r="N670" s="5" t="s">
        <v>3077</v>
      </c>
      <c r="O670" s="5" t="s">
        <v>3078</v>
      </c>
      <c r="P670" s="5" t="s">
        <v>3133</v>
      </c>
      <c r="Q670" s="5" t="s">
        <v>3126</v>
      </c>
      <c r="R670" s="5">
        <v>2</v>
      </c>
      <c r="S670" s="5" t="s">
        <v>1411</v>
      </c>
      <c r="T670" s="19" t="s">
        <v>3127</v>
      </c>
      <c r="U670" t="str">
        <f t="shared" si="20"/>
        <v>600.00</v>
      </c>
      <c r="V670" t="str">
        <f t="shared" si="21"/>
        <v>0.00</v>
      </c>
    </row>
    <row r="671" spans="1:22" x14ac:dyDescent="0.25">
      <c r="A671">
        <v>2</v>
      </c>
      <c r="B671" s="25" t="s">
        <v>1165</v>
      </c>
      <c r="C671" s="25" t="s">
        <v>1095</v>
      </c>
      <c r="D671" s="25">
        <v>2302</v>
      </c>
      <c r="E671" s="25">
        <v>20</v>
      </c>
      <c r="F671" s="25" t="b">
        <v>1</v>
      </c>
      <c r="G671" s="25" t="b">
        <v>1</v>
      </c>
      <c r="H671" s="25" t="b">
        <v>1</v>
      </c>
      <c r="I671" s="25" t="b">
        <v>1</v>
      </c>
      <c r="J671" s="25" t="b">
        <v>0</v>
      </c>
      <c r="L671" s="25" t="s">
        <v>1166</v>
      </c>
      <c r="M671" s="23" t="s">
        <v>3079</v>
      </c>
      <c r="N671" s="5" t="s">
        <v>3080</v>
      </c>
      <c r="O671" s="5" t="s">
        <v>3081</v>
      </c>
      <c r="P671" s="5" t="s">
        <v>3133</v>
      </c>
      <c r="Q671" s="5" t="s">
        <v>3126</v>
      </c>
      <c r="R671" s="5">
        <v>2</v>
      </c>
      <c r="S671" s="5" t="s">
        <v>1411</v>
      </c>
      <c r="T671" s="19" t="s">
        <v>3127</v>
      </c>
      <c r="U671" t="str">
        <f t="shared" si="20"/>
        <v>600.00</v>
      </c>
      <c r="V671" t="str">
        <f t="shared" si="21"/>
        <v>0.00</v>
      </c>
    </row>
    <row r="672" spans="1:22" x14ac:dyDescent="0.25">
      <c r="A672">
        <v>3</v>
      </c>
      <c r="B672" s="25" t="s">
        <v>1167</v>
      </c>
      <c r="C672" s="25" t="s">
        <v>1095</v>
      </c>
      <c r="D672" s="25">
        <v>2306</v>
      </c>
      <c r="E672" s="25">
        <v>60</v>
      </c>
      <c r="F672" s="25" t="b">
        <v>1</v>
      </c>
      <c r="G672" s="25" t="b">
        <v>1</v>
      </c>
      <c r="H672" s="25" t="b">
        <v>1</v>
      </c>
      <c r="I672" s="25" t="b">
        <v>1</v>
      </c>
      <c r="J672" s="25" t="b">
        <v>0</v>
      </c>
      <c r="L672" s="25" t="s">
        <v>1356</v>
      </c>
      <c r="M672" s="23" t="s">
        <v>3082</v>
      </c>
      <c r="N672" s="5" t="s">
        <v>3083</v>
      </c>
      <c r="O672" s="5" t="s">
        <v>3084</v>
      </c>
      <c r="P672" s="5" t="s">
        <v>3134</v>
      </c>
      <c r="Q672" s="5" t="s">
        <v>3126</v>
      </c>
      <c r="R672" s="5">
        <v>2</v>
      </c>
      <c r="S672" s="5" t="s">
        <v>1411</v>
      </c>
      <c r="T672" s="19" t="s">
        <v>3127</v>
      </c>
      <c r="U672" t="str">
        <f t="shared" si="20"/>
        <v>1800.00</v>
      </c>
      <c r="V672" t="str">
        <f t="shared" si="21"/>
        <v>0.00</v>
      </c>
    </row>
    <row r="673" spans="1:22" x14ac:dyDescent="0.25">
      <c r="A673">
        <v>4</v>
      </c>
      <c r="B673" s="25" t="s">
        <v>1357</v>
      </c>
      <c r="C673" s="25" t="s">
        <v>1095</v>
      </c>
      <c r="D673" s="25">
        <v>2310</v>
      </c>
      <c r="E673" s="25">
        <v>3</v>
      </c>
      <c r="F673" s="25" t="b">
        <v>1</v>
      </c>
      <c r="G673" s="25" t="b">
        <v>1</v>
      </c>
      <c r="H673" s="25" t="b">
        <v>1</v>
      </c>
      <c r="I673" s="25" t="b">
        <v>1</v>
      </c>
      <c r="J673" s="25" t="b">
        <v>0</v>
      </c>
      <c r="L673" s="25" t="s">
        <v>1358</v>
      </c>
      <c r="M673" s="23" t="s">
        <v>3085</v>
      </c>
      <c r="N673" s="5" t="s">
        <v>3086</v>
      </c>
      <c r="O673" s="5" t="s">
        <v>3087</v>
      </c>
      <c r="P673" s="5" t="s">
        <v>3135</v>
      </c>
      <c r="Q673" s="5" t="s">
        <v>3126</v>
      </c>
      <c r="R673" s="5">
        <v>2</v>
      </c>
      <c r="S673" s="5" t="s">
        <v>1411</v>
      </c>
      <c r="T673" s="19" t="s">
        <v>3127</v>
      </c>
      <c r="U673" t="str">
        <f t="shared" si="20"/>
        <v>60.00</v>
      </c>
      <c r="V673" t="str">
        <f t="shared" si="21"/>
        <v>0.00</v>
      </c>
    </row>
    <row r="674" spans="1:22" x14ac:dyDescent="0.25">
      <c r="A674">
        <v>5</v>
      </c>
      <c r="B674" s="25" t="s">
        <v>1359</v>
      </c>
      <c r="C674" s="25" t="s">
        <v>1095</v>
      </c>
      <c r="D674" s="25">
        <v>2314</v>
      </c>
      <c r="E674" s="25">
        <v>30</v>
      </c>
      <c r="F674" s="25" t="b">
        <v>1</v>
      </c>
      <c r="G674" s="25" t="b">
        <v>1</v>
      </c>
      <c r="H674" s="25" t="b">
        <v>1</v>
      </c>
      <c r="I674" s="25" t="b">
        <v>1</v>
      </c>
      <c r="J674" s="25" t="b">
        <v>0</v>
      </c>
      <c r="L674" s="25" t="s">
        <v>1360</v>
      </c>
      <c r="M674" s="23" t="s">
        <v>3088</v>
      </c>
      <c r="N674" s="5" t="s">
        <v>3089</v>
      </c>
      <c r="O674" s="5" t="s">
        <v>3090</v>
      </c>
      <c r="P674" s="5" t="s">
        <v>3133</v>
      </c>
      <c r="Q674" s="5" t="s">
        <v>3126</v>
      </c>
      <c r="R674" s="5">
        <v>2</v>
      </c>
      <c r="S674" s="5" t="s">
        <v>1411</v>
      </c>
      <c r="T674" s="19" t="s">
        <v>3127</v>
      </c>
      <c r="U674" t="str">
        <f t="shared" si="20"/>
        <v>600.00</v>
      </c>
      <c r="V674" t="str">
        <f t="shared" si="21"/>
        <v>0.00</v>
      </c>
    </row>
    <row r="675" spans="1:22" x14ac:dyDescent="0.25">
      <c r="A675">
        <v>6</v>
      </c>
      <c r="B675" s="25" t="s">
        <v>1361</v>
      </c>
      <c r="C675" s="25" t="s">
        <v>1095</v>
      </c>
      <c r="D675" s="25">
        <v>2318</v>
      </c>
      <c r="E675" s="25">
        <v>5</v>
      </c>
      <c r="F675" s="25" t="b">
        <v>1</v>
      </c>
      <c r="G675" s="25" t="b">
        <v>1</v>
      </c>
      <c r="H675" s="25" t="b">
        <v>1</v>
      </c>
      <c r="I675" s="25" t="b">
        <v>1</v>
      </c>
      <c r="J675" s="25" t="b">
        <v>0</v>
      </c>
      <c r="L675" s="25" t="s">
        <v>1362</v>
      </c>
      <c r="M675" s="23" t="s">
        <v>3091</v>
      </c>
      <c r="N675" s="5" t="s">
        <v>3092</v>
      </c>
      <c r="O675" s="5" t="s">
        <v>3093</v>
      </c>
      <c r="P675" s="5" t="s">
        <v>3133</v>
      </c>
      <c r="Q675" s="5" t="s">
        <v>3126</v>
      </c>
      <c r="R675" s="5">
        <v>2</v>
      </c>
      <c r="S675" s="5" t="s">
        <v>1411</v>
      </c>
      <c r="T675" s="19" t="s">
        <v>3127</v>
      </c>
      <c r="U675" t="str">
        <f t="shared" si="20"/>
        <v>600.00</v>
      </c>
      <c r="V675" t="str">
        <f t="shared" si="21"/>
        <v>0.00</v>
      </c>
    </row>
    <row r="676" spans="1:22" x14ac:dyDescent="0.25">
      <c r="A676">
        <v>7</v>
      </c>
      <c r="B676" s="25" t="s">
        <v>1363</v>
      </c>
      <c r="C676" s="25" t="s">
        <v>1095</v>
      </c>
      <c r="D676" s="25">
        <v>2322</v>
      </c>
      <c r="E676" s="25">
        <v>5</v>
      </c>
      <c r="F676" s="25" t="b">
        <v>1</v>
      </c>
      <c r="G676" s="25" t="b">
        <v>1</v>
      </c>
      <c r="H676" s="25" t="b">
        <v>1</v>
      </c>
      <c r="I676" s="25" t="b">
        <v>1</v>
      </c>
      <c r="J676" s="25" t="b">
        <v>0</v>
      </c>
      <c r="L676" s="25" t="s">
        <v>1364</v>
      </c>
      <c r="M676" s="23" t="s">
        <v>3094</v>
      </c>
      <c r="N676" s="5" t="s">
        <v>3095</v>
      </c>
      <c r="O676" s="5" t="s">
        <v>3096</v>
      </c>
      <c r="P676" s="5" t="s">
        <v>3135</v>
      </c>
      <c r="Q676" s="5" t="s">
        <v>3126</v>
      </c>
      <c r="R676" s="5">
        <v>2</v>
      </c>
      <c r="S676" s="5" t="s">
        <v>1411</v>
      </c>
      <c r="T676" s="19" t="s">
        <v>3127</v>
      </c>
      <c r="U676" t="str">
        <f t="shared" si="20"/>
        <v>60.00</v>
      </c>
      <c r="V676" t="str">
        <f t="shared" si="21"/>
        <v>0.00</v>
      </c>
    </row>
    <row r="677" spans="1:22" x14ac:dyDescent="0.25">
      <c r="A677">
        <v>8</v>
      </c>
      <c r="B677" s="25" t="s">
        <v>1307</v>
      </c>
      <c r="C677" s="25" t="s">
        <v>1095</v>
      </c>
      <c r="D677" s="25">
        <v>2326</v>
      </c>
      <c r="E677" s="25">
        <v>0</v>
      </c>
      <c r="F677" s="25" t="b">
        <v>1</v>
      </c>
      <c r="G677" s="25" t="b">
        <v>1</v>
      </c>
      <c r="H677" s="25" t="b">
        <v>1</v>
      </c>
      <c r="I677" s="25" t="b">
        <v>1</v>
      </c>
      <c r="J677" s="25" t="b">
        <v>0</v>
      </c>
      <c r="M677" s="23" t="s">
        <v>3097</v>
      </c>
      <c r="N677" s="5" t="s">
        <v>3098</v>
      </c>
      <c r="O677" s="5" t="s">
        <v>383</v>
      </c>
      <c r="P677" s="5" t="s">
        <v>1453</v>
      </c>
      <c r="Q677" s="5" t="s">
        <v>1453</v>
      </c>
      <c r="R677" s="5"/>
      <c r="S677" s="5"/>
      <c r="U677" t="str">
        <f t="shared" si="20"/>
        <v/>
      </c>
      <c r="V677" t="str">
        <f t="shared" si="21"/>
        <v/>
      </c>
    </row>
    <row r="678" spans="1:22" x14ac:dyDescent="0.25">
      <c r="A678">
        <v>9</v>
      </c>
      <c r="B678" s="25" t="s">
        <v>1309</v>
      </c>
      <c r="C678" s="25" t="s">
        <v>1095</v>
      </c>
      <c r="D678" s="25">
        <v>2330</v>
      </c>
      <c r="E678" s="25">
        <v>0</v>
      </c>
      <c r="F678" s="25" t="b">
        <v>1</v>
      </c>
      <c r="G678" s="25" t="b">
        <v>1</v>
      </c>
      <c r="H678" s="25" t="b">
        <v>1</v>
      </c>
      <c r="I678" s="25" t="b">
        <v>1</v>
      </c>
      <c r="J678" s="25" t="b">
        <v>0</v>
      </c>
      <c r="M678" s="23" t="s">
        <v>3099</v>
      </c>
      <c r="N678" s="5" t="s">
        <v>3100</v>
      </c>
      <c r="O678" s="5" t="s">
        <v>383</v>
      </c>
      <c r="P678" s="5" t="s">
        <v>1453</v>
      </c>
      <c r="Q678" s="5" t="s">
        <v>1453</v>
      </c>
      <c r="R678" s="5"/>
      <c r="S678" s="5"/>
      <c r="U678" t="str">
        <f t="shared" si="20"/>
        <v/>
      </c>
      <c r="V678" t="str">
        <f t="shared" si="21"/>
        <v/>
      </c>
    </row>
    <row r="679" spans="1:22" s="14" customFormat="1" x14ac:dyDescent="0.25">
      <c r="B679" s="26" t="s">
        <v>385</v>
      </c>
      <c r="C679" s="26" t="s">
        <v>1352</v>
      </c>
      <c r="D679" s="26">
        <v>2334</v>
      </c>
      <c r="E679" s="26"/>
      <c r="F679" s="26" t="b">
        <v>1</v>
      </c>
      <c r="G679" s="26" t="b">
        <v>1</v>
      </c>
      <c r="H679" s="26" t="b">
        <v>1</v>
      </c>
      <c r="I679" s="26" t="b">
        <v>1</v>
      </c>
      <c r="J679" s="26" t="b">
        <v>1</v>
      </c>
      <c r="K679" s="26"/>
      <c r="L679" s="26" t="s">
        <v>1366</v>
      </c>
      <c r="M679" s="22" t="s">
        <v>1451</v>
      </c>
      <c r="N679" s="17" t="s">
        <v>1452</v>
      </c>
      <c r="O679" s="17" t="s">
        <v>1453</v>
      </c>
      <c r="P679" s="17" t="s">
        <v>1453</v>
      </c>
      <c r="Q679" s="17" t="s">
        <v>1453</v>
      </c>
      <c r="R679" s="17"/>
      <c r="S679" s="17"/>
      <c r="T679" s="20"/>
      <c r="U679" t="str">
        <f t="shared" si="20"/>
        <v/>
      </c>
      <c r="V679" t="str">
        <f t="shared" si="21"/>
        <v/>
      </c>
    </row>
    <row r="680" spans="1:22" x14ac:dyDescent="0.25">
      <c r="A680">
        <v>1</v>
      </c>
      <c r="B680" s="25" t="s">
        <v>1354</v>
      </c>
      <c r="C680" s="25" t="s">
        <v>1095</v>
      </c>
      <c r="D680" s="25">
        <v>2334</v>
      </c>
      <c r="E680" s="25">
        <v>2</v>
      </c>
      <c r="F680" s="25" t="b">
        <v>1</v>
      </c>
      <c r="G680" s="25" t="b">
        <v>1</v>
      </c>
      <c r="H680" s="25" t="b">
        <v>1</v>
      </c>
      <c r="I680" s="25" t="b">
        <v>1</v>
      </c>
      <c r="J680" s="25" t="b">
        <v>0</v>
      </c>
      <c r="L680" s="25" t="s">
        <v>1355</v>
      </c>
      <c r="M680" s="23" t="s">
        <v>3101</v>
      </c>
      <c r="N680" s="5" t="s">
        <v>3102</v>
      </c>
      <c r="O680" s="5" t="s">
        <v>3103</v>
      </c>
      <c r="P680" s="5" t="s">
        <v>3133</v>
      </c>
      <c r="Q680" s="5" t="s">
        <v>3126</v>
      </c>
      <c r="R680" s="5">
        <v>2</v>
      </c>
      <c r="S680" s="5" t="s">
        <v>1411</v>
      </c>
      <c r="T680" s="19" t="s">
        <v>3127</v>
      </c>
      <c r="U680" t="str">
        <f t="shared" si="20"/>
        <v>600.00</v>
      </c>
      <c r="V680" t="str">
        <f t="shared" si="21"/>
        <v>0.00</v>
      </c>
    </row>
    <row r="681" spans="1:22" x14ac:dyDescent="0.25">
      <c r="A681">
        <v>2</v>
      </c>
      <c r="B681" s="25" t="s">
        <v>1165</v>
      </c>
      <c r="C681" s="25" t="s">
        <v>1095</v>
      </c>
      <c r="D681" s="25">
        <v>2338</v>
      </c>
      <c r="E681" s="25">
        <v>20</v>
      </c>
      <c r="F681" s="25" t="b">
        <v>1</v>
      </c>
      <c r="G681" s="25" t="b">
        <v>1</v>
      </c>
      <c r="H681" s="25" t="b">
        <v>1</v>
      </c>
      <c r="I681" s="25" t="b">
        <v>1</v>
      </c>
      <c r="J681" s="25" t="b">
        <v>0</v>
      </c>
      <c r="L681" s="25" t="s">
        <v>1166</v>
      </c>
      <c r="M681" s="23" t="s">
        <v>3104</v>
      </c>
      <c r="N681" s="5" t="s">
        <v>3105</v>
      </c>
      <c r="O681" s="5" t="s">
        <v>3106</v>
      </c>
      <c r="P681" s="5" t="s">
        <v>3133</v>
      </c>
      <c r="Q681" s="5" t="s">
        <v>3126</v>
      </c>
      <c r="R681" s="5">
        <v>2</v>
      </c>
      <c r="S681" s="5" t="s">
        <v>1411</v>
      </c>
      <c r="T681" s="19" t="s">
        <v>3127</v>
      </c>
      <c r="U681" t="str">
        <f t="shared" si="20"/>
        <v>600.00</v>
      </c>
      <c r="V681" t="str">
        <f t="shared" si="21"/>
        <v>0.00</v>
      </c>
    </row>
    <row r="682" spans="1:22" x14ac:dyDescent="0.25">
      <c r="A682">
        <v>3</v>
      </c>
      <c r="B682" s="25" t="s">
        <v>1167</v>
      </c>
      <c r="C682" s="25" t="s">
        <v>1095</v>
      </c>
      <c r="D682" s="25">
        <v>2342</v>
      </c>
      <c r="E682" s="25">
        <v>60</v>
      </c>
      <c r="F682" s="25" t="b">
        <v>1</v>
      </c>
      <c r="G682" s="25" t="b">
        <v>1</v>
      </c>
      <c r="H682" s="25" t="b">
        <v>1</v>
      </c>
      <c r="I682" s="25" t="b">
        <v>1</v>
      </c>
      <c r="J682" s="25" t="b">
        <v>0</v>
      </c>
      <c r="L682" s="25" t="s">
        <v>1356</v>
      </c>
      <c r="M682" s="23" t="s">
        <v>3107</v>
      </c>
      <c r="N682" s="5" t="s">
        <v>3108</v>
      </c>
      <c r="O682" s="5" t="s">
        <v>3109</v>
      </c>
      <c r="P682" s="5" t="s">
        <v>3134</v>
      </c>
      <c r="Q682" s="5" t="s">
        <v>3126</v>
      </c>
      <c r="R682" s="5">
        <v>2</v>
      </c>
      <c r="S682" s="5" t="s">
        <v>1411</v>
      </c>
      <c r="T682" s="19" t="s">
        <v>3127</v>
      </c>
      <c r="U682" t="str">
        <f t="shared" si="20"/>
        <v>1800.00</v>
      </c>
      <c r="V682" t="str">
        <f t="shared" si="21"/>
        <v>0.00</v>
      </c>
    </row>
    <row r="683" spans="1:22" x14ac:dyDescent="0.25">
      <c r="A683">
        <v>4</v>
      </c>
      <c r="B683" s="25" t="s">
        <v>1357</v>
      </c>
      <c r="C683" s="25" t="s">
        <v>1095</v>
      </c>
      <c r="D683" s="25">
        <v>2346</v>
      </c>
      <c r="E683" s="25">
        <v>3</v>
      </c>
      <c r="F683" s="25" t="b">
        <v>1</v>
      </c>
      <c r="G683" s="25" t="b">
        <v>1</v>
      </c>
      <c r="H683" s="25" t="b">
        <v>1</v>
      </c>
      <c r="I683" s="25" t="b">
        <v>1</v>
      </c>
      <c r="J683" s="25" t="b">
        <v>0</v>
      </c>
      <c r="L683" s="25" t="s">
        <v>1358</v>
      </c>
      <c r="M683" s="23" t="s">
        <v>3110</v>
      </c>
      <c r="N683" s="5" t="s">
        <v>3111</v>
      </c>
      <c r="O683" s="5" t="s">
        <v>3112</v>
      </c>
      <c r="P683" s="5" t="s">
        <v>3135</v>
      </c>
      <c r="Q683" s="5" t="s">
        <v>3126</v>
      </c>
      <c r="R683" s="5">
        <v>2</v>
      </c>
      <c r="S683" s="5" t="s">
        <v>1411</v>
      </c>
      <c r="T683" s="19" t="s">
        <v>3127</v>
      </c>
      <c r="U683" t="str">
        <f t="shared" si="20"/>
        <v>60.00</v>
      </c>
      <c r="V683" t="str">
        <f t="shared" si="21"/>
        <v>0.00</v>
      </c>
    </row>
    <row r="684" spans="1:22" x14ac:dyDescent="0.25">
      <c r="A684">
        <v>5</v>
      </c>
      <c r="B684" s="25" t="s">
        <v>1359</v>
      </c>
      <c r="C684" s="25" t="s">
        <v>1095</v>
      </c>
      <c r="D684" s="25">
        <v>2350</v>
      </c>
      <c r="E684" s="25">
        <v>30</v>
      </c>
      <c r="F684" s="25" t="b">
        <v>1</v>
      </c>
      <c r="G684" s="25" t="b">
        <v>1</v>
      </c>
      <c r="H684" s="25" t="b">
        <v>1</v>
      </c>
      <c r="I684" s="25" t="b">
        <v>1</v>
      </c>
      <c r="J684" s="25" t="b">
        <v>0</v>
      </c>
      <c r="L684" s="25" t="s">
        <v>1360</v>
      </c>
      <c r="M684" s="23" t="s">
        <v>3113</v>
      </c>
      <c r="N684" s="5" t="s">
        <v>3114</v>
      </c>
      <c r="O684" s="5" t="s">
        <v>3115</v>
      </c>
      <c r="P684" s="5" t="s">
        <v>3133</v>
      </c>
      <c r="Q684" s="5" t="s">
        <v>3126</v>
      </c>
      <c r="R684" s="5">
        <v>2</v>
      </c>
      <c r="S684" s="5" t="s">
        <v>1411</v>
      </c>
      <c r="T684" s="19" t="s">
        <v>3127</v>
      </c>
      <c r="U684" t="str">
        <f t="shared" si="20"/>
        <v>600.00</v>
      </c>
      <c r="V684" t="str">
        <f t="shared" si="21"/>
        <v>0.00</v>
      </c>
    </row>
    <row r="685" spans="1:22" x14ac:dyDescent="0.25">
      <c r="A685">
        <v>6</v>
      </c>
      <c r="B685" s="25" t="s">
        <v>1361</v>
      </c>
      <c r="C685" s="25" t="s">
        <v>1095</v>
      </c>
      <c r="D685" s="25">
        <v>2354</v>
      </c>
      <c r="E685" s="25">
        <v>5</v>
      </c>
      <c r="F685" s="25" t="b">
        <v>1</v>
      </c>
      <c r="G685" s="25" t="b">
        <v>1</v>
      </c>
      <c r="H685" s="25" t="b">
        <v>1</v>
      </c>
      <c r="I685" s="25" t="b">
        <v>1</v>
      </c>
      <c r="J685" s="25" t="b">
        <v>0</v>
      </c>
      <c r="L685" s="25" t="s">
        <v>1362</v>
      </c>
      <c r="M685" s="23" t="s">
        <v>3116</v>
      </c>
      <c r="N685" s="5" t="s">
        <v>3117</v>
      </c>
      <c r="O685" s="5" t="s">
        <v>3118</v>
      </c>
      <c r="P685" s="5" t="s">
        <v>3133</v>
      </c>
      <c r="Q685" s="5" t="s">
        <v>3126</v>
      </c>
      <c r="R685" s="5">
        <v>2</v>
      </c>
      <c r="S685" s="5" t="s">
        <v>1411</v>
      </c>
      <c r="T685" s="19" t="s">
        <v>3127</v>
      </c>
      <c r="U685" t="str">
        <f t="shared" si="20"/>
        <v>600.00</v>
      </c>
      <c r="V685" t="str">
        <f t="shared" si="21"/>
        <v>0.00</v>
      </c>
    </row>
    <row r="686" spans="1:22" x14ac:dyDescent="0.25">
      <c r="A686">
        <v>7</v>
      </c>
      <c r="B686" s="25" t="s">
        <v>1363</v>
      </c>
      <c r="C686" s="25" t="s">
        <v>1095</v>
      </c>
      <c r="D686" s="25">
        <v>2358</v>
      </c>
      <c r="E686" s="25">
        <v>5</v>
      </c>
      <c r="F686" s="25" t="b">
        <v>1</v>
      </c>
      <c r="G686" s="25" t="b">
        <v>1</v>
      </c>
      <c r="H686" s="25" t="b">
        <v>1</v>
      </c>
      <c r="I686" s="25" t="b">
        <v>1</v>
      </c>
      <c r="J686" s="25" t="b">
        <v>0</v>
      </c>
      <c r="L686" s="25" t="s">
        <v>1364</v>
      </c>
      <c r="M686" s="23" t="s">
        <v>3119</v>
      </c>
      <c r="N686" s="5" t="s">
        <v>3120</v>
      </c>
      <c r="O686" s="5" t="s">
        <v>3121</v>
      </c>
      <c r="P686" s="5" t="s">
        <v>3135</v>
      </c>
      <c r="Q686" s="5" t="s">
        <v>3126</v>
      </c>
      <c r="R686" s="5">
        <v>2</v>
      </c>
      <c r="S686" s="5" t="s">
        <v>1411</v>
      </c>
      <c r="T686" s="19" t="s">
        <v>3127</v>
      </c>
      <c r="U686" t="str">
        <f t="shared" si="20"/>
        <v>60.00</v>
      </c>
      <c r="V686" t="str">
        <f t="shared" si="21"/>
        <v>0.00</v>
      </c>
    </row>
    <row r="687" spans="1:22" x14ac:dyDescent="0.25">
      <c r="A687">
        <v>8</v>
      </c>
      <c r="B687" s="25" t="s">
        <v>1307</v>
      </c>
      <c r="C687" s="25" t="s">
        <v>1095</v>
      </c>
      <c r="D687" s="25">
        <v>2362</v>
      </c>
      <c r="E687" s="25">
        <v>0</v>
      </c>
      <c r="F687" s="25" t="b">
        <v>1</v>
      </c>
      <c r="G687" s="25" t="b">
        <v>1</v>
      </c>
      <c r="H687" s="25" t="b">
        <v>1</v>
      </c>
      <c r="I687" s="25" t="b">
        <v>1</v>
      </c>
      <c r="J687" s="25" t="b">
        <v>0</v>
      </c>
      <c r="M687" s="23" t="s">
        <v>3122</v>
      </c>
      <c r="N687" s="5" t="s">
        <v>3123</v>
      </c>
      <c r="O687" s="5" t="s">
        <v>386</v>
      </c>
      <c r="P687" s="5" t="s">
        <v>1453</v>
      </c>
      <c r="Q687" s="5" t="s">
        <v>1453</v>
      </c>
      <c r="R687" s="5"/>
      <c r="S687" s="5"/>
      <c r="U687" t="str">
        <f t="shared" si="20"/>
        <v/>
      </c>
      <c r="V687" t="str">
        <f t="shared" si="21"/>
        <v/>
      </c>
    </row>
    <row r="688" spans="1:22" x14ac:dyDescent="0.25">
      <c r="A688">
        <v>9</v>
      </c>
      <c r="B688" s="25" t="s">
        <v>1309</v>
      </c>
      <c r="C688" s="25" t="s">
        <v>1095</v>
      </c>
      <c r="D688" s="25">
        <v>2366</v>
      </c>
      <c r="E688" s="25">
        <v>0</v>
      </c>
      <c r="F688" s="25" t="b">
        <v>1</v>
      </c>
      <c r="G688" s="25" t="b">
        <v>1</v>
      </c>
      <c r="H688" s="25" t="b">
        <v>1</v>
      </c>
      <c r="I688" s="25" t="b">
        <v>1</v>
      </c>
      <c r="J688" s="25" t="b">
        <v>0</v>
      </c>
      <c r="M688" s="23" t="s">
        <v>3124</v>
      </c>
      <c r="N688" s="5" t="s">
        <v>3125</v>
      </c>
      <c r="O688" s="5" t="s">
        <v>386</v>
      </c>
      <c r="P688" s="5" t="s">
        <v>1453</v>
      </c>
      <c r="Q688" s="5" t="s">
        <v>1453</v>
      </c>
      <c r="R688" s="5"/>
      <c r="S688" s="5"/>
      <c r="U688" t="str">
        <f t="shared" si="20"/>
        <v/>
      </c>
      <c r="V688" t="str">
        <f t="shared" si="21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GX_EM </vt:lpstr>
      <vt:lpstr>GX_SQ</vt:lpstr>
      <vt:lpstr>GX_BQ</vt:lpstr>
      <vt:lpstr>GX_PP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tr zhang</cp:lastModifiedBy>
  <dcterms:created xsi:type="dcterms:W3CDTF">2022-06-06T09:12:23Z</dcterms:created>
  <dcterms:modified xsi:type="dcterms:W3CDTF">2022-06-16T06:15:49Z</dcterms:modified>
</cp:coreProperties>
</file>