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<sst xmlns="http://schemas.openxmlformats.org/spreadsheetml/2006/main" count="429" uniqueCount="242">
  <si>
    <t>GENERAL MAGIC</t>
  </si>
  <si>
    <t>Beefy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</si>
  <si>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</si>
  <si>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</si>
  <si>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</si>
  <si>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</si>
  <si>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</si>
  <si>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</si>
  <si>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</si>
  <si>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</si>
  <si>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</si>
  <si>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</si>
  <si>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</si>
  <si>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</si>
  <si>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</si>
  <si>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</si>
  <si>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</si>
  <si>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</si>
  <si>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</si>
  <si>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</si>
  <si>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</si>
  <si>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</si>
  <si>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</si>
  <si>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</si>
  <si>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</si>
  <si>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</si>
  <si>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</si>
  <si>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</si>
  <si>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</si>
  <si>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</si>
  <si>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</si>
  <si>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</si>
  <si>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</si>
  <si>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</si>
  <si>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</si>
  <si>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</si>
  <si>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</si>
  <si>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</si>
  <si>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</si>
  <si>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</si>
  <si>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</si>
  <si>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</si>
  <si>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</si>
  <si>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</si>
  <si>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</si>
  <si>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</si>
  <si>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</si>
  <si>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</si>
  <si>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</si>
  <si>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</si>
  <si>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</si>
  <si>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Users will understand the value proposition</t>
  </si>
  <si>
    <t>By just looking at the home page, the first time user will understand where to start</t>
  </si>
  <si>
    <t>The home page of the site has a memorable URL</t>
  </si>
  <si>
    <t>The home page is professionally designed and will create a positive first impression</t>
  </si>
  <si>
    <t>The design of the home page will encourage people to explore the site</t>
  </si>
  <si>
    <t>The home page looks like a home page; pages lower in the site will not be confused with it</t>
  </si>
  <si>
    <t>The site is free from irrelevant, unnecessary and distracting information</t>
  </si>
  <si>
    <t>The site avoids unnecessary registration</t>
  </si>
  <si>
    <t>The critical path is clear, with no distractions on route</t>
  </si>
  <si>
    <t>No</t>
  </si>
  <si>
    <t xml:space="preserve"> The platform does not present a clear and well-defined critical path that guides users through their intended tasks or workflows. Users may struggle to identify the optimal path to complete their goals, leading to confusion and inefficiency in task completion. Define and Communicate Critical Path: Identify and clearly define the critical path for users to achieve their goals within the platform. This involves mapping out the most efficient and straightforward journey, considering user objectives and tasks. Communicate this critical path to users through intuitive user flows, visual cues, or guided tutorials, ensuring users are aware of the optimal path to accomplish their tasks.</t>
  </si>
  <si>
    <t>Information is presented in a simple, natural and logical order</t>
  </si>
  <si>
    <t>The number of screens required per task has been minimised</t>
  </si>
  <si>
    <t>The site requires minimal scrolling and clicking</t>
  </si>
  <si>
    <t>The platform necessitates excessive scrolling, requiring users to continuously scroll through long pages to access information or complete tasks. This results in a cumbersome user experience, as users have to spend more time and effort to find the desired content.Consolidate relevant information and functionalities to reduce the need for excessive scrolling. Reorganize and prioritize content to ensure that essential information is readily accessible within the initial viewport, minimizing the cognitive load associated with scrolling long pages.</t>
  </si>
  <si>
    <t>Users can complete common tasks quickly</t>
  </si>
  <si>
    <t>Items can be compared easily when this is necessary for the task (e.g. product comparisons)</t>
  </si>
  <si>
    <t>N/A</t>
  </si>
  <si>
    <t>The task sequence parallels the user’s work processes</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</si>
  <si>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</si>
  <si>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</si>
  <si>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</si>
  <si>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The platform does not display all the steps that need to be completed in a task. Users are left without a comprehensive overview of the entire workflow, making it difficult for them to anticipate the scope of the task and plan their actions accordingly. Display all the steps involved in a task, providing users with a complete overview of the workflow. Present the steps in a logical order, ensuring they are easily scannable and comprehensible. This helps users understand the entire process and the sequence of actions required to complete the task.</t>
  </si>
  <si>
    <t>Users of the site do not need to remember information from place to place</t>
  </si>
  <si>
    <t>Details of the software's internal workings are not exposed to the user</t>
  </si>
  <si>
    <t>The site makes it easy for users to explore the site and try out different options before committing themselves</t>
  </si>
  <si>
    <t>The platform does not provide sufficient opportunities for users to explore different options or functionalities before committing themselves. Users may feel constrained by limited access or restricted capabilities, preventing them from fully understanding the platform's offerings or making informed decisions. Provide feature previews or interactive demos that allow users to experience the core functionalities of the platform. This enables users to gain a firsthand understanding of the capabilities and benefits before making a commitment.</t>
  </si>
  <si>
    <t>A typical first-time visitor can do the most common tasks without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</si>
  <si>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</si>
  <si>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</si>
  <si>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</si>
  <si>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</si>
  <si>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</si>
  <si>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</si>
  <si>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</si>
  <si>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The site supports novice and expert users by providing different levels of explanation (e.g. in help and error messages)</t>
  </si>
  <si>
    <t>The platform does not provide different levels of explanation to cater to the varying needs of novice and expert users. Help and error messages may not offer sufficient guidance or may be too complex for novice users, while expert users may find them overly basic or lacking in-depth information. Provide contextual help and error messages that offer clear and concise explanations based on the user's current context. Tailor the messaging to address the specific needs and knowledge level of the user, providing more detailed explanations for novice users and concise reminders or shortcuts for expert users.</t>
  </si>
  <si>
    <t>There is a convenient and obvious way to move between related pages and sections and it is easy to return to the home page</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</si>
  <si>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</si>
  <si>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</si>
  <si>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</si>
  <si>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The site structure is simple, with a clear conceptual model and no unnecessary levels</t>
  </si>
  <si>
    <t>The major sections of the site are available from every page (persistent navigation) and there are no dead ends</t>
  </si>
  <si>
    <t>Navigation tabs are located at the top of the page, and look like clickable versions of real-world tabs</t>
  </si>
  <si>
    <t>The platform's navigation tabs do not resemble clickable versions of real-world tabs. This divergence from familiar visual cues can confuse users and make it challenging for them to recognize and interact with the navigation elements. Users may struggle to differentiate between active and inactive tabs or fail to perceive them as interactive elements. Redesign the navigation tabs to resemble clickable versions of real-world tabs. This can include visual cues such as tab-like shapes, shadows, or indicators to convey their interactive nature. Creating a visual connection to familiar real-world objects helps users recognize and understand the purpose and functionality of the navigation tabs more easily.</t>
  </si>
  <si>
    <t>Good navigational feedback is provided (e.g. showing where you are in the site)</t>
  </si>
  <si>
    <t xml:space="preserve"> The platform does not provide adequate navigational feedback to indicate the user's current location within the site. Users are left without visual cues or indicators that help them understand their position in the site's hierarchy or navigate back to previous pages. Implement clear and visible navigation indicators that show users where they are in the site's structure. This can include a breadcrumb trail, highlighted menu items, or a progress indicator that visually represents the user's current location. These indicators aid users in understanding their position and provide a sense of orientation within the platform.</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</si>
  <si>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</si>
  <si>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</si>
  <si>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</si>
  <si>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</si>
  <si>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</si>
  <si>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</si>
  <si>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 xml:space="preserve">Visual Feedback: The platform does provide a visible change when the mouse hovers over clickable elements, aside from cursor changes. But the presence of visual feedback on certain non clickable elements  leaves users confused on the interactive nature of said elements, making it difficult for them to identify and engage with clickable areas.
</t>
  </si>
  <si>
    <t>Hypertext links that invoke actions (e.g downloads, new windows) are clearly distinguished from hypertext links that load another page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</si>
  <si>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</si>
  <si>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</si>
  <si>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</si>
  <si>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</si>
  <si>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</si>
  <si>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</si>
  <si>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</si>
  <si>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</si>
  <si>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</si>
  <si>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</si>
  <si>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</si>
  <si>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</si>
  <si>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</si>
  <si>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</si>
  <si>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</si>
  <si>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</si>
  <si>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</si>
  <si>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</si>
  <si>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</si>
  <si>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</si>
  <si>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The content is up-to-date, authoritative and trustworthy</t>
  </si>
  <si>
    <t>It is clear that there is a real organisation behind the site</t>
  </si>
  <si>
    <t>The site avoids advertisements, especially pop-ups.</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</si>
  <si>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</si>
  <si>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</si>
  <si>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</si>
  <si>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</si>
  <si>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</si>
  <si>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</si>
  <si>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</si>
  <si>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Each content page begins with conclsuions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</si>
  <si>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</si>
  <si>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</si>
  <si>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</si>
  <si>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</si>
  <si>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</si>
  <si>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</si>
  <si>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</si>
  <si>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</si>
  <si>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</si>
  <si>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</si>
  <si>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</si>
  <si>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</si>
  <si>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</si>
  <si>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</si>
  <si>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</si>
  <si>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</si>
  <si>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platform does not provide definitions or explanations for acronyms and abbreviations when they are first introduced. Users may encounter unfamiliar terms without any context or clarification, making it difficult for them to comprehend the content or navigate through the platform effectively.  Provide immediate definitions or explanations for acronyms and abbreviations when they are first introduced within the platform's content. This can be done through tooltips, pop-up definitions, or inline explanations that appear when users hover or click on the term. By providing contextual definitions, users can quickly understand the meaning of unfamiliar terms.</t>
  </si>
  <si>
    <t>The screen density is appropriate for the target users and their tasks</t>
  </si>
  <si>
    <t>The layout helps focus attention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</si>
  <si>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</si>
  <si>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</si>
  <si>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</si>
  <si>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The platform lacks visual cues or affordances that clearly indicate which elements are clickable and pressable. Users may encounter difficulties in distinguishing between interactive and non-interactive elements, leading to confusion and potential frustration. Incorporate visual cues, such as button styles, hover effects, or color changes, to clearly indicate which elements are interactive and pressable. Ensure that these cues are consistent throughout the platform to provide users with a clear understanding of the available interactive options.</t>
  </si>
  <si>
    <t>Items that aren't clickable do not have characteristics that suggest that they are</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</si>
  <si>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</si>
  <si>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</si>
  <si>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</si>
  <si>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</si>
  <si>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</si>
  <si>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</si>
  <si>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Each page on the site shares a consistent layout</t>
  </si>
  <si>
    <t>Buttons and links show that they have been clicked</t>
  </si>
  <si>
    <t>The platform does not provide visual cues or feedback to indicate when buttons and links have been clicked. Users may experience uncertainty or doubt about whether their interactions have been registered, leading to confusion and potentially repeating actions unnecessarily.  Implement active state styling for buttons and links to provide visual feedback when they are clicked. This can include changes in color, shading, or highlighting to indicate the activation of the element. The styling should be consistent and visually distinguishable, ensuring users have a clear understanding of their actions.</t>
  </si>
  <si>
    <t>Fonts are readable</t>
  </si>
  <si>
    <t>The site avoids italicised text and uses underlining only for hypertext links</t>
  </si>
  <si>
    <t>There is a good balance between information density and use of white space</t>
  </si>
  <si>
    <t>The site is pleasant to look at</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</si>
  <si>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</si>
  <si>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</si>
  <si>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</si>
  <si>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</si>
  <si>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</si>
  <si>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</si>
  <si>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</si>
  <si>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</si>
  <si>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</si>
  <si>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</si>
  <si>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</si>
  <si>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</si>
  <si>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</si>
  <si>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</si>
  <si>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</si>
  <si>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</si>
  <si>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</si>
  <si>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</si>
  <si>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</si>
  <si>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platform does not effectively rank search results by relevance, making it challenging for users to find the most relevant content at the top of the results list. Users may have to spend additional time and effort sifting through irrelevant or less useful results, impeding their ability to accomplish their search goals efficiently.  Present search results in a clear, organized manner that allows users to quickly scan and evaluate the relevance of each result. Provide essential information such as titles, summaries, and relevant metadata to assist users in understanding the content before clicking on a result.</t>
  </si>
  <si>
    <t>The search results page makes it clear how many results were retrieved, and the number of results per page can be configured by the user</t>
  </si>
  <si>
    <t xml:space="preserve"> The platform does not clearly indicate the number of results retrieved from the search query. Users may be left unaware of the total number of matching results, making it difficult to assess the comprehensiveness of the search and adjust their search strategy accordingly. Clearly indicate the number of results retrieved from the search query, preferably at the top or bottom of the search results page. This information provides users with a sense of the search's scope and helps them understand the amount of content available for their review.</t>
  </si>
  <si>
    <t>If no results are returned, the system offers ideas or options for improving the query based on identifiable problems with the user's input</t>
  </si>
  <si>
    <t>The search engine handles empty queries gracefully</t>
  </si>
  <si>
    <t>The most common queries (as reflected in the site log) produce useful results</t>
  </si>
  <si>
    <t>The search engine includes templates, examples or hints on how to use it effectively</t>
  </si>
  <si>
    <t>The platform does not offer templates, examples, or hints to guide users on how to use the search engine effectively. Users may struggle to formulate precise and effective search queries, resulting in irrelevant or incomplete search results. The absence of guidance limits users' ability to leverage the full capabilities of the search engine. Provide pre-defined search query templates that offer users a starting point to structure their search queries effectively. These templates can cover common search scenarios or specific use cases, assisting users in formulating precise queries and retrieving relevant results.</t>
  </si>
  <si>
    <t>The site includes a more powerful search interface available to help users refine their searches (preferably named "revise search" or "refine search", not "advanced search)</t>
  </si>
  <si>
    <t>The platform does not offer a dedicated search interface or feature specifically designed to help users refine their searches. Users may encounter difficulties when trying to narrow down their search results or adjust their queries to retrieve more relevant information.  Implement a dedicated search interface that provides users with advanced search options and features to refine their queries. This interface should offer intuitive controls and functionalities, such as filtering options, sorting criteria, date range selectors, or other relevant tools that empower users to fine-tune their searches.</t>
  </si>
  <si>
    <t>The search results page does not show duplicate results (either perceived duplicates or actual duplicates)</t>
  </si>
  <si>
    <t>The search box is long enough to handle common query lengths</t>
  </si>
  <si>
    <t>Searches cover the entire web site, not a portion of it</t>
  </si>
  <si>
    <t>The platform's search functionality is limited to only specific sections or portions of the website, rather than encompassing the entire site. Users may encounter difficulties in locating relevant information that falls outside the designated search coverage areas, resulting in frustration and an incomplete search experience.Ensure that the search functionality covers the entire website, including all relevant pages, content types, and sections. This allows users to conduct searches with the expectation of obtaining comprehensive results that encompass the entire breadth of available information.</t>
  </si>
  <si>
    <t>If the site allows users to set up a complex search, these searches can be saved and executed on a regular basis (so users can keep up-to-date with dynamic content)</t>
  </si>
  <si>
    <t>The platform does not provide users with the ability to save and execute complex searches on a regular basis. Users may have to recreate intricate search queries manually each time they revisit the platform, resulting in a time-consuming and repetitive process. Enable users to save complex search queries for future use. Implement a feature that allows users to store their search parameters, including filters, keywords, and other relevant criteria, so that they can easily execute the same search again in the future without the need for manual reconstruction</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</si>
  <si>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</si>
  <si>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</si>
  <si>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</si>
  <si>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The platform does not clearly indicate the scope of the search on the search results page. Users may be unaware of which sections, categories, or content types are included in the search, leading to confusion and potentially irrelevant search results. Clearly communicate the scope of the search on the search results page. This can be achieved through informative labels, headings, or visual cues that indicate the sections or content types covered by the search. Users should have a clear understanding of the context in which the search results are presented.</t>
  </si>
  <si>
    <t>The site uses a customised 404 page, which includes tips on how to find the missing page and links to “Home” and Search</t>
  </si>
  <si>
    <t>The site provides good feedback (e.g. progress indicators or messages) when needed</t>
  </si>
  <si>
    <t>The platform does not incorporate progress indicators to keep users informed about ongoing processes or the completion status of tasks. Users may feel uncertain about the progress of their actions, resulting in a lack of confidence and potentially causing them to repeat actions or abandon tasks prematurely. Incorporate progress indicators or step-by-step guides for complex processes or multi-step workflows. This allows users to understand their current position within the process, the remaining steps, and the estimated time for completion. Progress indicators help users visualize the overall progress and increase their confidence in successfully completing the task.</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</si>
  <si>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</si>
  <si>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</si>
  <si>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</si>
  <si>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</si>
  <si>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</si>
  <si>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</si>
  <si>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Where tooltips are used, they provide useful additional help and do not simply duplicate text in the icon, link or field label</t>
  </si>
  <si>
    <t>The site shows users how to do common tasks where appropriate (e.g. with demonstrations of the site's functionality)</t>
  </si>
  <si>
    <t>The platform does not provide demonstrations or guided tutorials to showcase how to perform common tasks or utilize key features. Users may face challenges in understanding how to navigate the platform, complete actions, or leverage the available functionalities effectively. Develop interactive tutorials or guided tours that walk users through common tasks and demonstrate the platform's functionality. These tutorials should provide step-by-step instructions, highlighting key features and interactions, and allowing users to practice and apply their learnings in real-time.</t>
  </si>
  <si>
    <t>The site provides feedback (e.g. “Did you know?”) that helps the user learn how to use the site</t>
  </si>
  <si>
    <t>The platform does not offer informative prompts or messages that educate users about its features, functionalities, or hidden capabilities. Users may miss out on important functionalities, shortcuts, or best practices that could enhance their experience and improve their efficiency.  Introduce informative prompts strategically placed throughout the platform to provide helpful tips, suggestions, or feature highlights. These prompts should be context-sensitive and appear at relevant moments to guide users, showcase hidden functionalities, or share best practices.</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</si>
  <si>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</si>
  <si>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</si>
  <si>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</si>
  <si>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</si>
  <si>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</si>
  <si>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</si>
  <si>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</si>
  <si>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</si>
  <si>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</si>
  <si>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</si>
  <si>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</si>
  <si>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The platform does not prompt users before automatically correcting their erroneous input. Users may not be aware of mistakes in their input, and the platform's failure to provide suggestions or alternatives can result in inaccurate or undesired outcomes. Introduce error correction prompts that appear when the user's input is potentially incorrect or misspelled. These prompts should provide suggestions or alternatives based on common errors or closely related terms, allowing users to review and correct their input if needed.</t>
  </si>
  <si>
    <t>Error messages are written in plain language with sufficient explanation of the problem</t>
  </si>
  <si>
    <t>When relevant, the user can defer fixing errors until later in the task</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</si>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</sst>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readingOrder="0"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0" fillId="0" fontId="26" numFmtId="0" xfId="0" applyAlignment="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shrinkToFit="0" vertical="center" wrapText="1"/>
    </xf>
    <xf borderId="16" fillId="0" fontId="34" numFmtId="0" xfId="0" applyAlignment="1" applyBorder="1" applyFont="1">
      <alignment readingOrder="0" shrinkToFit="0" vertical="center" wrapText="0"/>
    </xf>
    <xf borderId="17" fillId="0" fontId="26" numFmtId="0" xfId="0" applyAlignment="1" applyBorder="1" applyFont="1">
      <alignment shrinkToFit="0" vertical="center" wrapText="0"/>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17" fillId="0" fontId="26" numFmtId="0" xfId="0" applyAlignment="1" applyBorder="1" applyFont="1">
      <alignment readingOrder="0" shrinkToFit="0" vertical="center" wrapText="0"/>
    </xf>
    <xf borderId="0" fillId="0" fontId="26" numFmtId="0" xfId="0" applyAlignment="1" applyFont="1">
      <alignment readingOrder="0" shrinkToFit="0" vertical="center" wrapText="1"/>
    </xf>
    <xf borderId="16" fillId="0" fontId="34" numFmtId="0" xfId="0" applyAlignment="1" applyBorder="1" applyFont="1">
      <alignment shrinkToFit="0" vertical="center" wrapText="0"/>
    </xf>
    <xf borderId="15" fillId="0" fontId="26" numFmtId="0" xfId="0" applyAlignment="1" applyBorder="1" applyFont="1">
      <alignment shrinkToFit="0" vertical="bottom" wrapText="0"/>
    </xf>
    <xf borderId="16" fillId="0" fontId="34" numFmtId="0" xfId="0" applyAlignment="1" applyBorder="1" applyFont="1">
      <alignment readingOrder="0" shrinkToFit="0" vertical="bottom" wrapText="0"/>
    </xf>
    <xf borderId="17" fillId="0" fontId="26" numFmtId="0" xfId="0" applyAlignment="1" applyBorder="1" applyFont="1">
      <alignment shrinkToFit="0" vertical="bottom" wrapText="0"/>
    </xf>
    <xf borderId="0" fillId="0" fontId="26" numFmtId="0" xfId="0" applyAlignment="1" applyFont="1">
      <alignment shrinkToFit="0" vertical="top" wrapText="1"/>
    </xf>
    <xf borderId="17" fillId="0" fontId="26" numFmtId="0" xfId="0" applyAlignment="1" applyBorder="1" applyFont="1">
      <alignment readingOrder="0" shrinkToFit="0" vertical="bottom" wrapText="0"/>
    </xf>
    <xf borderId="0" fillId="0" fontId="26" numFmtId="0" xfId="0" applyAlignment="1" applyFont="1">
      <alignment readingOrder="0" shrinkToFit="0" vertical="top" wrapText="1"/>
    </xf>
    <xf borderId="16" fillId="0" fontId="34" numFmtId="0" xfId="0" applyAlignment="1" applyBorder="1" applyFont="1">
      <alignment shrinkToFit="0" vertical="bottom" wrapText="0"/>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19050</xdr:rowOff>
    </xdr:from>
    <xdr:ext cx="47625" cy="1247775"/>
    <xdr:sp>
      <xdr:nvSpPr>
        <xdr:cNvPr id="3" name="Shape 3"/>
        <xdr:cNvSpPr/>
      </xdr:nvSpPr>
      <xdr:spPr>
        <a:xfrm>
          <a:off x="5326950" y="3160875"/>
          <a:ext cx="38100" cy="12382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-9525</xdr:colOff>
      <xdr:row>1</xdr:row>
      <xdr:rowOff>-19050</xdr:rowOff>
    </xdr:from>
    <xdr:ext cx="6896100" cy="457200"/>
    <xdr:sp>
      <xdr:nvSpPr>
        <xdr:cNvPr id="4" name="Shape 4"/>
        <xdr:cNvSpPr/>
      </xdr:nvSpPr>
      <xdr:spPr>
        <a:xfrm>
          <a:off x="1917000" y="3570450"/>
          <a:ext cx="6858000" cy="4191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5" name="Shape 5"/>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6" name="Shape 6"/>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7" name="Shape 7"/>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8" name="Shape 8"/>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9" name="Shape 9"/>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0" name="Shape 10"/>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1" name="Shape 11"/>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12" name="Shape 12"/>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3" name="Shape 13"/>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-19050</xdr:rowOff>
    </xdr:from>
    <xdr:ext cx="38100" cy="38100"/>
    <xdr:sp>
      <xdr:nvSpPr>
        <xdr:cNvPr id="14" name="Shape 14"/>
        <xdr:cNvSpPr/>
      </xdr:nvSpPr>
      <xdr:spPr>
        <a:xfrm>
          <a:off x="5326950" y="3780000"/>
          <a:ext cx="38100" cy="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-38100</xdr:colOff>
      <xdr:row>1</xdr:row>
      <xdr:rowOff>-19050</xdr:rowOff>
    </xdr:from>
    <xdr:ext cx="8753475" cy="457200"/>
    <xdr:sp>
      <xdr:nvSpPr>
        <xdr:cNvPr id="15" name="Shape 15"/>
        <xdr:cNvSpPr/>
      </xdr:nvSpPr>
      <xdr:spPr>
        <a:xfrm>
          <a:off x="988313" y="3570450"/>
          <a:ext cx="8715375" cy="4191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57150</xdr:colOff>
      <xdr:row>8</xdr:row>
      <xdr:rowOff>9525</xdr:rowOff>
    </xdr:from>
    <xdr:ext cx="8629650" cy="3629025"/>
    <xdr:sp>
      <xdr:nvSpPr>
        <xdr:cNvPr id="16" name="Shape 16"/>
        <xdr:cNvSpPr/>
      </xdr:nvSpPr>
      <xdr:spPr>
        <a:xfrm>
          <a:off x="1035938" y="1970250"/>
          <a:ext cx="8620125" cy="36195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400"/>
            <a:buFont typeface="Rockwell"/>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SzPts val="1400"/>
            <a:buFont typeface="Arial"/>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0000FF"/>
            </a:buClr>
            <a:buSzPts val="1400"/>
            <a:buFont typeface="Rockwell"/>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ht="15.75" customHeight="1">
      <c r="A15" s="17"/>
      <c r="B15" s="18"/>
      <c r="C15" s="18"/>
      <c r="D15" s="19"/>
      <c r="E15" s="19"/>
      <c r="F15" s="19"/>
      <c r="G15" s="19"/>
      <c r="H15" s="19"/>
      <c r="I15" s="19"/>
      <c r="J15" s="17"/>
    </row>
    <row r="16">
      <c r="A16" s="20"/>
      <c r="B16" s="21" t="s">
        <v>3</v>
      </c>
      <c r="C16" s="22"/>
      <c r="D16" s="23"/>
      <c r="E16" s="23"/>
      <c r="F16" s="23"/>
      <c r="G16" s="23"/>
      <c r="H16" s="23"/>
      <c r="I16" s="23"/>
      <c r="J16" s="20"/>
    </row>
    <row r="17" ht="15.75" customHeight="1">
      <c r="A17" s="17"/>
      <c r="B17" s="24"/>
      <c r="C17" s="24"/>
      <c r="D17" s="25"/>
      <c r="E17" s="25"/>
      <c r="F17" s="25"/>
      <c r="G17" s="25"/>
      <c r="H17" s="25"/>
      <c r="I17" s="25"/>
      <c r="J17" s="17"/>
    </row>
    <row r="18" ht="15.75" customHeight="1">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c r="A23" s="31"/>
      <c r="B23" s="35" t="s">
        <v>7</v>
      </c>
      <c r="C23" s="36"/>
      <c r="D23" s="37"/>
      <c r="E23" s="37"/>
      <c r="F23" s="37"/>
      <c r="G23" s="37"/>
      <c r="H23" s="37"/>
      <c r="I23" s="37"/>
      <c r="J23" s="31"/>
    </row>
    <row r="24">
      <c r="A24" s="31"/>
      <c r="B24" s="38"/>
      <c r="C24" s="38"/>
      <c r="D24" s="39"/>
      <c r="E24" s="39"/>
      <c r="F24" s="39"/>
      <c r="G24" s="39"/>
      <c r="H24" s="39"/>
      <c r="I24" s="39"/>
      <c r="J24" s="31"/>
    </row>
    <row r="25">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f>SUM('Home Page'!D10:D22)</f>
        <v>13</v>
      </c>
      <c r="E14" s="60">
        <f>COUNTA('Home Page'!C10:C22)</f>
        <v>13</v>
      </c>
      <c r="F14" s="60">
        <f>COUNT('Home Page'!D10:D22)</f>
        <v>13</v>
      </c>
      <c r="G14" s="61">
        <f>IF(F14=0,"",(D14+F14)/(2*F14))</f>
        <v>1</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0">
        <f>SUM('Task Orientation'!D10:D33)</f>
        <v>17</v>
      </c>
      <c r="E15" s="60">
        <f>COUNTA('Task Orientation'!C10:C33)</f>
        <v>24</v>
      </c>
      <c r="F15" s="60">
        <f>COUNT('Task Orientation'!D10:D33)</f>
        <v>22</v>
      </c>
      <c r="G15" s="63">
        <v>0.77</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SUM('Navigation &amp; IA'!D10:D28)</f>
        <v>14</v>
      </c>
      <c r="E16" s="60">
        <f>COUNTA('Navigation &amp; IA'!C10:C28)</f>
        <v>19</v>
      </c>
      <c r="F16" s="60">
        <f>COUNT('Navigation &amp; IA'!D10:D28)</f>
        <v>17</v>
      </c>
      <c r="G16" s="63">
        <v>0.82</v>
      </c>
      <c r="H16" s="62"/>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0">
        <f>SUM('Forms &amp; Data Entry'!D10:D25)</f>
        <v>11</v>
      </c>
      <c r="E17" s="60">
        <f>COUNTA('Forms &amp; Data Entry'!C10:C25)</f>
        <v>16</v>
      </c>
      <c r="F17" s="60">
        <f>COUNT('Forms &amp; Data Entry'!D10:D25)</f>
        <v>11</v>
      </c>
      <c r="G17" s="61">
        <f t="shared" ref="G17:G19" si="1">IF(F17=0,"",(D17+F17)/(2*F17))</f>
        <v>1</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35</v>
      </c>
      <c r="D18" s="60">
        <f>SUM('Trust &amp; Credibility'!D10:D17)</f>
        <v>8</v>
      </c>
      <c r="E18" s="60">
        <f>COUNTA('Trust &amp; Credibility'!C10:C17)</f>
        <v>8</v>
      </c>
      <c r="F18" s="60">
        <f>COUNT('Trust &amp; Credibility'!D10:D17)</f>
        <v>8</v>
      </c>
      <c r="G18" s="61">
        <f t="shared" si="1"/>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36</v>
      </c>
      <c r="D19" s="60">
        <f>SUM('Writing &amp; Content Quality'!D10:D28)</f>
        <v>16</v>
      </c>
      <c r="E19" s="60">
        <f>COUNTA('Writing &amp; Content Quality'!C10:C28)</f>
        <v>19</v>
      </c>
      <c r="F19" s="60">
        <f>COUNT('Writing &amp; Content Quality'!D10:D28)</f>
        <v>16</v>
      </c>
      <c r="G19" s="61">
        <f t="shared" si="1"/>
        <v>1</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37</v>
      </c>
      <c r="D20" s="60">
        <f>SUM('Page Layout &amp; Visual Design'!D10:D43)</f>
        <v>30</v>
      </c>
      <c r="E20" s="60">
        <f>COUNTA('Page Layout &amp; Visual Design'!C10:C43)</f>
        <v>34</v>
      </c>
      <c r="F20" s="60">
        <f>COUNT('Page Layout &amp; Visual Design'!D10:D43)</f>
        <v>32</v>
      </c>
      <c r="G20" s="63">
        <v>0.93</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38</v>
      </c>
      <c r="D21" s="60">
        <f>SUM(Search!D10:D25)</f>
        <v>8</v>
      </c>
      <c r="E21" s="60">
        <f>COUNTA(Search!C10:C25)</f>
        <v>16</v>
      </c>
      <c r="F21" s="60">
        <f>COUNT(Search!D10:D25)</f>
        <v>15</v>
      </c>
      <c r="G21" s="63">
        <v>0.53</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39</v>
      </c>
      <c r="D22" s="60">
        <f>SUM('Help, Feedback, Error Tolerance'!D10:D34)</f>
        <v>19</v>
      </c>
      <c r="E22" s="60">
        <f>COUNTA('Help, Feedback, Error Tolerance'!C10:C34)</f>
        <v>25</v>
      </c>
      <c r="F22" s="60">
        <f>COUNT('Help, Feedback, Error Tolerance'!D10:D34)</f>
        <v>23</v>
      </c>
      <c r="G22" s="63">
        <v>0.78</v>
      </c>
      <c r="H22" s="62"/>
      <c r="I22" s="49"/>
      <c r="J22" s="49"/>
      <c r="K22" s="49"/>
      <c r="L22" s="49"/>
      <c r="M22" s="49"/>
      <c r="N22" s="49"/>
      <c r="O22" s="49"/>
      <c r="P22" s="49"/>
      <c r="Q22" s="49"/>
      <c r="R22" s="49"/>
      <c r="S22" s="49"/>
      <c r="T22" s="49"/>
      <c r="U22" s="49"/>
      <c r="V22" s="49"/>
      <c r="W22" s="49"/>
      <c r="X22" s="49"/>
      <c r="Y22" s="49"/>
      <c r="Z22" s="49"/>
    </row>
    <row r="23" ht="15.75" customHeight="1">
      <c r="A23" s="49"/>
      <c r="B23" s="64"/>
      <c r="C23" s="65" t="s">
        <v>40</v>
      </c>
      <c r="D23" s="66"/>
      <c r="E23" s="66">
        <f t="shared" ref="E23:F23" si="2">SUM(E14:E22)</f>
        <v>174</v>
      </c>
      <c r="F23" s="66">
        <f t="shared" si="2"/>
        <v>157</v>
      </c>
      <c r="G23" s="67">
        <f>IF(G14="","",AVERAGE(G14:G22))</f>
        <v>0.87</v>
      </c>
      <c r="H23" s="62"/>
      <c r="I23" s="49"/>
      <c r="J23" s="49"/>
      <c r="K23" s="49"/>
      <c r="L23" s="49"/>
      <c r="M23" s="49"/>
      <c r="N23" s="49"/>
      <c r="O23" s="49"/>
      <c r="P23" s="49"/>
      <c r="Q23" s="49"/>
      <c r="R23" s="49"/>
      <c r="S23" s="49"/>
      <c r="T23" s="49"/>
      <c r="U23" s="49"/>
      <c r="V23" s="49"/>
      <c r="W23" s="49"/>
      <c r="X23" s="49"/>
      <c r="Y23" s="49"/>
      <c r="Z23" s="49"/>
    </row>
    <row r="24" ht="16.5" customHeight="1">
      <c r="A24" s="49"/>
      <c r="B24" s="68"/>
      <c r="C24" s="69"/>
      <c r="D24" s="69"/>
      <c r="E24" s="69"/>
      <c r="F24" s="69"/>
      <c r="G24" s="69"/>
      <c r="H24" s="70"/>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43</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45</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46</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47</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48</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49</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50</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51</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52</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53</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54</v>
      </c>
      <c r="D20" s="80">
        <v>1.0</v>
      </c>
      <c r="E20" s="81" t="s">
        <v>44</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55</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56</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15.75" customHeight="1">
      <c r="A23" s="53"/>
      <c r="B23" s="82"/>
      <c r="C23" s="83"/>
      <c r="D23" s="83"/>
      <c r="E23" s="84"/>
      <c r="F23" s="53"/>
      <c r="G23" s="53"/>
      <c r="H23" s="82"/>
      <c r="I23" s="83"/>
      <c r="J23" s="84"/>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57</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58</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59</v>
      </c>
      <c r="D12" s="80">
        <v>0.0</v>
      </c>
      <c r="E12" s="85" t="s">
        <v>60</v>
      </c>
      <c r="F12" s="77"/>
      <c r="G12" s="77"/>
      <c r="H12" s="78"/>
      <c r="I12" s="86" t="s">
        <v>61</v>
      </c>
      <c r="J12" s="81"/>
      <c r="K12" s="77"/>
      <c r="L12" s="77"/>
      <c r="M12" s="77"/>
      <c r="N12" s="77"/>
      <c r="O12" s="77"/>
      <c r="P12" s="77"/>
      <c r="Q12" s="77"/>
      <c r="R12" s="77"/>
      <c r="S12" s="77"/>
      <c r="T12" s="77"/>
      <c r="U12" s="77"/>
      <c r="V12" s="77"/>
      <c r="W12" s="77"/>
      <c r="X12" s="77"/>
      <c r="Y12" s="77"/>
      <c r="Z12" s="77"/>
    </row>
    <row r="13" ht="26.25" customHeight="1">
      <c r="A13" s="77"/>
      <c r="B13" s="78"/>
      <c r="C13" s="79" t="s">
        <v>62</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63</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64</v>
      </c>
      <c r="D15" s="80">
        <v>0.0</v>
      </c>
      <c r="E15" s="85" t="s">
        <v>60</v>
      </c>
      <c r="F15" s="77"/>
      <c r="G15" s="77"/>
      <c r="H15" s="78"/>
      <c r="I15" s="86" t="s">
        <v>65</v>
      </c>
      <c r="J15" s="81"/>
      <c r="K15" s="77"/>
      <c r="L15" s="77"/>
      <c r="M15" s="77"/>
      <c r="N15" s="77"/>
      <c r="O15" s="77"/>
      <c r="P15" s="77"/>
      <c r="Q15" s="77"/>
      <c r="R15" s="77"/>
      <c r="S15" s="77"/>
      <c r="T15" s="77"/>
      <c r="U15" s="77"/>
      <c r="V15" s="77"/>
      <c r="W15" s="77"/>
      <c r="X15" s="77"/>
      <c r="Y15" s="77"/>
      <c r="Z15" s="77"/>
    </row>
    <row r="16" ht="26.25" customHeight="1">
      <c r="A16" s="77"/>
      <c r="B16" s="78"/>
      <c r="C16" s="79" t="s">
        <v>66</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67</v>
      </c>
      <c r="D17" s="87"/>
      <c r="E17" s="81" t="s">
        <v>68</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69</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70</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71</v>
      </c>
      <c r="D20" s="80">
        <v>1.0</v>
      </c>
      <c r="E20" s="81" t="s">
        <v>44</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72</v>
      </c>
      <c r="D21" s="80">
        <v>0.0</v>
      </c>
      <c r="E21" s="85" t="s">
        <v>60</v>
      </c>
      <c r="F21" s="77"/>
      <c r="G21" s="77"/>
      <c r="H21" s="78"/>
      <c r="I21" s="86" t="s">
        <v>73</v>
      </c>
      <c r="J21" s="81"/>
      <c r="K21" s="77"/>
      <c r="L21" s="77"/>
      <c r="M21" s="77"/>
      <c r="N21" s="77"/>
      <c r="O21" s="77"/>
      <c r="P21" s="77"/>
      <c r="Q21" s="77"/>
      <c r="R21" s="77"/>
      <c r="S21" s="77"/>
      <c r="T21" s="77"/>
      <c r="U21" s="77"/>
      <c r="V21" s="77"/>
      <c r="W21" s="77"/>
      <c r="X21" s="77"/>
      <c r="Y21" s="77"/>
      <c r="Z21" s="77"/>
    </row>
    <row r="22" ht="26.25" customHeight="1">
      <c r="A22" s="77"/>
      <c r="B22" s="78"/>
      <c r="C22" s="79" t="s">
        <v>74</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75</v>
      </c>
      <c r="D23" s="80">
        <v>1.0</v>
      </c>
      <c r="E23" s="81"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76</v>
      </c>
      <c r="D24" s="80">
        <v>0.0</v>
      </c>
      <c r="E24" s="85" t="s">
        <v>60</v>
      </c>
      <c r="F24" s="77"/>
      <c r="G24" s="77"/>
      <c r="H24" s="78"/>
      <c r="I24" s="86" t="s">
        <v>77</v>
      </c>
      <c r="J24" s="81"/>
      <c r="K24" s="77"/>
      <c r="L24" s="77"/>
      <c r="M24" s="77"/>
      <c r="N24" s="77"/>
      <c r="O24" s="77"/>
      <c r="P24" s="77"/>
      <c r="Q24" s="77"/>
      <c r="R24" s="77"/>
      <c r="S24" s="77"/>
      <c r="T24" s="77"/>
      <c r="U24" s="77"/>
      <c r="V24" s="77"/>
      <c r="W24" s="77"/>
      <c r="X24" s="77"/>
      <c r="Y24" s="77"/>
      <c r="Z24" s="77"/>
    </row>
    <row r="25" ht="26.25" customHeight="1">
      <c r="A25" s="77"/>
      <c r="B25" s="78"/>
      <c r="C25" s="79" t="s">
        <v>78</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79</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80</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81</v>
      </c>
      <c r="D28" s="80">
        <v>1.0</v>
      </c>
      <c r="E28" s="85" t="s">
        <v>44</v>
      </c>
      <c r="F28" s="77"/>
      <c r="G28" s="77"/>
      <c r="H28" s="78"/>
      <c r="I28" s="79"/>
      <c r="J28" s="81"/>
      <c r="K28" s="77"/>
      <c r="L28" s="77"/>
      <c r="M28" s="77"/>
      <c r="N28" s="77"/>
      <c r="O28" s="77"/>
      <c r="P28" s="77"/>
      <c r="Q28" s="77"/>
      <c r="R28" s="77"/>
      <c r="S28" s="77"/>
      <c r="T28" s="77"/>
      <c r="U28" s="77"/>
      <c r="V28" s="77"/>
      <c r="W28" s="77"/>
      <c r="X28" s="77"/>
      <c r="Y28" s="77"/>
      <c r="Z28" s="77"/>
    </row>
    <row r="29" ht="26.25" customHeight="1">
      <c r="A29" s="77"/>
      <c r="B29" s="78"/>
      <c r="C29" s="79" t="s">
        <v>82</v>
      </c>
      <c r="D29" s="80">
        <v>1.0</v>
      </c>
      <c r="E29" s="81" t="s">
        <v>44</v>
      </c>
      <c r="F29" s="77"/>
      <c r="G29" s="77"/>
      <c r="H29" s="78"/>
      <c r="I29" s="79"/>
      <c r="J29" s="81"/>
      <c r="K29" s="77"/>
      <c r="L29" s="77"/>
      <c r="M29" s="77"/>
      <c r="N29" s="77"/>
      <c r="O29" s="77"/>
      <c r="P29" s="77"/>
      <c r="Q29" s="77"/>
      <c r="R29" s="77"/>
      <c r="S29" s="77"/>
      <c r="T29" s="77"/>
      <c r="U29" s="77"/>
      <c r="V29" s="77"/>
      <c r="W29" s="77"/>
      <c r="X29" s="77"/>
      <c r="Y29" s="77"/>
      <c r="Z29" s="77"/>
    </row>
    <row r="30" ht="26.25" customHeight="1">
      <c r="A30" s="77"/>
      <c r="B30" s="78"/>
      <c r="C30" s="79" t="s">
        <v>83</v>
      </c>
      <c r="D30" s="80">
        <v>1.0</v>
      </c>
      <c r="E30" s="85" t="s">
        <v>44</v>
      </c>
      <c r="F30" s="77"/>
      <c r="G30" s="77"/>
      <c r="H30" s="78"/>
      <c r="I30" s="79"/>
      <c r="J30" s="81"/>
      <c r="K30" s="77"/>
      <c r="L30" s="77"/>
      <c r="M30" s="77"/>
      <c r="N30" s="77"/>
      <c r="O30" s="77"/>
      <c r="P30" s="77"/>
      <c r="Q30" s="77"/>
      <c r="R30" s="77"/>
      <c r="S30" s="77"/>
      <c r="T30" s="77"/>
      <c r="U30" s="77"/>
      <c r="V30" s="77"/>
      <c r="W30" s="77"/>
      <c r="X30" s="77"/>
      <c r="Y30" s="77"/>
      <c r="Z30" s="77"/>
    </row>
    <row r="31" ht="26.25" customHeight="1">
      <c r="A31" s="77"/>
      <c r="B31" s="78"/>
      <c r="C31" s="79" t="s">
        <v>84</v>
      </c>
      <c r="D31" s="87"/>
      <c r="E31" s="81" t="s">
        <v>68</v>
      </c>
      <c r="F31" s="77"/>
      <c r="G31" s="77"/>
      <c r="H31" s="78"/>
      <c r="I31" s="79"/>
      <c r="J31" s="81"/>
      <c r="K31" s="77"/>
      <c r="L31" s="77"/>
      <c r="M31" s="77"/>
      <c r="N31" s="77"/>
      <c r="O31" s="77"/>
      <c r="P31" s="77"/>
      <c r="Q31" s="77"/>
      <c r="R31" s="77"/>
      <c r="S31" s="77"/>
      <c r="T31" s="77"/>
      <c r="U31" s="77"/>
      <c r="V31" s="77"/>
      <c r="W31" s="77"/>
      <c r="X31" s="77"/>
      <c r="Y31" s="77"/>
      <c r="Z31" s="77"/>
    </row>
    <row r="32" ht="26.25" customHeight="1">
      <c r="A32" s="77"/>
      <c r="B32" s="78"/>
      <c r="C32" s="79" t="s">
        <v>85</v>
      </c>
      <c r="D32" s="80">
        <v>1.0</v>
      </c>
      <c r="E32" s="81" t="s">
        <v>44</v>
      </c>
      <c r="F32" s="77"/>
      <c r="G32" s="77"/>
      <c r="H32" s="78"/>
      <c r="I32" s="79"/>
      <c r="J32" s="81"/>
      <c r="K32" s="77"/>
      <c r="L32" s="77"/>
      <c r="M32" s="77"/>
      <c r="N32" s="77"/>
      <c r="O32" s="77"/>
      <c r="P32" s="77"/>
      <c r="Q32" s="77"/>
      <c r="R32" s="77"/>
      <c r="S32" s="77"/>
      <c r="T32" s="77"/>
      <c r="U32" s="77"/>
      <c r="V32" s="77"/>
      <c r="W32" s="77"/>
      <c r="X32" s="77"/>
      <c r="Y32" s="77"/>
      <c r="Z32" s="77"/>
    </row>
    <row r="33" ht="26.25" customHeight="1">
      <c r="A33" s="77"/>
      <c r="B33" s="78"/>
      <c r="C33" s="79" t="s">
        <v>86</v>
      </c>
      <c r="D33" s="80">
        <v>0.0</v>
      </c>
      <c r="E33" s="85" t="s">
        <v>60</v>
      </c>
      <c r="F33" s="77"/>
      <c r="G33" s="77"/>
      <c r="H33" s="78"/>
      <c r="I33" s="86" t="s">
        <v>87</v>
      </c>
      <c r="J33" s="81"/>
      <c r="K33" s="77"/>
      <c r="L33" s="77"/>
      <c r="M33" s="77"/>
      <c r="N33" s="77"/>
      <c r="O33" s="77"/>
      <c r="P33" s="77"/>
      <c r="Q33" s="77"/>
      <c r="R33" s="77"/>
      <c r="S33" s="77"/>
      <c r="T33" s="77"/>
      <c r="U33" s="77"/>
      <c r="V33" s="77"/>
      <c r="W33" s="77"/>
      <c r="X33" s="77"/>
      <c r="Y33" s="77"/>
      <c r="Z33" s="77"/>
    </row>
    <row r="34" ht="15.75" customHeight="1">
      <c r="A34" s="53"/>
      <c r="B34" s="82"/>
      <c r="C34" s="83"/>
      <c r="D34" s="83"/>
      <c r="E34" s="84"/>
      <c r="F34" s="53"/>
      <c r="G34" s="53"/>
      <c r="H34" s="82"/>
      <c r="I34" s="83"/>
      <c r="J34" s="84"/>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88</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89</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90</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91</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92</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93</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94</v>
      </c>
      <c r="D16" s="80">
        <v>0.0</v>
      </c>
      <c r="E16" s="85" t="s">
        <v>60</v>
      </c>
      <c r="F16" s="77"/>
      <c r="G16" s="77"/>
      <c r="H16" s="78"/>
      <c r="I16" s="86" t="s">
        <v>95</v>
      </c>
      <c r="J16" s="81"/>
      <c r="K16" s="77"/>
      <c r="L16" s="77"/>
      <c r="M16" s="77"/>
      <c r="N16" s="77"/>
      <c r="O16" s="77"/>
      <c r="P16" s="77"/>
      <c r="Q16" s="77"/>
      <c r="R16" s="77"/>
      <c r="S16" s="77"/>
      <c r="T16" s="77"/>
      <c r="U16" s="77"/>
      <c r="V16" s="77"/>
      <c r="W16" s="77"/>
      <c r="X16" s="77"/>
      <c r="Y16" s="77"/>
      <c r="Z16" s="77"/>
    </row>
    <row r="17" ht="26.25" customHeight="1">
      <c r="A17" s="77"/>
      <c r="B17" s="78"/>
      <c r="C17" s="79" t="s">
        <v>96</v>
      </c>
      <c r="D17" s="80">
        <v>0.0</v>
      </c>
      <c r="E17" s="85" t="s">
        <v>60</v>
      </c>
      <c r="F17" s="77"/>
      <c r="G17" s="77"/>
      <c r="H17" s="78"/>
      <c r="I17" s="86" t="s">
        <v>97</v>
      </c>
      <c r="J17" s="81"/>
      <c r="K17" s="77"/>
      <c r="L17" s="77"/>
      <c r="M17" s="77"/>
      <c r="N17" s="77"/>
      <c r="O17" s="77"/>
      <c r="P17" s="77"/>
      <c r="Q17" s="77"/>
      <c r="R17" s="77"/>
      <c r="S17" s="77"/>
      <c r="T17" s="77"/>
      <c r="U17" s="77"/>
      <c r="V17" s="77"/>
      <c r="W17" s="77"/>
      <c r="X17" s="77"/>
      <c r="Y17" s="77"/>
      <c r="Z17" s="77"/>
    </row>
    <row r="18" ht="26.25" customHeight="1">
      <c r="A18" s="77"/>
      <c r="B18" s="78"/>
      <c r="C18" s="79" t="s">
        <v>98</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99</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100</v>
      </c>
      <c r="D20" s="87"/>
      <c r="E20" s="85" t="s">
        <v>68</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101</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102</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103</v>
      </c>
      <c r="D23" s="80">
        <v>0.0</v>
      </c>
      <c r="E23" s="85" t="s">
        <v>60</v>
      </c>
      <c r="F23" s="77"/>
      <c r="G23" s="77"/>
      <c r="H23" s="78"/>
      <c r="I23" s="79" t="s">
        <v>104</v>
      </c>
      <c r="J23" s="81"/>
      <c r="K23" s="77"/>
      <c r="L23" s="77"/>
      <c r="M23" s="77"/>
      <c r="N23" s="77"/>
      <c r="O23" s="77"/>
      <c r="P23" s="77"/>
      <c r="Q23" s="77"/>
      <c r="R23" s="77"/>
      <c r="S23" s="77"/>
      <c r="T23" s="77"/>
      <c r="U23" s="77"/>
      <c r="V23" s="77"/>
      <c r="W23" s="77"/>
      <c r="X23" s="77"/>
      <c r="Y23" s="77"/>
      <c r="Z23" s="77"/>
    </row>
    <row r="24" ht="26.25" customHeight="1">
      <c r="A24" s="77"/>
      <c r="B24" s="78"/>
      <c r="C24" s="79" t="s">
        <v>105</v>
      </c>
      <c r="D24" s="87"/>
      <c r="E24" s="85" t="s">
        <v>68</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106</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107</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108</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109</v>
      </c>
      <c r="D28" s="80">
        <v>1.0</v>
      </c>
      <c r="E28" s="81" t="s">
        <v>44</v>
      </c>
      <c r="F28" s="77"/>
      <c r="G28" s="77"/>
      <c r="H28" s="78"/>
      <c r="I28" s="79"/>
      <c r="J28" s="81"/>
      <c r="K28" s="77"/>
      <c r="L28" s="77"/>
      <c r="M28" s="77"/>
      <c r="N28" s="77"/>
      <c r="O28" s="77"/>
      <c r="P28" s="77"/>
      <c r="Q28" s="77"/>
      <c r="R28" s="77"/>
      <c r="S28" s="77"/>
      <c r="T28" s="77"/>
      <c r="U28" s="77"/>
      <c r="V28" s="77"/>
      <c r="W28" s="77"/>
      <c r="X28" s="77"/>
      <c r="Y28" s="77"/>
      <c r="Z28" s="77"/>
    </row>
    <row r="29" ht="15.75" customHeight="1">
      <c r="A29" s="53"/>
      <c r="B29" s="82"/>
      <c r="C29" s="83"/>
      <c r="D29" s="83"/>
      <c r="E29" s="84"/>
      <c r="F29" s="53"/>
      <c r="G29" s="53"/>
      <c r="H29" s="82"/>
      <c r="I29" s="83"/>
      <c r="J29" s="84"/>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110</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111</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112</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113</v>
      </c>
      <c r="D13" s="87"/>
      <c r="E13" s="81" t="s">
        <v>68</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114</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115</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116</v>
      </c>
      <c r="D16" s="87"/>
      <c r="E16" s="85" t="s">
        <v>68</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117</v>
      </c>
      <c r="D17" s="87"/>
      <c r="E17" s="81" t="s">
        <v>68</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118</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119</v>
      </c>
      <c r="D19" s="87"/>
      <c r="E19" s="85" t="s">
        <v>68</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120</v>
      </c>
      <c r="D20" s="87"/>
      <c r="E20" s="81" t="s">
        <v>68</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121</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122</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123</v>
      </c>
      <c r="D23" s="80">
        <v>1.0</v>
      </c>
      <c r="E23" s="85"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124</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125</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15.75" customHeight="1">
      <c r="A26" s="53"/>
      <c r="B26" s="82"/>
      <c r="C26" s="83"/>
      <c r="D26" s="83"/>
      <c r="E26" s="84"/>
      <c r="F26" s="53"/>
      <c r="G26" s="53"/>
      <c r="H26" s="82"/>
      <c r="I26" s="83"/>
      <c r="J26" s="84"/>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126</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127</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128</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129</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130</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131</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132</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133</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15.75" customHeight="1">
      <c r="A18" s="53"/>
      <c r="B18" s="82"/>
      <c r="C18" s="83"/>
      <c r="D18" s="83"/>
      <c r="E18" s="84"/>
      <c r="F18" s="53"/>
      <c r="G18" s="53"/>
      <c r="H18" s="82"/>
      <c r="I18" s="83"/>
      <c r="J18" s="84"/>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134</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135</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136</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137</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138</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139</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140</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141</v>
      </c>
      <c r="D17" s="87"/>
      <c r="E17" s="85" t="s">
        <v>68</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142</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143</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144</v>
      </c>
      <c r="D20" s="87"/>
      <c r="E20" s="81" t="s">
        <v>68</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145</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146</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147</v>
      </c>
      <c r="D23" s="80">
        <v>1.0</v>
      </c>
      <c r="E23" s="85"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148</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149</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150</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151</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152</v>
      </c>
      <c r="D28" s="87"/>
      <c r="E28" s="85" t="s">
        <v>60</v>
      </c>
      <c r="F28" s="77"/>
      <c r="G28" s="77"/>
      <c r="H28" s="78"/>
      <c r="I28" s="86" t="s">
        <v>153</v>
      </c>
      <c r="J28" s="81"/>
      <c r="K28" s="77"/>
      <c r="L28" s="77"/>
      <c r="M28" s="77"/>
      <c r="N28" s="77"/>
      <c r="O28" s="77"/>
      <c r="P28" s="77"/>
      <c r="Q28" s="77"/>
      <c r="R28" s="77"/>
      <c r="S28" s="77"/>
      <c r="T28" s="77"/>
      <c r="U28" s="77"/>
      <c r="V28" s="77"/>
      <c r="W28" s="77"/>
      <c r="X28" s="77"/>
      <c r="Y28" s="77"/>
      <c r="Z28" s="77"/>
    </row>
    <row r="29" ht="15.75" customHeight="1">
      <c r="A29" s="53"/>
      <c r="B29" s="82"/>
      <c r="C29" s="83"/>
      <c r="D29" s="83"/>
      <c r="E29" s="84"/>
      <c r="F29" s="53"/>
      <c r="G29" s="53"/>
      <c r="H29" s="82"/>
      <c r="I29" s="83"/>
      <c r="J29" s="84"/>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79" t="s">
        <v>154</v>
      </c>
      <c r="D10" s="89">
        <v>1.0</v>
      </c>
      <c r="E10" s="90" t="s">
        <v>44</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79" t="s">
        <v>155</v>
      </c>
      <c r="D11" s="89">
        <v>1.0</v>
      </c>
      <c r="E11" s="90" t="s">
        <v>44</v>
      </c>
      <c r="F11" s="52"/>
      <c r="G11" s="52"/>
      <c r="H11" s="88"/>
      <c r="I11" s="91"/>
      <c r="J11" s="90"/>
      <c r="K11" s="52"/>
      <c r="L11" s="52"/>
      <c r="M11" s="52"/>
      <c r="N11" s="52"/>
      <c r="O11" s="52"/>
      <c r="P11" s="52"/>
      <c r="Q11" s="52"/>
      <c r="R11" s="52"/>
      <c r="S11" s="52"/>
      <c r="T11" s="52"/>
      <c r="U11" s="52"/>
      <c r="V11" s="52"/>
      <c r="W11" s="52"/>
      <c r="X11" s="52"/>
      <c r="Y11" s="52"/>
      <c r="Z11" s="52"/>
    </row>
    <row r="12" ht="26.25" customHeight="1">
      <c r="A12" s="52"/>
      <c r="B12" s="88"/>
      <c r="C12" s="79" t="s">
        <v>156</v>
      </c>
      <c r="D12" s="89">
        <v>1.0</v>
      </c>
      <c r="E12" s="90" t="s">
        <v>44</v>
      </c>
      <c r="F12" s="52"/>
      <c r="G12" s="52"/>
      <c r="H12" s="88"/>
      <c r="I12" s="91"/>
      <c r="J12" s="90"/>
      <c r="K12" s="52"/>
      <c r="L12" s="52"/>
      <c r="M12" s="52"/>
      <c r="N12" s="52"/>
      <c r="O12" s="52"/>
      <c r="P12" s="52"/>
      <c r="Q12" s="52"/>
      <c r="R12" s="52"/>
      <c r="S12" s="52"/>
      <c r="T12" s="52"/>
      <c r="U12" s="52"/>
      <c r="V12" s="52"/>
      <c r="W12" s="52"/>
      <c r="X12" s="52"/>
      <c r="Y12" s="52"/>
      <c r="Z12" s="52"/>
    </row>
    <row r="13" ht="26.25" customHeight="1">
      <c r="A13" s="52"/>
      <c r="B13" s="88"/>
      <c r="C13" s="79" t="s">
        <v>157</v>
      </c>
      <c r="D13" s="89">
        <v>1.0</v>
      </c>
      <c r="E13" s="90" t="s">
        <v>44</v>
      </c>
      <c r="F13" s="52"/>
      <c r="G13" s="52"/>
      <c r="H13" s="88"/>
      <c r="I13" s="91"/>
      <c r="J13" s="90"/>
      <c r="K13" s="52"/>
      <c r="L13" s="52"/>
      <c r="M13" s="52"/>
      <c r="N13" s="52"/>
      <c r="O13" s="52"/>
      <c r="P13" s="52"/>
      <c r="Q13" s="52"/>
      <c r="R13" s="52"/>
      <c r="S13" s="52"/>
      <c r="T13" s="52"/>
      <c r="U13" s="52"/>
      <c r="V13" s="52"/>
      <c r="W13" s="52"/>
      <c r="X13" s="52"/>
      <c r="Y13" s="52"/>
      <c r="Z13" s="52"/>
    </row>
    <row r="14" ht="26.25" customHeight="1">
      <c r="A14" s="52"/>
      <c r="B14" s="88"/>
      <c r="C14" s="79" t="s">
        <v>158</v>
      </c>
      <c r="D14" s="89">
        <v>0.0</v>
      </c>
      <c r="E14" s="92" t="s">
        <v>60</v>
      </c>
      <c r="F14" s="52"/>
      <c r="G14" s="52"/>
      <c r="H14" s="88"/>
      <c r="I14" s="93" t="s">
        <v>159</v>
      </c>
      <c r="J14" s="90"/>
      <c r="K14" s="52"/>
      <c r="L14" s="52"/>
      <c r="M14" s="52"/>
      <c r="N14" s="52"/>
      <c r="O14" s="52"/>
      <c r="P14" s="52"/>
      <c r="Q14" s="52"/>
      <c r="R14" s="52"/>
      <c r="S14" s="52"/>
      <c r="T14" s="52"/>
      <c r="U14" s="52"/>
      <c r="V14" s="52"/>
      <c r="W14" s="52"/>
      <c r="X14" s="52"/>
      <c r="Y14" s="52"/>
      <c r="Z14" s="52"/>
    </row>
    <row r="15" ht="26.25" customHeight="1">
      <c r="A15" s="52"/>
      <c r="B15" s="88"/>
      <c r="C15" s="79" t="s">
        <v>160</v>
      </c>
      <c r="D15" s="89">
        <v>1.0</v>
      </c>
      <c r="E15" s="92"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79" t="s">
        <v>161</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79" t="s">
        <v>162</v>
      </c>
      <c r="D17" s="94"/>
      <c r="E17" s="92" t="s">
        <v>68</v>
      </c>
      <c r="F17" s="52"/>
      <c r="G17" s="52"/>
      <c r="H17" s="88"/>
      <c r="I17" s="91"/>
      <c r="J17" s="90"/>
      <c r="K17" s="52"/>
      <c r="L17" s="52"/>
      <c r="M17" s="52"/>
      <c r="N17" s="52"/>
      <c r="O17" s="52"/>
      <c r="P17" s="52"/>
      <c r="Q17" s="52"/>
      <c r="R17" s="52"/>
      <c r="S17" s="52"/>
      <c r="T17" s="52"/>
      <c r="U17" s="52"/>
      <c r="V17" s="52"/>
      <c r="W17" s="52"/>
      <c r="X17" s="52"/>
      <c r="Y17" s="52"/>
      <c r="Z17" s="52"/>
    </row>
    <row r="18" ht="26.25" customHeight="1">
      <c r="A18" s="52"/>
      <c r="B18" s="88"/>
      <c r="C18" s="79" t="s">
        <v>163</v>
      </c>
      <c r="D18" s="89">
        <v>1.0</v>
      </c>
      <c r="E18" s="90" t="s">
        <v>44</v>
      </c>
      <c r="F18" s="52"/>
      <c r="G18" s="52"/>
      <c r="H18" s="88"/>
      <c r="I18" s="91"/>
      <c r="J18" s="90"/>
      <c r="K18" s="52"/>
      <c r="L18" s="52"/>
      <c r="M18" s="52"/>
      <c r="N18" s="52"/>
      <c r="O18" s="52"/>
      <c r="P18" s="52"/>
      <c r="Q18" s="52"/>
      <c r="R18" s="52"/>
      <c r="S18" s="52"/>
      <c r="T18" s="52"/>
      <c r="U18" s="52"/>
      <c r="V18" s="52"/>
      <c r="W18" s="52"/>
      <c r="X18" s="52"/>
      <c r="Y18" s="52"/>
      <c r="Z18" s="52"/>
    </row>
    <row r="19" ht="26.25" customHeight="1">
      <c r="A19" s="52"/>
      <c r="B19" s="88"/>
      <c r="C19" s="79" t="s">
        <v>164</v>
      </c>
      <c r="D19" s="89">
        <v>1.0</v>
      </c>
      <c r="E19" s="90" t="s">
        <v>44</v>
      </c>
      <c r="F19" s="52"/>
      <c r="G19" s="52"/>
      <c r="H19" s="88"/>
      <c r="I19" s="91"/>
      <c r="J19" s="90"/>
      <c r="K19" s="52"/>
      <c r="L19" s="52"/>
      <c r="M19" s="52"/>
      <c r="N19" s="52"/>
      <c r="O19" s="52"/>
      <c r="P19" s="52"/>
      <c r="Q19" s="52"/>
      <c r="R19" s="52"/>
      <c r="S19" s="52"/>
      <c r="T19" s="52"/>
      <c r="U19" s="52"/>
      <c r="V19" s="52"/>
      <c r="W19" s="52"/>
      <c r="X19" s="52"/>
      <c r="Y19" s="52"/>
      <c r="Z19" s="52"/>
    </row>
    <row r="20" ht="26.25" customHeight="1">
      <c r="A20" s="52"/>
      <c r="B20" s="88"/>
      <c r="C20" s="79" t="s">
        <v>165</v>
      </c>
      <c r="D20" s="89">
        <v>1.0</v>
      </c>
      <c r="E20" s="90" t="s">
        <v>44</v>
      </c>
      <c r="F20" s="52"/>
      <c r="G20" s="52"/>
      <c r="H20" s="88"/>
      <c r="I20" s="91"/>
      <c r="J20" s="90"/>
      <c r="K20" s="52"/>
      <c r="L20" s="52"/>
      <c r="M20" s="52"/>
      <c r="N20" s="52"/>
      <c r="O20" s="52"/>
      <c r="P20" s="52"/>
      <c r="Q20" s="52"/>
      <c r="R20" s="52"/>
      <c r="S20" s="52"/>
      <c r="T20" s="52"/>
      <c r="U20" s="52"/>
      <c r="V20" s="52"/>
      <c r="W20" s="52"/>
      <c r="X20" s="52"/>
      <c r="Y20" s="52"/>
      <c r="Z20" s="52"/>
    </row>
    <row r="21" ht="26.25" customHeight="1">
      <c r="A21" s="52"/>
      <c r="B21" s="88"/>
      <c r="C21" s="79" t="s">
        <v>166</v>
      </c>
      <c r="D21" s="89">
        <v>1.0</v>
      </c>
      <c r="E21" s="90" t="s">
        <v>44</v>
      </c>
      <c r="F21" s="52"/>
      <c r="G21" s="52"/>
      <c r="H21" s="88"/>
      <c r="I21" s="91"/>
      <c r="J21" s="90"/>
      <c r="K21" s="52"/>
      <c r="L21" s="52"/>
      <c r="M21" s="52"/>
      <c r="N21" s="52"/>
      <c r="O21" s="52"/>
      <c r="P21" s="52"/>
      <c r="Q21" s="52"/>
      <c r="R21" s="52"/>
      <c r="S21" s="52"/>
      <c r="T21" s="52"/>
      <c r="U21" s="52"/>
      <c r="V21" s="52"/>
      <c r="W21" s="52"/>
      <c r="X21" s="52"/>
      <c r="Y21" s="52"/>
      <c r="Z21" s="52"/>
    </row>
    <row r="22" ht="26.25" customHeight="1">
      <c r="A22" s="52"/>
      <c r="B22" s="88"/>
      <c r="C22" s="79" t="s">
        <v>167</v>
      </c>
      <c r="D22" s="89">
        <v>1.0</v>
      </c>
      <c r="E22" s="90" t="s">
        <v>44</v>
      </c>
      <c r="F22" s="52"/>
      <c r="G22" s="52"/>
      <c r="H22" s="88"/>
      <c r="I22" s="91"/>
      <c r="J22" s="90"/>
      <c r="K22" s="52"/>
      <c r="L22" s="52"/>
      <c r="M22" s="52"/>
      <c r="N22" s="52"/>
      <c r="O22" s="52"/>
      <c r="P22" s="52"/>
      <c r="Q22" s="52"/>
      <c r="R22" s="52"/>
      <c r="S22" s="52"/>
      <c r="T22" s="52"/>
      <c r="U22" s="52"/>
      <c r="V22" s="52"/>
      <c r="W22" s="52"/>
      <c r="X22" s="52"/>
      <c r="Y22" s="52"/>
      <c r="Z22" s="52"/>
    </row>
    <row r="23" ht="26.25" customHeight="1">
      <c r="A23" s="52"/>
      <c r="B23" s="88"/>
      <c r="C23" s="79" t="s">
        <v>168</v>
      </c>
      <c r="D23" s="89">
        <v>0.0</v>
      </c>
      <c r="E23" s="92" t="s">
        <v>60</v>
      </c>
      <c r="F23" s="52"/>
      <c r="G23" s="52"/>
      <c r="H23" s="88"/>
      <c r="I23" s="93" t="s">
        <v>169</v>
      </c>
      <c r="J23" s="90"/>
      <c r="K23" s="52"/>
      <c r="L23" s="52"/>
      <c r="M23" s="52"/>
      <c r="N23" s="52"/>
      <c r="O23" s="52"/>
      <c r="P23" s="52"/>
      <c r="Q23" s="52"/>
      <c r="R23" s="52"/>
      <c r="S23" s="52"/>
      <c r="T23" s="52"/>
      <c r="U23" s="52"/>
      <c r="V23" s="52"/>
      <c r="W23" s="52"/>
      <c r="X23" s="52"/>
      <c r="Y23" s="52"/>
      <c r="Z23" s="52"/>
    </row>
    <row r="24" ht="26.25" customHeight="1">
      <c r="A24" s="52"/>
      <c r="B24" s="88"/>
      <c r="C24" s="79" t="s">
        <v>170</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79" t="s">
        <v>171</v>
      </c>
      <c r="D25" s="89">
        <v>1.0</v>
      </c>
      <c r="E25" s="90" t="s">
        <v>44</v>
      </c>
      <c r="F25" s="52"/>
      <c r="G25" s="52"/>
      <c r="H25" s="88"/>
      <c r="I25" s="91"/>
      <c r="J25" s="90"/>
      <c r="K25" s="52"/>
      <c r="L25" s="52"/>
      <c r="M25" s="52"/>
      <c r="N25" s="52"/>
      <c r="O25" s="52"/>
      <c r="P25" s="52"/>
      <c r="Q25" s="52"/>
      <c r="R25" s="52"/>
      <c r="S25" s="52"/>
      <c r="T25" s="52"/>
      <c r="U25" s="52"/>
      <c r="V25" s="52"/>
      <c r="W25" s="52"/>
      <c r="X25" s="52"/>
      <c r="Y25" s="52"/>
      <c r="Z25" s="52"/>
    </row>
    <row r="26" ht="26.25" customHeight="1">
      <c r="A26" s="52"/>
      <c r="B26" s="88"/>
      <c r="C26" s="79" t="s">
        <v>172</v>
      </c>
      <c r="D26" s="89">
        <v>1.0</v>
      </c>
      <c r="E26" s="90" t="s">
        <v>44</v>
      </c>
      <c r="F26" s="52"/>
      <c r="G26" s="52"/>
      <c r="H26" s="88"/>
      <c r="I26" s="91"/>
      <c r="J26" s="90"/>
      <c r="K26" s="52"/>
      <c r="L26" s="52"/>
      <c r="M26" s="52"/>
      <c r="N26" s="52"/>
      <c r="O26" s="52"/>
      <c r="P26" s="52"/>
      <c r="Q26" s="52"/>
      <c r="R26" s="52"/>
      <c r="S26" s="52"/>
      <c r="T26" s="52"/>
      <c r="U26" s="52"/>
      <c r="V26" s="52"/>
      <c r="W26" s="52"/>
      <c r="X26" s="52"/>
      <c r="Y26" s="52"/>
      <c r="Z26" s="52"/>
    </row>
    <row r="27" ht="26.25" customHeight="1">
      <c r="A27" s="52"/>
      <c r="B27" s="88"/>
      <c r="C27" s="79" t="s">
        <v>173</v>
      </c>
      <c r="D27" s="89">
        <v>1.0</v>
      </c>
      <c r="E27" s="90" t="s">
        <v>44</v>
      </c>
      <c r="F27" s="52"/>
      <c r="G27" s="52"/>
      <c r="H27" s="88"/>
      <c r="I27" s="91"/>
      <c r="J27" s="90"/>
      <c r="K27" s="52"/>
      <c r="L27" s="52"/>
      <c r="M27" s="52"/>
      <c r="N27" s="52"/>
      <c r="O27" s="52"/>
      <c r="P27" s="52"/>
      <c r="Q27" s="52"/>
      <c r="R27" s="52"/>
      <c r="S27" s="52"/>
      <c r="T27" s="52"/>
      <c r="U27" s="52"/>
      <c r="V27" s="52"/>
      <c r="W27" s="52"/>
      <c r="X27" s="52"/>
      <c r="Y27" s="52"/>
      <c r="Z27" s="52"/>
    </row>
    <row r="28" ht="26.25" customHeight="1">
      <c r="A28" s="52"/>
      <c r="B28" s="88"/>
      <c r="C28" s="79" t="s">
        <v>174</v>
      </c>
      <c r="D28" s="89">
        <v>1.0</v>
      </c>
      <c r="E28" s="90" t="s">
        <v>44</v>
      </c>
      <c r="F28" s="52"/>
      <c r="G28" s="52"/>
      <c r="H28" s="88"/>
      <c r="I28" s="91"/>
      <c r="J28" s="90"/>
      <c r="K28" s="52"/>
      <c r="L28" s="52"/>
      <c r="M28" s="52"/>
      <c r="N28" s="52"/>
      <c r="O28" s="52"/>
      <c r="P28" s="52"/>
      <c r="Q28" s="52"/>
      <c r="R28" s="52"/>
      <c r="S28" s="52"/>
      <c r="T28" s="52"/>
      <c r="U28" s="52"/>
      <c r="V28" s="52"/>
      <c r="W28" s="52"/>
      <c r="X28" s="52"/>
      <c r="Y28" s="52"/>
      <c r="Z28" s="52"/>
    </row>
    <row r="29" ht="26.25" customHeight="1">
      <c r="A29" s="52"/>
      <c r="B29" s="88"/>
      <c r="C29" s="79" t="s">
        <v>175</v>
      </c>
      <c r="D29" s="89">
        <v>1.0</v>
      </c>
      <c r="E29" s="90" t="s">
        <v>44</v>
      </c>
      <c r="F29" s="52"/>
      <c r="G29" s="52"/>
      <c r="H29" s="88"/>
      <c r="I29" s="91"/>
      <c r="J29" s="90"/>
      <c r="K29" s="52"/>
      <c r="L29" s="52"/>
      <c r="M29" s="52"/>
      <c r="N29" s="52"/>
      <c r="O29" s="52"/>
      <c r="P29" s="52"/>
      <c r="Q29" s="52"/>
      <c r="R29" s="52"/>
      <c r="S29" s="52"/>
      <c r="T29" s="52"/>
      <c r="U29" s="52"/>
      <c r="V29" s="52"/>
      <c r="W29" s="52"/>
      <c r="X29" s="52"/>
      <c r="Y29" s="52"/>
      <c r="Z29" s="52"/>
    </row>
    <row r="30" ht="26.25" customHeight="1">
      <c r="A30" s="52"/>
      <c r="B30" s="88"/>
      <c r="C30" s="79" t="s">
        <v>176</v>
      </c>
      <c r="D30" s="89">
        <v>1.0</v>
      </c>
      <c r="E30" s="90" t="s">
        <v>44</v>
      </c>
      <c r="F30" s="52"/>
      <c r="G30" s="52"/>
      <c r="H30" s="88"/>
      <c r="I30" s="91"/>
      <c r="J30" s="90"/>
      <c r="K30" s="52"/>
      <c r="L30" s="52"/>
      <c r="M30" s="52"/>
      <c r="N30" s="52"/>
      <c r="O30" s="52"/>
      <c r="P30" s="52"/>
      <c r="Q30" s="52"/>
      <c r="R30" s="52"/>
      <c r="S30" s="52"/>
      <c r="T30" s="52"/>
      <c r="U30" s="52"/>
      <c r="V30" s="52"/>
      <c r="W30" s="52"/>
      <c r="X30" s="52"/>
      <c r="Y30" s="52"/>
      <c r="Z30" s="52"/>
    </row>
    <row r="31" ht="26.25" customHeight="1">
      <c r="A31" s="52"/>
      <c r="B31" s="88"/>
      <c r="C31" s="79" t="s">
        <v>177</v>
      </c>
      <c r="D31" s="89">
        <v>1.0</v>
      </c>
      <c r="E31" s="90" t="s">
        <v>44</v>
      </c>
      <c r="F31" s="52"/>
      <c r="G31" s="52"/>
      <c r="H31" s="88"/>
      <c r="I31" s="91"/>
      <c r="J31" s="90"/>
      <c r="K31" s="52"/>
      <c r="L31" s="52"/>
      <c r="M31" s="52"/>
      <c r="N31" s="52"/>
      <c r="O31" s="52"/>
      <c r="P31" s="52"/>
      <c r="Q31" s="52"/>
      <c r="R31" s="52"/>
      <c r="S31" s="52"/>
      <c r="T31" s="52"/>
      <c r="U31" s="52"/>
      <c r="V31" s="52"/>
      <c r="W31" s="52"/>
      <c r="X31" s="52"/>
      <c r="Y31" s="52"/>
      <c r="Z31" s="52"/>
    </row>
    <row r="32" ht="26.25" customHeight="1">
      <c r="A32" s="52"/>
      <c r="B32" s="88"/>
      <c r="C32" s="79" t="s">
        <v>178</v>
      </c>
      <c r="D32" s="89">
        <v>1.0</v>
      </c>
      <c r="E32" s="90" t="s">
        <v>44</v>
      </c>
      <c r="F32" s="52"/>
      <c r="G32" s="52"/>
      <c r="H32" s="88"/>
      <c r="I32" s="91"/>
      <c r="J32" s="90"/>
      <c r="K32" s="52"/>
      <c r="L32" s="52"/>
      <c r="M32" s="52"/>
      <c r="N32" s="52"/>
      <c r="O32" s="52"/>
      <c r="P32" s="52"/>
      <c r="Q32" s="52"/>
      <c r="R32" s="52"/>
      <c r="S32" s="52"/>
      <c r="T32" s="52"/>
      <c r="U32" s="52"/>
      <c r="V32" s="52"/>
      <c r="W32" s="52"/>
      <c r="X32" s="52"/>
      <c r="Y32" s="52"/>
      <c r="Z32" s="52"/>
    </row>
    <row r="33" ht="26.25" customHeight="1">
      <c r="A33" s="52"/>
      <c r="B33" s="88"/>
      <c r="C33" s="79" t="s">
        <v>179</v>
      </c>
      <c r="D33" s="89">
        <v>1.0</v>
      </c>
      <c r="E33" s="90" t="s">
        <v>44</v>
      </c>
      <c r="F33" s="52"/>
      <c r="G33" s="52"/>
      <c r="H33" s="88"/>
      <c r="I33" s="91"/>
      <c r="J33" s="90"/>
      <c r="K33" s="52"/>
      <c r="L33" s="52"/>
      <c r="M33" s="52"/>
      <c r="N33" s="52"/>
      <c r="O33" s="52"/>
      <c r="P33" s="52"/>
      <c r="Q33" s="52"/>
      <c r="R33" s="52"/>
      <c r="S33" s="52"/>
      <c r="T33" s="52"/>
      <c r="U33" s="52"/>
      <c r="V33" s="52"/>
      <c r="W33" s="52"/>
      <c r="X33" s="52"/>
      <c r="Y33" s="52"/>
      <c r="Z33" s="52"/>
    </row>
    <row r="34" ht="26.25" customHeight="1">
      <c r="A34" s="52"/>
      <c r="B34" s="88"/>
      <c r="C34" s="79" t="s">
        <v>180</v>
      </c>
      <c r="D34" s="89">
        <v>1.0</v>
      </c>
      <c r="E34" s="90" t="s">
        <v>44</v>
      </c>
      <c r="F34" s="52"/>
      <c r="G34" s="52"/>
      <c r="H34" s="88"/>
      <c r="I34" s="91"/>
      <c r="J34" s="90"/>
      <c r="K34" s="52"/>
      <c r="L34" s="52"/>
      <c r="M34" s="52"/>
      <c r="N34" s="52"/>
      <c r="O34" s="52"/>
      <c r="P34" s="52"/>
      <c r="Q34" s="52"/>
      <c r="R34" s="52"/>
      <c r="S34" s="52"/>
      <c r="T34" s="52"/>
      <c r="U34" s="52"/>
      <c r="V34" s="52"/>
      <c r="W34" s="52"/>
      <c r="X34" s="52"/>
      <c r="Y34" s="52"/>
      <c r="Z34" s="52"/>
    </row>
    <row r="35" ht="26.25" customHeight="1">
      <c r="A35" s="52"/>
      <c r="B35" s="88"/>
      <c r="C35" s="79" t="s">
        <v>181</v>
      </c>
      <c r="D35" s="89">
        <v>1.0</v>
      </c>
      <c r="E35" s="90" t="s">
        <v>44</v>
      </c>
      <c r="F35" s="52"/>
      <c r="G35" s="52"/>
      <c r="H35" s="88"/>
      <c r="I35" s="91"/>
      <c r="J35" s="90"/>
      <c r="K35" s="52"/>
      <c r="L35" s="52"/>
      <c r="M35" s="52"/>
      <c r="N35" s="52"/>
      <c r="O35" s="52"/>
      <c r="P35" s="52"/>
      <c r="Q35" s="52"/>
      <c r="R35" s="52"/>
      <c r="S35" s="52"/>
      <c r="T35" s="52"/>
      <c r="U35" s="52"/>
      <c r="V35" s="52"/>
      <c r="W35" s="52"/>
      <c r="X35" s="52"/>
      <c r="Y35" s="52"/>
      <c r="Z35" s="52"/>
    </row>
    <row r="36" ht="26.25" customHeight="1">
      <c r="A36" s="52"/>
      <c r="B36" s="88"/>
      <c r="C36" s="79" t="s">
        <v>182</v>
      </c>
      <c r="D36" s="89">
        <v>1.0</v>
      </c>
      <c r="E36" s="90" t="s">
        <v>44</v>
      </c>
      <c r="F36" s="52"/>
      <c r="G36" s="52"/>
      <c r="H36" s="88"/>
      <c r="I36" s="91"/>
      <c r="J36" s="90"/>
      <c r="K36" s="52"/>
      <c r="L36" s="52"/>
      <c r="M36" s="52"/>
      <c r="N36" s="52"/>
      <c r="O36" s="52"/>
      <c r="P36" s="52"/>
      <c r="Q36" s="52"/>
      <c r="R36" s="52"/>
      <c r="S36" s="52"/>
      <c r="T36" s="52"/>
      <c r="U36" s="52"/>
      <c r="V36" s="52"/>
      <c r="W36" s="52"/>
      <c r="X36" s="52"/>
      <c r="Y36" s="52"/>
      <c r="Z36" s="52"/>
    </row>
    <row r="37" ht="26.25" customHeight="1">
      <c r="A37" s="52"/>
      <c r="B37" s="88"/>
      <c r="C37" s="79" t="s">
        <v>183</v>
      </c>
      <c r="D37" s="89">
        <v>1.0</v>
      </c>
      <c r="E37" s="90" t="s">
        <v>44</v>
      </c>
      <c r="F37" s="52"/>
      <c r="G37" s="52"/>
      <c r="H37" s="88"/>
      <c r="I37" s="91"/>
      <c r="J37" s="90"/>
      <c r="K37" s="52"/>
      <c r="L37" s="52"/>
      <c r="M37" s="52"/>
      <c r="N37" s="52"/>
      <c r="O37" s="52"/>
      <c r="P37" s="52"/>
      <c r="Q37" s="52"/>
      <c r="R37" s="52"/>
      <c r="S37" s="52"/>
      <c r="T37" s="52"/>
      <c r="U37" s="52"/>
      <c r="V37" s="52"/>
      <c r="W37" s="52"/>
      <c r="X37" s="52"/>
      <c r="Y37" s="52"/>
      <c r="Z37" s="52"/>
    </row>
    <row r="38" ht="26.25" customHeight="1">
      <c r="A38" s="52"/>
      <c r="B38" s="88"/>
      <c r="C38" s="79" t="s">
        <v>184</v>
      </c>
      <c r="D38" s="89">
        <v>1.0</v>
      </c>
      <c r="E38" s="90" t="s">
        <v>44</v>
      </c>
      <c r="F38" s="52"/>
      <c r="G38" s="52"/>
      <c r="H38" s="88"/>
      <c r="I38" s="91"/>
      <c r="J38" s="90"/>
      <c r="K38" s="52"/>
      <c r="L38" s="52"/>
      <c r="M38" s="52"/>
      <c r="N38" s="52"/>
      <c r="O38" s="52"/>
      <c r="P38" s="52"/>
      <c r="Q38" s="52"/>
      <c r="R38" s="52"/>
      <c r="S38" s="52"/>
      <c r="T38" s="52"/>
      <c r="U38" s="52"/>
      <c r="V38" s="52"/>
      <c r="W38" s="52"/>
      <c r="X38" s="52"/>
      <c r="Y38" s="52"/>
      <c r="Z38" s="52"/>
    </row>
    <row r="39" ht="26.25" customHeight="1">
      <c r="A39" s="52"/>
      <c r="B39" s="88"/>
      <c r="C39" s="79" t="s">
        <v>185</v>
      </c>
      <c r="D39" s="94"/>
      <c r="E39" s="90" t="s">
        <v>68</v>
      </c>
      <c r="F39" s="52"/>
      <c r="G39" s="52"/>
      <c r="H39" s="88"/>
      <c r="I39" s="91"/>
      <c r="J39" s="90"/>
      <c r="K39" s="52"/>
      <c r="L39" s="52"/>
      <c r="M39" s="52"/>
      <c r="N39" s="52"/>
      <c r="O39" s="52"/>
      <c r="P39" s="52"/>
      <c r="Q39" s="52"/>
      <c r="R39" s="52"/>
      <c r="S39" s="52"/>
      <c r="T39" s="52"/>
      <c r="U39" s="52"/>
      <c r="V39" s="52"/>
      <c r="W39" s="52"/>
      <c r="X39" s="52"/>
      <c r="Y39" s="52"/>
      <c r="Z39" s="52"/>
    </row>
    <row r="40" ht="26.25" customHeight="1">
      <c r="A40" s="52"/>
      <c r="B40" s="88"/>
      <c r="C40" s="79" t="s">
        <v>186</v>
      </c>
      <c r="D40" s="89">
        <v>1.0</v>
      </c>
      <c r="E40" s="90" t="s">
        <v>44</v>
      </c>
      <c r="F40" s="52"/>
      <c r="G40" s="52"/>
      <c r="H40" s="88"/>
      <c r="I40" s="91"/>
      <c r="J40" s="90"/>
      <c r="K40" s="52"/>
      <c r="L40" s="52"/>
      <c r="M40" s="52"/>
      <c r="N40" s="52"/>
      <c r="O40" s="52"/>
      <c r="P40" s="52"/>
      <c r="Q40" s="52"/>
      <c r="R40" s="52"/>
      <c r="S40" s="52"/>
      <c r="T40" s="52"/>
      <c r="U40" s="52"/>
      <c r="V40" s="52"/>
      <c r="W40" s="52"/>
      <c r="X40" s="52"/>
      <c r="Y40" s="52"/>
      <c r="Z40" s="52"/>
    </row>
    <row r="41" ht="26.25" customHeight="1">
      <c r="A41" s="52"/>
      <c r="B41" s="88"/>
      <c r="C41" s="79" t="s">
        <v>187</v>
      </c>
      <c r="D41" s="89">
        <v>1.0</v>
      </c>
      <c r="E41" s="90" t="s">
        <v>44</v>
      </c>
      <c r="F41" s="52"/>
      <c r="G41" s="52"/>
      <c r="H41" s="88"/>
      <c r="I41" s="91"/>
      <c r="J41" s="90"/>
      <c r="K41" s="52"/>
      <c r="L41" s="52"/>
      <c r="M41" s="52"/>
      <c r="N41" s="52"/>
      <c r="O41" s="52"/>
      <c r="P41" s="52"/>
      <c r="Q41" s="52"/>
      <c r="R41" s="52"/>
      <c r="S41" s="52"/>
      <c r="T41" s="52"/>
      <c r="U41" s="52"/>
      <c r="V41" s="52"/>
      <c r="W41" s="52"/>
      <c r="X41" s="52"/>
      <c r="Y41" s="52"/>
      <c r="Z41" s="52"/>
    </row>
    <row r="42" ht="26.25" customHeight="1">
      <c r="A42" s="52"/>
      <c r="B42" s="88"/>
      <c r="C42" s="79" t="s">
        <v>188</v>
      </c>
      <c r="D42" s="89">
        <v>1.0</v>
      </c>
      <c r="E42" s="90" t="s">
        <v>44</v>
      </c>
      <c r="F42" s="52"/>
      <c r="G42" s="52"/>
      <c r="H42" s="88"/>
      <c r="I42" s="91"/>
      <c r="J42" s="90"/>
      <c r="K42" s="52"/>
      <c r="L42" s="52"/>
      <c r="M42" s="52"/>
      <c r="N42" s="52"/>
      <c r="O42" s="52"/>
      <c r="P42" s="52"/>
      <c r="Q42" s="52"/>
      <c r="R42" s="52"/>
      <c r="S42" s="52"/>
      <c r="T42" s="52"/>
      <c r="U42" s="52"/>
      <c r="V42" s="52"/>
      <c r="W42" s="52"/>
      <c r="X42" s="52"/>
      <c r="Y42" s="52"/>
      <c r="Z42" s="52"/>
    </row>
    <row r="43" ht="26.25" customHeight="1">
      <c r="A43" s="52"/>
      <c r="B43" s="88"/>
      <c r="C43" s="79" t="s">
        <v>189</v>
      </c>
      <c r="D43" s="89">
        <v>1.0</v>
      </c>
      <c r="E43" s="90" t="s">
        <v>44</v>
      </c>
      <c r="F43" s="52"/>
      <c r="G43" s="52"/>
      <c r="H43" s="88"/>
      <c r="I43" s="91"/>
      <c r="J43" s="90"/>
      <c r="K43" s="52"/>
      <c r="L43" s="52"/>
      <c r="M43" s="52"/>
      <c r="N43" s="52"/>
      <c r="O43" s="52"/>
      <c r="P43" s="52"/>
      <c r="Q43" s="52"/>
      <c r="R43" s="52"/>
      <c r="S43" s="52"/>
      <c r="T43" s="52"/>
      <c r="U43" s="52"/>
      <c r="V43" s="52"/>
      <c r="W43" s="52"/>
      <c r="X43" s="52"/>
      <c r="Y43" s="52"/>
      <c r="Z43" s="52"/>
    </row>
    <row r="44" ht="15.75" customHeight="1">
      <c r="A44" s="53"/>
      <c r="B44" s="82"/>
      <c r="C44" s="83"/>
      <c r="D44" s="83"/>
      <c r="E44" s="84"/>
      <c r="F44" s="53"/>
      <c r="G44" s="53"/>
      <c r="H44" s="82"/>
      <c r="I44" s="83"/>
      <c r="J44" s="84"/>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190</v>
      </c>
      <c r="D10" s="94"/>
      <c r="E10" s="90" t="s">
        <v>68</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91" t="s">
        <v>191</v>
      </c>
      <c r="D11" s="89">
        <v>1.0</v>
      </c>
      <c r="E11" s="90" t="s">
        <v>44</v>
      </c>
      <c r="F11" s="52"/>
      <c r="G11" s="52"/>
      <c r="H11" s="88"/>
      <c r="I11" s="91"/>
      <c r="J11" s="90"/>
      <c r="K11" s="52"/>
      <c r="L11" s="52"/>
      <c r="M11" s="52"/>
      <c r="N11" s="52"/>
      <c r="O11" s="52"/>
      <c r="P11" s="52"/>
      <c r="Q11" s="52"/>
      <c r="R11" s="52"/>
      <c r="S11" s="52"/>
      <c r="T11" s="52"/>
      <c r="U11" s="52"/>
      <c r="V11" s="52"/>
      <c r="W11" s="52"/>
      <c r="X11" s="52"/>
      <c r="Y11" s="52"/>
      <c r="Z11" s="52"/>
    </row>
    <row r="12" ht="26.25" customHeight="1">
      <c r="A12" s="52"/>
      <c r="B12" s="88"/>
      <c r="C12" s="91" t="s">
        <v>192</v>
      </c>
      <c r="D12" s="89">
        <v>0.0</v>
      </c>
      <c r="E12" s="90" t="s">
        <v>60</v>
      </c>
      <c r="F12" s="52"/>
      <c r="G12" s="52"/>
      <c r="H12" s="88"/>
      <c r="I12" s="93" t="s">
        <v>193</v>
      </c>
      <c r="J12" s="90"/>
      <c r="K12" s="52"/>
      <c r="L12" s="52"/>
      <c r="M12" s="52"/>
      <c r="N12" s="52"/>
      <c r="O12" s="52"/>
      <c r="P12" s="52"/>
      <c r="Q12" s="52"/>
      <c r="R12" s="52"/>
      <c r="S12" s="52"/>
      <c r="T12" s="52"/>
      <c r="U12" s="52"/>
      <c r="V12" s="52"/>
      <c r="W12" s="52"/>
      <c r="X12" s="52"/>
      <c r="Y12" s="52"/>
      <c r="Z12" s="52"/>
    </row>
    <row r="13" ht="26.25" customHeight="1">
      <c r="A13" s="52"/>
      <c r="B13" s="88"/>
      <c r="C13" s="91" t="s">
        <v>194</v>
      </c>
      <c r="D13" s="89">
        <v>0.0</v>
      </c>
      <c r="E13" s="90" t="s">
        <v>60</v>
      </c>
      <c r="F13" s="52"/>
      <c r="G13" s="52"/>
      <c r="H13" s="88"/>
      <c r="I13" s="93" t="s">
        <v>195</v>
      </c>
      <c r="J13" s="90"/>
      <c r="K13" s="52"/>
      <c r="L13" s="52"/>
      <c r="M13" s="52"/>
      <c r="N13" s="52"/>
      <c r="O13" s="52"/>
      <c r="P13" s="52"/>
      <c r="Q13" s="52"/>
      <c r="R13" s="52"/>
      <c r="S13" s="52"/>
      <c r="T13" s="52"/>
      <c r="U13" s="52"/>
      <c r="V13" s="52"/>
      <c r="W13" s="52"/>
      <c r="X13" s="52"/>
      <c r="Y13" s="52"/>
      <c r="Z13" s="52"/>
    </row>
    <row r="14" ht="26.25" customHeight="1">
      <c r="A14" s="52"/>
      <c r="B14" s="88"/>
      <c r="C14" s="91" t="s">
        <v>196</v>
      </c>
      <c r="D14" s="89">
        <v>1.0</v>
      </c>
      <c r="E14" s="92" t="s">
        <v>44</v>
      </c>
      <c r="F14" s="52"/>
      <c r="G14" s="52"/>
      <c r="H14" s="88"/>
      <c r="I14" s="91"/>
      <c r="J14" s="90"/>
      <c r="K14" s="52"/>
      <c r="L14" s="52"/>
      <c r="M14" s="52"/>
      <c r="N14" s="52"/>
      <c r="O14" s="52"/>
      <c r="P14" s="52"/>
      <c r="Q14" s="52"/>
      <c r="R14" s="52"/>
      <c r="S14" s="52"/>
      <c r="T14" s="52"/>
      <c r="U14" s="52"/>
      <c r="V14" s="52"/>
      <c r="W14" s="52"/>
      <c r="X14" s="52"/>
      <c r="Y14" s="52"/>
      <c r="Z14" s="52"/>
    </row>
    <row r="15" ht="26.25" customHeight="1">
      <c r="A15" s="52"/>
      <c r="B15" s="88"/>
      <c r="C15" s="91" t="s">
        <v>197</v>
      </c>
      <c r="D15" s="89">
        <v>1.0</v>
      </c>
      <c r="E15" s="90"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91" t="s">
        <v>198</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91" t="s">
        <v>199</v>
      </c>
      <c r="D17" s="89">
        <v>0.0</v>
      </c>
      <c r="E17" s="92" t="s">
        <v>60</v>
      </c>
      <c r="F17" s="52"/>
      <c r="G17" s="52"/>
      <c r="H17" s="88"/>
      <c r="I17" s="93" t="s">
        <v>200</v>
      </c>
      <c r="J17" s="90"/>
      <c r="K17" s="52"/>
      <c r="L17" s="52"/>
      <c r="M17" s="52"/>
      <c r="N17" s="52"/>
      <c r="O17" s="52"/>
      <c r="P17" s="52"/>
      <c r="Q17" s="52"/>
      <c r="R17" s="52"/>
      <c r="S17" s="52"/>
      <c r="T17" s="52"/>
      <c r="U17" s="52"/>
      <c r="V17" s="52"/>
      <c r="W17" s="52"/>
      <c r="X17" s="52"/>
      <c r="Y17" s="52"/>
      <c r="Z17" s="52"/>
    </row>
    <row r="18" ht="26.25" customHeight="1">
      <c r="A18" s="52"/>
      <c r="B18" s="88"/>
      <c r="C18" s="91" t="s">
        <v>201</v>
      </c>
      <c r="D18" s="89">
        <v>0.0</v>
      </c>
      <c r="E18" s="90" t="s">
        <v>60</v>
      </c>
      <c r="F18" s="52"/>
      <c r="G18" s="52"/>
      <c r="H18" s="88"/>
      <c r="I18" s="93" t="s">
        <v>202</v>
      </c>
      <c r="J18" s="90"/>
      <c r="K18" s="52"/>
      <c r="L18" s="52"/>
      <c r="M18" s="52"/>
      <c r="N18" s="52"/>
      <c r="O18" s="52"/>
      <c r="P18" s="52"/>
      <c r="Q18" s="52"/>
      <c r="R18" s="52"/>
      <c r="S18" s="52"/>
      <c r="T18" s="52"/>
      <c r="U18" s="52"/>
      <c r="V18" s="52"/>
      <c r="W18" s="52"/>
      <c r="X18" s="52"/>
      <c r="Y18" s="52"/>
      <c r="Z18" s="52"/>
    </row>
    <row r="19" ht="26.25" customHeight="1">
      <c r="A19" s="52"/>
      <c r="B19" s="88"/>
      <c r="C19" s="91" t="s">
        <v>203</v>
      </c>
      <c r="D19" s="89">
        <v>1.0</v>
      </c>
      <c r="E19" s="90" t="s">
        <v>44</v>
      </c>
      <c r="F19" s="52"/>
      <c r="G19" s="52"/>
      <c r="H19" s="88"/>
      <c r="I19" s="91"/>
      <c r="J19" s="90"/>
      <c r="K19" s="52"/>
      <c r="L19" s="52"/>
      <c r="M19" s="52"/>
      <c r="N19" s="52"/>
      <c r="O19" s="52"/>
      <c r="P19" s="52"/>
      <c r="Q19" s="52"/>
      <c r="R19" s="52"/>
      <c r="S19" s="52"/>
      <c r="T19" s="52"/>
      <c r="U19" s="52"/>
      <c r="V19" s="52"/>
      <c r="W19" s="52"/>
      <c r="X19" s="52"/>
      <c r="Y19" s="52"/>
      <c r="Z19" s="52"/>
    </row>
    <row r="20" ht="26.25" customHeight="1">
      <c r="A20" s="52"/>
      <c r="B20" s="88"/>
      <c r="C20" s="91" t="s">
        <v>204</v>
      </c>
      <c r="D20" s="89">
        <v>1.0</v>
      </c>
      <c r="E20" s="90" t="s">
        <v>44</v>
      </c>
      <c r="F20" s="52"/>
      <c r="G20" s="52"/>
      <c r="H20" s="88"/>
      <c r="I20" s="91"/>
      <c r="J20" s="90"/>
      <c r="K20" s="52"/>
      <c r="L20" s="52"/>
      <c r="M20" s="52"/>
      <c r="N20" s="52"/>
      <c r="O20" s="52"/>
      <c r="P20" s="52"/>
      <c r="Q20" s="52"/>
      <c r="R20" s="52"/>
      <c r="S20" s="52"/>
      <c r="T20" s="52"/>
      <c r="U20" s="52"/>
      <c r="V20" s="52"/>
      <c r="W20" s="52"/>
      <c r="X20" s="52"/>
      <c r="Y20" s="52"/>
      <c r="Z20" s="52"/>
    </row>
    <row r="21" ht="26.25" customHeight="1">
      <c r="A21" s="52"/>
      <c r="B21" s="88"/>
      <c r="C21" s="91" t="s">
        <v>205</v>
      </c>
      <c r="D21" s="89">
        <v>0.0</v>
      </c>
      <c r="E21" s="90" t="s">
        <v>60</v>
      </c>
      <c r="F21" s="52"/>
      <c r="G21" s="52"/>
      <c r="H21" s="88"/>
      <c r="I21" s="93" t="s">
        <v>206</v>
      </c>
      <c r="J21" s="90"/>
      <c r="K21" s="52"/>
      <c r="L21" s="52"/>
      <c r="M21" s="52"/>
      <c r="N21" s="52"/>
      <c r="O21" s="52"/>
      <c r="P21" s="52"/>
      <c r="Q21" s="52"/>
      <c r="R21" s="52"/>
      <c r="S21" s="52"/>
      <c r="T21" s="52"/>
      <c r="U21" s="52"/>
      <c r="V21" s="52"/>
      <c r="W21" s="52"/>
      <c r="X21" s="52"/>
      <c r="Y21" s="52"/>
      <c r="Z21" s="52"/>
    </row>
    <row r="22" ht="26.25" customHeight="1">
      <c r="A22" s="52"/>
      <c r="B22" s="88"/>
      <c r="C22" s="91" t="s">
        <v>207</v>
      </c>
      <c r="D22" s="89">
        <v>0.0</v>
      </c>
      <c r="E22" s="90" t="s">
        <v>60</v>
      </c>
      <c r="F22" s="52"/>
      <c r="G22" s="52"/>
      <c r="H22" s="88"/>
      <c r="I22" s="93" t="s">
        <v>208</v>
      </c>
      <c r="J22" s="90"/>
      <c r="K22" s="52"/>
      <c r="L22" s="52"/>
      <c r="M22" s="52"/>
      <c r="N22" s="52"/>
      <c r="O22" s="52"/>
      <c r="P22" s="52"/>
      <c r="Q22" s="52"/>
      <c r="R22" s="52"/>
      <c r="S22" s="52"/>
      <c r="T22" s="52"/>
      <c r="U22" s="52"/>
      <c r="V22" s="52"/>
      <c r="W22" s="52"/>
      <c r="X22" s="52"/>
      <c r="Y22" s="52"/>
      <c r="Z22" s="52"/>
    </row>
    <row r="23" ht="26.25" customHeight="1">
      <c r="A23" s="52"/>
      <c r="B23" s="88"/>
      <c r="C23" s="91" t="s">
        <v>209</v>
      </c>
      <c r="D23" s="89">
        <v>1.0</v>
      </c>
      <c r="E23" s="90" t="s">
        <v>44</v>
      </c>
      <c r="F23" s="52"/>
      <c r="G23" s="52"/>
      <c r="H23" s="88"/>
      <c r="I23" s="91"/>
      <c r="J23" s="90"/>
      <c r="K23" s="52"/>
      <c r="L23" s="52"/>
      <c r="M23" s="52"/>
      <c r="N23" s="52"/>
      <c r="O23" s="52"/>
      <c r="P23" s="52"/>
      <c r="Q23" s="52"/>
      <c r="R23" s="52"/>
      <c r="S23" s="52"/>
      <c r="T23" s="52"/>
      <c r="U23" s="52"/>
      <c r="V23" s="52"/>
      <c r="W23" s="52"/>
      <c r="X23" s="52"/>
      <c r="Y23" s="52"/>
      <c r="Z23" s="52"/>
    </row>
    <row r="24" ht="26.25" customHeight="1">
      <c r="A24" s="52"/>
      <c r="B24" s="88"/>
      <c r="C24" s="91" t="s">
        <v>210</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91" t="s">
        <v>211</v>
      </c>
      <c r="D25" s="89">
        <v>0.0</v>
      </c>
      <c r="E25" s="90" t="s">
        <v>60</v>
      </c>
      <c r="F25" s="52"/>
      <c r="G25" s="52"/>
      <c r="H25" s="88"/>
      <c r="I25" s="93" t="s">
        <v>212</v>
      </c>
      <c r="J25" s="90"/>
      <c r="K25" s="52"/>
      <c r="L25" s="52"/>
      <c r="M25" s="52"/>
      <c r="N25" s="52"/>
      <c r="O25" s="52"/>
      <c r="P25" s="52"/>
      <c r="Q25" s="52"/>
      <c r="R25" s="52"/>
      <c r="S25" s="52"/>
      <c r="T25" s="52"/>
      <c r="U25" s="52"/>
      <c r="V25" s="52"/>
      <c r="W25" s="52"/>
      <c r="X25" s="52"/>
      <c r="Y25" s="52"/>
      <c r="Z25" s="52"/>
    </row>
    <row r="26" ht="15.75" customHeight="1">
      <c r="A26" s="53"/>
      <c r="B26" s="82"/>
      <c r="C26" s="83"/>
      <c r="D26" s="83"/>
      <c r="E26" s="84"/>
      <c r="F26" s="53"/>
      <c r="G26" s="53"/>
      <c r="H26" s="82"/>
      <c r="I26" s="83"/>
      <c r="J26" s="84"/>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213</v>
      </c>
      <c r="D10" s="89">
        <v>1.0</v>
      </c>
      <c r="E10" s="92" t="s">
        <v>44</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91" t="s">
        <v>214</v>
      </c>
      <c r="D11" s="89">
        <v>0.0</v>
      </c>
      <c r="E11" s="92" t="s">
        <v>60</v>
      </c>
      <c r="F11" s="52"/>
      <c r="G11" s="52"/>
      <c r="H11" s="88"/>
      <c r="I11" s="93" t="s">
        <v>215</v>
      </c>
      <c r="J11" s="90"/>
      <c r="K11" s="52"/>
      <c r="L11" s="52"/>
      <c r="M11" s="52"/>
      <c r="N11" s="52"/>
      <c r="O11" s="52"/>
      <c r="P11" s="52"/>
      <c r="Q11" s="52"/>
      <c r="R11" s="52"/>
      <c r="S11" s="52"/>
      <c r="T11" s="52"/>
      <c r="U11" s="52"/>
      <c r="V11" s="52"/>
      <c r="W11" s="52"/>
      <c r="X11" s="52"/>
      <c r="Y11" s="52"/>
      <c r="Z11" s="52"/>
    </row>
    <row r="12" ht="26.25" customHeight="1">
      <c r="A12" s="52"/>
      <c r="B12" s="88"/>
      <c r="C12" s="91" t="s">
        <v>216</v>
      </c>
      <c r="D12" s="89">
        <v>1.0</v>
      </c>
      <c r="E12" s="90" t="s">
        <v>44</v>
      </c>
      <c r="F12" s="52"/>
      <c r="G12" s="52"/>
      <c r="H12" s="88"/>
      <c r="I12" s="91"/>
      <c r="J12" s="90"/>
      <c r="K12" s="52"/>
      <c r="L12" s="52"/>
      <c r="M12" s="52"/>
      <c r="N12" s="52"/>
      <c r="O12" s="52"/>
      <c r="P12" s="52"/>
      <c r="Q12" s="52"/>
      <c r="R12" s="52"/>
      <c r="S12" s="52"/>
      <c r="T12" s="52"/>
      <c r="U12" s="52"/>
      <c r="V12" s="52"/>
      <c r="W12" s="52"/>
      <c r="X12" s="52"/>
      <c r="Y12" s="52"/>
      <c r="Z12" s="52"/>
    </row>
    <row r="13" ht="26.25" customHeight="1">
      <c r="A13" s="52"/>
      <c r="B13" s="88"/>
      <c r="C13" s="91" t="s">
        <v>217</v>
      </c>
      <c r="D13" s="89">
        <v>1.0</v>
      </c>
      <c r="E13" s="90" t="s">
        <v>44</v>
      </c>
      <c r="F13" s="52"/>
      <c r="G13" s="52"/>
      <c r="H13" s="88"/>
      <c r="I13" s="91"/>
      <c r="J13" s="90"/>
      <c r="K13" s="52"/>
      <c r="L13" s="52"/>
      <c r="M13" s="52"/>
      <c r="N13" s="52"/>
      <c r="O13" s="52"/>
      <c r="P13" s="52"/>
      <c r="Q13" s="52"/>
      <c r="R13" s="52"/>
      <c r="S13" s="52"/>
      <c r="T13" s="52"/>
      <c r="U13" s="52"/>
      <c r="V13" s="52"/>
      <c r="W13" s="52"/>
      <c r="X13" s="52"/>
      <c r="Y13" s="52"/>
      <c r="Z13" s="52"/>
    </row>
    <row r="14" ht="26.25" customHeight="1">
      <c r="A14" s="52"/>
      <c r="B14" s="88"/>
      <c r="C14" s="91" t="s">
        <v>218</v>
      </c>
      <c r="D14" s="89">
        <v>1.0</v>
      </c>
      <c r="E14" s="92" t="s">
        <v>44</v>
      </c>
      <c r="F14" s="52"/>
      <c r="G14" s="52"/>
      <c r="H14" s="88"/>
      <c r="I14" s="91"/>
      <c r="J14" s="90"/>
      <c r="K14" s="52"/>
      <c r="L14" s="52"/>
      <c r="M14" s="52"/>
      <c r="N14" s="52"/>
      <c r="O14" s="52"/>
      <c r="P14" s="52"/>
      <c r="Q14" s="52"/>
      <c r="R14" s="52"/>
      <c r="S14" s="52"/>
      <c r="T14" s="52"/>
      <c r="U14" s="52"/>
      <c r="V14" s="52"/>
      <c r="W14" s="52"/>
      <c r="X14" s="52"/>
      <c r="Y14" s="52"/>
      <c r="Z14" s="52"/>
    </row>
    <row r="15" ht="26.25" customHeight="1">
      <c r="A15" s="52"/>
      <c r="B15" s="88"/>
      <c r="C15" s="91" t="s">
        <v>219</v>
      </c>
      <c r="D15" s="89">
        <v>1.0</v>
      </c>
      <c r="E15" s="90"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91" t="s">
        <v>220</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91" t="s">
        <v>221</v>
      </c>
      <c r="D17" s="89">
        <v>1.0</v>
      </c>
      <c r="E17" s="90" t="s">
        <v>44</v>
      </c>
      <c r="F17" s="52"/>
      <c r="G17" s="52"/>
      <c r="H17" s="88"/>
      <c r="I17" s="91"/>
      <c r="J17" s="90"/>
      <c r="K17" s="52"/>
      <c r="L17" s="52"/>
      <c r="M17" s="52"/>
      <c r="N17" s="52"/>
      <c r="O17" s="52"/>
      <c r="P17" s="52"/>
      <c r="Q17" s="52"/>
      <c r="R17" s="52"/>
      <c r="S17" s="52"/>
      <c r="T17" s="52"/>
      <c r="U17" s="52"/>
      <c r="V17" s="52"/>
      <c r="W17" s="52"/>
      <c r="X17" s="52"/>
      <c r="Y17" s="52"/>
      <c r="Z17" s="52"/>
    </row>
    <row r="18" ht="26.25" customHeight="1">
      <c r="A18" s="52"/>
      <c r="B18" s="88"/>
      <c r="C18" s="91" t="s">
        <v>222</v>
      </c>
      <c r="D18" s="89">
        <v>1.0</v>
      </c>
      <c r="E18" s="90" t="s">
        <v>44</v>
      </c>
      <c r="F18" s="52"/>
      <c r="G18" s="52"/>
      <c r="H18" s="88"/>
      <c r="I18" s="91"/>
      <c r="J18" s="90"/>
      <c r="K18" s="52"/>
      <c r="L18" s="52"/>
      <c r="M18" s="52"/>
      <c r="N18" s="52"/>
      <c r="O18" s="52"/>
      <c r="P18" s="52"/>
      <c r="Q18" s="52"/>
      <c r="R18" s="52"/>
      <c r="S18" s="52"/>
      <c r="T18" s="52"/>
      <c r="U18" s="52"/>
      <c r="V18" s="52"/>
      <c r="W18" s="52"/>
      <c r="X18" s="52"/>
      <c r="Y18" s="52"/>
      <c r="Z18" s="52"/>
    </row>
    <row r="19" ht="26.25" customHeight="1">
      <c r="A19" s="52"/>
      <c r="B19" s="88"/>
      <c r="C19" s="91" t="s">
        <v>223</v>
      </c>
      <c r="D19" s="89">
        <v>0.0</v>
      </c>
      <c r="E19" s="90" t="s">
        <v>60</v>
      </c>
      <c r="F19" s="52"/>
      <c r="G19" s="52"/>
      <c r="H19" s="88"/>
      <c r="I19" s="93" t="s">
        <v>224</v>
      </c>
      <c r="J19" s="90"/>
      <c r="K19" s="52"/>
      <c r="L19" s="52"/>
      <c r="M19" s="52"/>
      <c r="N19" s="52"/>
      <c r="O19" s="52"/>
      <c r="P19" s="52"/>
      <c r="Q19" s="52"/>
      <c r="R19" s="52"/>
      <c r="S19" s="52"/>
      <c r="T19" s="52"/>
      <c r="U19" s="52"/>
      <c r="V19" s="52"/>
      <c r="W19" s="52"/>
      <c r="X19" s="52"/>
      <c r="Y19" s="52"/>
      <c r="Z19" s="52"/>
    </row>
    <row r="20" ht="26.25" customHeight="1">
      <c r="A20" s="52"/>
      <c r="B20" s="88"/>
      <c r="C20" s="91" t="s">
        <v>225</v>
      </c>
      <c r="D20" s="89">
        <v>0.0</v>
      </c>
      <c r="E20" s="90" t="s">
        <v>60</v>
      </c>
      <c r="F20" s="52"/>
      <c r="G20" s="52"/>
      <c r="H20" s="88"/>
      <c r="I20" s="93" t="s">
        <v>226</v>
      </c>
      <c r="J20" s="90"/>
      <c r="K20" s="52"/>
      <c r="L20" s="52"/>
      <c r="M20" s="52"/>
      <c r="N20" s="52"/>
      <c r="O20" s="52"/>
      <c r="P20" s="52"/>
      <c r="Q20" s="52"/>
      <c r="R20" s="52"/>
      <c r="S20" s="52"/>
      <c r="T20" s="52"/>
      <c r="U20" s="52"/>
      <c r="V20" s="52"/>
      <c r="W20" s="52"/>
      <c r="X20" s="52"/>
      <c r="Y20" s="52"/>
      <c r="Z20" s="52"/>
    </row>
    <row r="21" ht="26.25" customHeight="1">
      <c r="A21" s="52"/>
      <c r="B21" s="88"/>
      <c r="C21" s="91" t="s">
        <v>227</v>
      </c>
      <c r="D21" s="89">
        <v>1.0</v>
      </c>
      <c r="E21" s="90" t="s">
        <v>44</v>
      </c>
      <c r="F21" s="52"/>
      <c r="G21" s="52"/>
      <c r="H21" s="88"/>
      <c r="I21" s="91"/>
      <c r="J21" s="90"/>
      <c r="K21" s="52"/>
      <c r="L21" s="52"/>
      <c r="M21" s="52"/>
      <c r="N21" s="52"/>
      <c r="O21" s="52"/>
      <c r="P21" s="52"/>
      <c r="Q21" s="52"/>
      <c r="R21" s="52"/>
      <c r="S21" s="52"/>
      <c r="T21" s="52"/>
      <c r="U21" s="52"/>
      <c r="V21" s="52"/>
      <c r="W21" s="52"/>
      <c r="X21" s="52"/>
      <c r="Y21" s="52"/>
      <c r="Z21" s="52"/>
    </row>
    <row r="22" ht="26.25" customHeight="1">
      <c r="A22" s="52"/>
      <c r="B22" s="88"/>
      <c r="C22" s="91" t="s">
        <v>228</v>
      </c>
      <c r="D22" s="89">
        <v>1.0</v>
      </c>
      <c r="E22" s="90" t="s">
        <v>44</v>
      </c>
      <c r="F22" s="52"/>
      <c r="G22" s="52"/>
      <c r="H22" s="88"/>
      <c r="I22" s="91"/>
      <c r="J22" s="90"/>
      <c r="K22" s="52"/>
      <c r="L22" s="52"/>
      <c r="M22" s="52"/>
      <c r="N22" s="52"/>
      <c r="O22" s="52"/>
      <c r="P22" s="52"/>
      <c r="Q22" s="52"/>
      <c r="R22" s="52"/>
      <c r="S22" s="52"/>
      <c r="T22" s="52"/>
      <c r="U22" s="52"/>
      <c r="V22" s="52"/>
      <c r="W22" s="52"/>
      <c r="X22" s="52"/>
      <c r="Y22" s="52"/>
      <c r="Z22" s="52"/>
    </row>
    <row r="23" ht="26.25" customHeight="1">
      <c r="A23" s="52"/>
      <c r="B23" s="88"/>
      <c r="C23" s="91" t="s">
        <v>229</v>
      </c>
      <c r="D23" s="89">
        <v>1.0</v>
      </c>
      <c r="E23" s="90" t="s">
        <v>44</v>
      </c>
      <c r="F23" s="52"/>
      <c r="G23" s="52"/>
      <c r="H23" s="88"/>
      <c r="I23" s="91"/>
      <c r="J23" s="90"/>
      <c r="K23" s="52"/>
      <c r="L23" s="52"/>
      <c r="M23" s="52"/>
      <c r="N23" s="52"/>
      <c r="O23" s="52"/>
      <c r="P23" s="52"/>
      <c r="Q23" s="52"/>
      <c r="R23" s="52"/>
      <c r="S23" s="52"/>
      <c r="T23" s="52"/>
      <c r="U23" s="52"/>
      <c r="V23" s="52"/>
      <c r="W23" s="52"/>
      <c r="X23" s="52"/>
      <c r="Y23" s="52"/>
      <c r="Z23" s="52"/>
    </row>
    <row r="24" ht="26.25" customHeight="1">
      <c r="A24" s="52"/>
      <c r="B24" s="88"/>
      <c r="C24" s="91" t="s">
        <v>230</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91" t="s">
        <v>231</v>
      </c>
      <c r="D25" s="89">
        <v>1.0</v>
      </c>
      <c r="E25" s="90" t="s">
        <v>44</v>
      </c>
      <c r="F25" s="52"/>
      <c r="G25" s="52"/>
      <c r="H25" s="88"/>
      <c r="I25" s="91"/>
      <c r="J25" s="90"/>
      <c r="K25" s="52"/>
      <c r="L25" s="52"/>
      <c r="M25" s="52"/>
      <c r="N25" s="52"/>
      <c r="O25" s="52"/>
      <c r="P25" s="52"/>
      <c r="Q25" s="52"/>
      <c r="R25" s="52"/>
      <c r="S25" s="52"/>
      <c r="T25" s="52"/>
      <c r="U25" s="52"/>
      <c r="V25" s="52"/>
      <c r="W25" s="52"/>
      <c r="X25" s="52"/>
      <c r="Y25" s="52"/>
      <c r="Z25" s="52"/>
    </row>
    <row r="26" ht="26.25" customHeight="1">
      <c r="A26" s="52"/>
      <c r="B26" s="88"/>
      <c r="C26" s="91" t="s">
        <v>232</v>
      </c>
      <c r="D26" s="89">
        <v>1.0</v>
      </c>
      <c r="E26" s="90" t="s">
        <v>44</v>
      </c>
      <c r="F26" s="52"/>
      <c r="G26" s="52"/>
      <c r="H26" s="88"/>
      <c r="I26" s="91"/>
      <c r="J26" s="90"/>
      <c r="K26" s="52"/>
      <c r="L26" s="52"/>
      <c r="M26" s="52"/>
      <c r="N26" s="52"/>
      <c r="O26" s="52"/>
      <c r="P26" s="52"/>
      <c r="Q26" s="52"/>
      <c r="R26" s="52"/>
      <c r="S26" s="52"/>
      <c r="T26" s="52"/>
      <c r="U26" s="52"/>
      <c r="V26" s="52"/>
      <c r="W26" s="52"/>
      <c r="X26" s="52"/>
      <c r="Y26" s="52"/>
      <c r="Z26" s="52"/>
    </row>
    <row r="27" ht="26.25" customHeight="1">
      <c r="A27" s="52"/>
      <c r="B27" s="88"/>
      <c r="C27" s="91" t="s">
        <v>233</v>
      </c>
      <c r="D27" s="89">
        <v>1.0</v>
      </c>
      <c r="E27" s="90" t="s">
        <v>44</v>
      </c>
      <c r="F27" s="52"/>
      <c r="G27" s="52"/>
      <c r="H27" s="88"/>
      <c r="I27" s="91"/>
      <c r="J27" s="90"/>
      <c r="K27" s="52"/>
      <c r="L27" s="52"/>
      <c r="M27" s="52"/>
      <c r="N27" s="52"/>
      <c r="O27" s="52"/>
      <c r="P27" s="52"/>
      <c r="Q27" s="52"/>
      <c r="R27" s="52"/>
      <c r="S27" s="52"/>
      <c r="T27" s="52"/>
      <c r="U27" s="52"/>
      <c r="V27" s="52"/>
      <c r="W27" s="52"/>
      <c r="X27" s="52"/>
      <c r="Y27" s="52"/>
      <c r="Z27" s="52"/>
    </row>
    <row r="28" ht="26.25" customHeight="1">
      <c r="A28" s="52"/>
      <c r="B28" s="88"/>
      <c r="C28" s="91" t="s">
        <v>234</v>
      </c>
      <c r="D28" s="89">
        <v>1.0</v>
      </c>
      <c r="E28" s="92" t="s">
        <v>44</v>
      </c>
      <c r="F28" s="52"/>
      <c r="G28" s="52"/>
      <c r="H28" s="88"/>
      <c r="I28" s="91"/>
      <c r="J28" s="90"/>
      <c r="K28" s="52"/>
      <c r="L28" s="52"/>
      <c r="M28" s="52"/>
      <c r="N28" s="52"/>
      <c r="O28" s="52"/>
      <c r="P28" s="52"/>
      <c r="Q28" s="52"/>
      <c r="R28" s="52"/>
      <c r="S28" s="52"/>
      <c r="T28" s="52"/>
      <c r="U28" s="52"/>
      <c r="V28" s="52"/>
      <c r="W28" s="52"/>
      <c r="X28" s="52"/>
      <c r="Y28" s="52"/>
      <c r="Z28" s="52"/>
    </row>
    <row r="29" ht="26.25" customHeight="1">
      <c r="A29" s="52"/>
      <c r="B29" s="88"/>
      <c r="C29" s="91" t="s">
        <v>235</v>
      </c>
      <c r="D29" s="94"/>
      <c r="E29" s="92" t="s">
        <v>68</v>
      </c>
      <c r="F29" s="52"/>
      <c r="G29" s="52"/>
      <c r="H29" s="88"/>
      <c r="I29" s="91"/>
      <c r="J29" s="90"/>
      <c r="K29" s="52"/>
      <c r="L29" s="52"/>
      <c r="M29" s="52"/>
      <c r="N29" s="52"/>
      <c r="O29" s="52"/>
      <c r="P29" s="52"/>
      <c r="Q29" s="52"/>
      <c r="R29" s="52"/>
      <c r="S29" s="52"/>
      <c r="T29" s="52"/>
      <c r="U29" s="52"/>
      <c r="V29" s="52"/>
      <c r="W29" s="52"/>
      <c r="X29" s="52"/>
      <c r="Y29" s="52"/>
      <c r="Z29" s="52"/>
    </row>
    <row r="30" ht="26.25" customHeight="1">
      <c r="A30" s="52"/>
      <c r="B30" s="88"/>
      <c r="C30" s="91" t="s">
        <v>236</v>
      </c>
      <c r="D30" s="89">
        <v>1.0</v>
      </c>
      <c r="E30" s="90" t="s">
        <v>44</v>
      </c>
      <c r="F30" s="52"/>
      <c r="G30" s="52"/>
      <c r="H30" s="88"/>
      <c r="I30" s="91"/>
      <c r="J30" s="90"/>
      <c r="K30" s="52"/>
      <c r="L30" s="52"/>
      <c r="M30" s="52"/>
      <c r="N30" s="52"/>
      <c r="O30" s="52"/>
      <c r="P30" s="52"/>
      <c r="Q30" s="52"/>
      <c r="R30" s="52"/>
      <c r="S30" s="52"/>
      <c r="T30" s="52"/>
      <c r="U30" s="52"/>
      <c r="V30" s="52"/>
      <c r="W30" s="52"/>
      <c r="X30" s="52"/>
      <c r="Y30" s="52"/>
      <c r="Z30" s="52"/>
    </row>
    <row r="31" ht="26.25" customHeight="1">
      <c r="A31" s="52"/>
      <c r="B31" s="88"/>
      <c r="C31" s="91" t="s">
        <v>237</v>
      </c>
      <c r="D31" s="89">
        <v>0.0</v>
      </c>
      <c r="E31" s="90" t="s">
        <v>60</v>
      </c>
      <c r="F31" s="52"/>
      <c r="G31" s="52"/>
      <c r="H31" s="88"/>
      <c r="I31" s="93" t="s">
        <v>238</v>
      </c>
      <c r="J31" s="90"/>
      <c r="K31" s="52"/>
      <c r="L31" s="52"/>
      <c r="M31" s="52"/>
      <c r="N31" s="52"/>
      <c r="O31" s="52"/>
      <c r="P31" s="52"/>
      <c r="Q31" s="52"/>
      <c r="R31" s="52"/>
      <c r="S31" s="52"/>
      <c r="T31" s="52"/>
      <c r="U31" s="52"/>
      <c r="V31" s="52"/>
      <c r="W31" s="52"/>
      <c r="X31" s="52"/>
      <c r="Y31" s="52"/>
      <c r="Z31" s="52"/>
    </row>
    <row r="32" ht="26.25" customHeight="1">
      <c r="A32" s="52"/>
      <c r="B32" s="88"/>
      <c r="C32" s="91" t="s">
        <v>239</v>
      </c>
      <c r="D32" s="89">
        <v>1.0</v>
      </c>
      <c r="E32" s="90" t="s">
        <v>44</v>
      </c>
      <c r="F32" s="52"/>
      <c r="G32" s="52"/>
      <c r="H32" s="88"/>
      <c r="I32" s="91"/>
      <c r="J32" s="90"/>
      <c r="K32" s="52"/>
      <c r="L32" s="52"/>
      <c r="M32" s="52"/>
      <c r="N32" s="52"/>
      <c r="O32" s="52"/>
      <c r="P32" s="52"/>
      <c r="Q32" s="52"/>
      <c r="R32" s="52"/>
      <c r="S32" s="52"/>
      <c r="T32" s="52"/>
      <c r="U32" s="52"/>
      <c r="V32" s="52"/>
      <c r="W32" s="52"/>
      <c r="X32" s="52"/>
      <c r="Y32" s="52"/>
      <c r="Z32" s="52"/>
    </row>
    <row r="33" ht="26.25" customHeight="1">
      <c r="A33" s="52"/>
      <c r="B33" s="88"/>
      <c r="C33" s="91" t="s">
        <v>240</v>
      </c>
      <c r="D33" s="94"/>
      <c r="E33" s="92" t="s">
        <v>68</v>
      </c>
      <c r="F33" s="52"/>
      <c r="G33" s="52"/>
      <c r="H33" s="88"/>
      <c r="I33" s="91"/>
      <c r="J33" s="90"/>
      <c r="K33" s="52"/>
      <c r="L33" s="52"/>
      <c r="M33" s="52"/>
      <c r="N33" s="52"/>
      <c r="O33" s="52"/>
      <c r="P33" s="52"/>
      <c r="Q33" s="52"/>
      <c r="R33" s="52"/>
      <c r="S33" s="52"/>
      <c r="T33" s="52"/>
      <c r="U33" s="52"/>
      <c r="V33" s="52"/>
      <c r="W33" s="52"/>
      <c r="X33" s="52"/>
      <c r="Y33" s="52"/>
      <c r="Z33" s="52"/>
    </row>
    <row r="34" ht="26.25" customHeight="1">
      <c r="A34" s="52"/>
      <c r="B34" s="88"/>
      <c r="C34" s="91" t="s">
        <v>241</v>
      </c>
      <c r="D34" s="89">
        <v>1.0</v>
      </c>
      <c r="E34" s="92" t="s">
        <v>44</v>
      </c>
      <c r="F34" s="52"/>
      <c r="G34" s="52"/>
      <c r="H34" s="88"/>
      <c r="I34" s="91"/>
      <c r="J34" s="90"/>
      <c r="K34" s="52"/>
      <c r="L34" s="52"/>
      <c r="M34" s="52"/>
      <c r="N34" s="52"/>
      <c r="O34" s="52"/>
      <c r="P34" s="52"/>
      <c r="Q34" s="52"/>
      <c r="R34" s="52"/>
      <c r="S34" s="52"/>
      <c r="T34" s="52"/>
      <c r="U34" s="52"/>
      <c r="V34" s="52"/>
      <c r="W34" s="52"/>
      <c r="X34" s="52"/>
      <c r="Y34" s="52"/>
      <c r="Z34" s="52"/>
    </row>
    <row r="35" ht="15.75" customHeight="1">
      <c r="A35" s="53"/>
      <c r="B35" s="82"/>
      <c r="C35" s="83"/>
      <c r="D35" s="83"/>
      <c r="E35" s="84"/>
      <c r="F35" s="53"/>
      <c r="G35" s="53"/>
      <c r="H35" s="82"/>
      <c r="I35" s="83"/>
      <c r="J35" s="84"/>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