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Transparency of Data Provenance" sheetId="3" r:id="rId6"/>
    <sheet state="visible" name="Transparency of Transactions" sheetId="4" r:id="rId7"/>
    <sheet state="visible" name="Transparency of Smart Contract " sheetId="5" r:id="rId8"/>
    <sheet state="visible" name="Transparency and Accessibility " sheetId="6" r:id="rId9"/>
    <sheet state="visible" name="Transparency of Code" sheetId="7" r:id="rId10"/>
    <sheet state="visible" name="TimeWait Management" sheetId="8" r:id="rId11"/>
    <sheet state="visible" name="Human Readable Hashes Formats" sheetId="9" r:id="rId12"/>
    <sheet state="visible" name=" Permanent Newbie Mode" sheetId="10" r:id="rId13"/>
    <sheet state="visible" name="Gas Price and Transaction Rever" sheetId="11" r:id="rId14"/>
    <sheet state="visible" name=" Sense of Community" sheetId="12" r:id="rId15"/>
  </sheets>
  <definedNames>
    <definedName name="Results">Results!$G$1</definedName>
    <definedName hidden="1" name="Google_Sheet_Link_1417029793">Results</definedName>
  </definedNames>
  <calcPr/>
  <extLst>
    <ext uri="GoogleSheetsCustomDataVersion2">
      <go:sheetsCustomData xmlns:go="http://customooxmlschemas.google.com/" r:id="rId16" roundtripDataChecksum="owkHgZEL6HNfP1FzbnmYVl0ArgRKXVjc0pujP1wMlF4="/>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
ID#AAAA1CKQqB4
Marko Prljić    (2023-07-11 13:53:37)
Results page is broken, calculations are not working. Need to be fixed.
------
ID#AAAA1CKQqB8
Marko Prljić    (2023-07-11 13:57:00)
@tosin880@gmail.com Try exporting this whole sheet, should look nice.
@rodricastillo9013@gmail.com Colors and fonts need to be adjusted, maybe add a Title tab with some information.</t>
      </text>
    </comment>
  </commentList>
  <extLst>
    <ext uri="GoogleSheetsCustomDataVersion2">
      <go:sheetsCustomData xmlns:go="http://customooxmlschemas.google.com/" r:id="rId1" roundtripDataSignature="AMtx7mg3zIOORGZQ/WtsYKaMhcb/gR6VJQ=="/>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ID#AAAA1CKQqCE
Marko Prljić    (2023-07-11 14:05:26)
Change to Comments / Recommendatios @tosin880@gmail.com</t>
      </text>
    </comment>
  </commentList>
  <extLst>
    <ext uri="GoogleSheetsCustomDataVersion2">
      <go:sheetsCustomData xmlns:go="http://customooxmlschemas.google.com/" r:id="rId1" roundtripDataSignature="AMtx7miL5oAEMxh8WnyaRFQwPG5aSoBNvA=="/>
    </ext>
  </extLst>
</comments>
</file>

<file path=xl/sharedStrings.xml><?xml version="1.0" encoding="utf-8"?>
<sst xmlns="http://schemas.openxmlformats.org/spreadsheetml/2006/main" count="163" uniqueCount="103">
  <si>
    <t>GENERAL MAGIC</t>
  </si>
  <si>
    <t>Umbria UX Audit Report</t>
  </si>
  <si>
    <t>Expert review based on Web3 UX Principles by Beltran</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</si>
  <si>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</si>
  <si>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</si>
  <si>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</si>
  <si>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</si>
  <si>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web3 principles by Beltran used in this sheet</t>
  </si>
  <si>
    <t>Transparency of Data Provenance</t>
  </si>
  <si>
    <t xml:space="preserve"> Clarify which data comes from the Blockchain and which doesn’t
➤ 🌀 Clarify the address of the contract(s)
➤ 🌀 Link all Blockchain data to independent Blockchain explorers
➤ 🌀 Clarify which data comes from oracles</t>
  </si>
  <si>
    <t>Transparency of Transactions</t>
  </si>
  <si>
    <t xml:space="preserve">➤ 🌀 [Permanence] clarify actions that are irreversible
➤ 🌀 [Value] clarify actions that involve money or value
➤ 🌀 [Privacy] clarify actions that could potentially lead to user identification
➤ 🌀 [Factory] clarify actions that generate new contracts in the users name
- Guidelines for all transactions:
— ➤ 🌀 clarify and confirm in advance the new future State
— ➤ 🌀 show the data that is being used for a transaction in a human readable format and in the way the Smart Contract requires it </t>
  </si>
  <si>
    <t>Transparency of Code</t>
  </si>
  <si>
    <t xml:space="preserve"> ➤ 🌀 clarify suggested values for gas price and how to overwrite the Tx (∞link 9.Gas Price and Transaction Reversals)
 ➤ 🌀 manage Transaction wait time (∞link &gt; 6.Time/Wait Management)
 ➤ 🌀 possibly, clarify what actions are NOT transactions and hence safe</t>
  </si>
  <si>
    <t>Transparency of Smart Contract Events</t>
  </si>
  <si>
    <t>➤ 🌀 clarify and make accessible to the end user all Events, even if they are just for developer purposes
➤ 🌀 apply relevance: show interrupting messages only for information relevant to the current user
➤ 🌀 allow users to subscribe-to, unsubscribe-from or temporarily mute certain events</t>
  </si>
  <si>
    <t>(History) Transparency and Accessibility of user’s interaction History</t>
  </si>
  <si>
    <t>➤ 🌀 provide a history of all transactions from a given address
➤ 🌀 clarify where is the history stored (local or server) (∞link 5.Transparency of Code)
➤ 🌀 provide tools to navigate, search, export, and delete the history cache</t>
  </si>
  <si>
    <t>Time/Wait Management</t>
  </si>
  <si>
    <t>➤ 🌀 (Manage the user’s expectation) clarify Blockchain specific times and manage user’s wait in various phases
➤ 🌀 (Manage the waiting time) Show liveness indicators during waiting time</t>
  </si>
  <si>
    <t xml:space="preserve"> Human Readable Hashes formats</t>
  </si>
  <si>
    <t>➤ 🌀 show a compact versions of the hashes but always show the initial and end parts
➤ 🌀 always prepend the “0x” to indicate that it’s a hash
➤ 🌀 allow users to expand the full address/hash
➤ 🌀 allow users to easily copy it
➤ 🌀 where possible use shorthands as titles and the abbreviated addresses as subtitles
➤ 🌀 if possible allow the user to easily associate a custom human readable name or text to the addresses and hashes
➤ 🌀if possible associate some form of deterministic visual representation of the hash (ie Identicons, blockies et al) along with the address</t>
  </si>
  <si>
    <t>Permanent Newbie Mode</t>
  </si>
  <si>
    <t>➤ 🌀 weave in educational information with normal interaction
➤ 🌀 provide 2 or more levels of educational content: Blockchain basics and Dapp specific lingo
➤ 🌀 minimize and increase progressively the amount of new things and concepts that the user needs to learn
➤ 🌀 if possible or relevant, accelerate learning providing the “expert’s interpretation”
➤ 🌀 don’t loose context</t>
  </si>
  <si>
    <t>Gas Price and Transaction Reversals</t>
  </si>
  <si>
    <t>➤ 🌀 clarify what is Gas and Gas price (just like with any other lingo ∞link 8.Newbie mode)
➤ 🌀 suggest gas prices ranges and clarify time approximations for the upper and lower bounds
➤ 🌀 possibly show gas values converted also to FIAT
➤ 🌀 allow for Transaction Reversals</t>
  </si>
  <si>
    <t>Sense of community</t>
  </si>
  <si>
    <t>➤ 🌀 clarify how many other members are there in the community
➤ 🌀 clarify who are the other members (choose appropriate categories)
➤ 🌀 clarify the composition of the community (i.e. sub-groups and their power over the project)
➤ 🌀 share the greater mission of the project (if any) and how the user’s participation contributes to its achievement</t>
  </si>
  <si>
    <t>Summary of results</t>
  </si>
  <si>
    <t>Raw score</t>
  </si>
  <si>
    <t># Questions</t>
  </si>
  <si>
    <t># Answers</t>
  </si>
  <si>
    <t>Score</t>
  </si>
  <si>
    <t>Transparency and Accessibility of User’s Interaction History</t>
  </si>
  <si>
    <t xml:space="preserve">Human Readable Hashes Formats
</t>
  </si>
  <si>
    <t xml:space="preserve">Permanent Newbie Mode
</t>
  </si>
  <si>
    <t>Transparency of data provenance</t>
  </si>
  <si>
    <t xml:space="preserve">Gas Price and Transaction Reversals
</t>
  </si>
  <si>
    <t>Overall score</t>
  </si>
  <si>
    <t>Checkpoint</t>
  </si>
  <si>
    <t xml:space="preserve">Comments/Recommendations </t>
  </si>
  <si>
    <t xml:space="preserve">Does the application clearly indicate which data comes from the blockchain and which does not?
</t>
  </si>
  <si>
    <t>No</t>
  </si>
  <si>
    <t xml:space="preserve">Platform does not clearly indicate which data originates from the blockchain and which data does not.  Improve Data 
Indication: Clearly differentiate between data originating from the blockchain and data from other sources. </t>
  </si>
  <si>
    <t xml:space="preserve">Are the addresses of the contracts clearly stated?
</t>
  </si>
  <si>
    <t xml:space="preserve">Furthermore, the addresses of the contracts are not clearly stated within the platform. Address Contract Address 
Visibility: Ensure that contract addresses are prominently displayed within the platform, allowing users and 
auditors to easily verify and authenticate the contracts.
</t>
  </si>
  <si>
    <t xml:space="preserve">Are all blockchain data linked to independent blockchain explorers?
</t>
  </si>
  <si>
    <t>Yes</t>
  </si>
  <si>
    <t xml:space="preserve">Is it clear which data comes from oracles?
</t>
  </si>
  <si>
    <t xml:space="preserve">Platform does not provide clear indications regarding the origin of data from oracles. 
Enhance Oracle Data Transparency: Clearly disclose the sources of data obtained from oracles
</t>
  </si>
  <si>
    <t>Comments</t>
  </si>
  <si>
    <t xml:space="preserve">Are irreversible actions clearly indicated?
</t>
  </si>
  <si>
    <t xml:space="preserve">Are actions involving money or value clearly indicated?
</t>
  </si>
  <si>
    <t xml:space="preserve">Are actions that could potentially lead to user identification clearly indicated?
</t>
  </si>
  <si>
    <t xml:space="preserve">Platform fails to clearly indicate actions that could potentially lead to user identification. This lack of clarity raises significant concerns regarding user privacy and data protection.
</t>
  </si>
  <si>
    <t xml:space="preserve">Are actions that generate new contracts in the user's name clearly indicated?
</t>
  </si>
  <si>
    <t>N/A</t>
  </si>
  <si>
    <t xml:space="preserve">Does the application clarify and confirm the new future state in advance?
</t>
  </si>
  <si>
    <t xml:space="preserve">Is the data being used for a transaction shown in a human-readable format?
</t>
  </si>
  <si>
    <t xml:space="preserve">Are suggested values for gas price clarified and how to overwrite the transaction?
</t>
  </si>
  <si>
    <t xml:space="preserve">Is transaction wait time managed effectively?
</t>
  </si>
  <si>
    <t xml:space="preserve">Are all events, even those for developer purposes, clarified and made accessible to the end user?
</t>
  </si>
  <si>
    <t>The current platform fails to clarify and make all events, including those for developer purposes, accessible to the end user. The lack of transparency regarding events hinders users from understanding the platform's functionality fully, potentially leading to confusion and frustration. Provide clear and comprehensive documentation that explains all events on the platform, including those intended for developer purposes. This documentation should be easily accessible to end users and developers alike.</t>
  </si>
  <si>
    <t xml:space="preserve">Are interrupting messages shown only for information relevant to the current user?
</t>
  </si>
  <si>
    <t xml:space="preserve">Can users subscribe to, unsubscribe from, or temporarily mute certain events?
</t>
  </si>
  <si>
    <t xml:space="preserve">Does the application provide a history of all transactions from a given address?
</t>
  </si>
  <si>
    <t xml:space="preserve">Is it clear where the history is stored (local or server)?
</t>
  </si>
  <si>
    <t>The current platform fails to provide clarity on where the history is stored, whether it is stored locally on the user's device or on the server. This lack of transparency creates uncertainty for users, leading to concerns about data privacy, security, and the persistence of their historical activities on the platform. Clear Data Storage Information: Clearly communicate to users whether their browsing history, preferences, or other data are stored locally on their device or on the server. This information should be presented in a prominent and easily accessible location, such as in the settings or account dashboard.</t>
  </si>
  <si>
    <t xml:space="preserve">Are tools provided to navigate, search, export, and delete the history cache?
</t>
  </si>
  <si>
    <t xml:space="preserve">Umbria does not provide users with the necessary tools to navigate, search, export, or delete the history cache. This lack of functionality restricts users from efficiently managing and leveraging their transaction history, impacting usability and user control. Introduce user-friendly tools to navigate, search, export, and delete the history cache. 
These features will enable users to efficiently access and manipulate their transaction data, enhancing usability and user control.
</t>
  </si>
  <si>
    <t xml:space="preserve">Is it clear which blockchain is being used?
</t>
  </si>
  <si>
    <t xml:space="preserve">Are the addresses of the Smart Contracts used in read/write operations clarified?
</t>
  </si>
  <si>
    <t xml:space="preserve">Is it clear which code is open source and where to find it?
</t>
  </si>
  <si>
    <t>The current platform fails to provide clarity on which code is open source and where to find it. The lack of transparency regarding open-source code leaves users uncertain about the platform's openness, accessibility, and potential community contributions. Clearly state on the platform that certain portions of the code are open source. This declaration should be easily accessible and visible to all users, ideally on the homepage or in a dedicated "About" or "Community" section.</t>
  </si>
  <si>
    <t xml:space="preserve">Is it clear where code is being run (local vs remote server)?
</t>
  </si>
  <si>
    <t xml:space="preserve">The platform does not clearly indicate whether the code is being run locally on the user's device or on a remote server.
Clearly communicate whether the code is executed locally or on a remote server, addressing 
concerns related to data privacy, security, and external dependencies. 
</t>
  </si>
  <si>
    <t xml:space="preserve">Is the web3 provider / Blockchain node clarified?
</t>
  </si>
  <si>
    <t xml:space="preserve">Is it clear if the Dapp is running on MainNet or TestNet?
</t>
  </si>
  <si>
    <t xml:space="preserve">Is it clear which data comes from oracles or has been influenced by oracles?
</t>
  </si>
  <si>
    <t xml:space="preserve">The platform does not make it clear which data originates from oracles or has been influenced by oracles. 
Clearly indicate when data is sourced from or influenced by oracles. This transparency will empower users to differentiate between data from different sources.
</t>
  </si>
  <si>
    <t xml:space="preserve">Does the application clarify blockchain specific times and manage user’s wait in various phases?
</t>
  </si>
  <si>
    <t xml:space="preserve">Are liveness indicators shown during waiting time?
</t>
  </si>
  <si>
    <t xml:space="preserve">Are compact versions of the hashes shown but always showing the initial and end parts?
</t>
  </si>
  <si>
    <t>The platform falls short in presenting compact versions of hashes, as it neglects to consistently display the initial and end parts. The absence of this crucial information hinders users' ability to quickly recognize and verify the integrity of the hash. Without the inclusion of the initial and end parts, users may face challenges in confidently matching and confirming the authenticity of cryptographic hashes, potentially diminishing trust in the platform's security measures."
UX Design Solution:
Partial Hash Display:
Integrate a design solution that displays compact versions of cryptographic hashes, featuring the initial and end parts. This partial display helps users quickly identify and verify the hash without compromising security.
Highlight Initial and End Segments:
Emphasize the initial and end segments of the hash by using distinct styling, such as bold text or a different color. This helps draw attention to the critical components, aiding users in efficient verification.
Tooltip or Hover Information:
Implement a tooltip or hover feature that reveals the full cryptographic hash when users interact with the displayed partial version. This provides a balance between compact representation and the ability to access complete information when needed.
Copy-to-Clipboard Functionality:
Include a convenient "Copy" button next to the displayed hash to allow users to easily copy the full hash, ensuring that they can paste and verify it securely in external tools or platforms.</t>
  </si>
  <si>
    <t xml:space="preserve">Are users allowed to expand the full address/hash?
</t>
  </si>
  <si>
    <t>The current platform fails to allow users to expand the full address or hash, causing a subpar user experience. Users are deprived of the opportunity to view the complete address or hash, leading to frustration and uncertainty about the data being displayed.  Implement an expandable feature that allows users to view the full address or hash on the platform. When users encounter truncated addresses or hashes, they should have the option to click or tap on the shortened version to reveal the complete string.</t>
  </si>
  <si>
    <t xml:space="preserve">Can users easily copy it?
</t>
  </si>
  <si>
    <t xml:space="preserve">Implement a user-friendly copy functionality for addresses and hashes. This functionality should be easily accessible and allow users to quickly copy the information with a simple action.
</t>
  </si>
  <si>
    <t xml:space="preserve">Is a custom human readable name or text associated with the addresses and hashes?
</t>
  </si>
  <si>
    <t xml:space="preserve">Is educational information woven into normal interaction?
</t>
  </si>
  <si>
    <t xml:space="preserve">Are there 2 or more levels of educational content: Blockchain basics and Dapp specific lingo?
</t>
  </si>
  <si>
    <t>The current platform fails to weave educational information into normal interaction, resulting in a missed opportunity to enhance user understanding and engagement. The absence of educational content throughout the user journey limits users' ability to learn about the platform's features, functionalities, and best practices.  Implement an onboarding process that introduces users to the platform's key features and functionalities. Provide interactive tutorials, tooltips, or guided walkthroughs to familiarize users with the interface and navigation.</t>
  </si>
  <si>
    <t xml:space="preserve">Is the amount of new things and concepts that the user needs to learn minimized and increased progressively?
</t>
  </si>
  <si>
    <t>The current platform fails to minimize the amount of new things and concepts that the user needs to learn, and it lacks a progressive learning approach. The platform overwhelms users with an excessive number of new features, functionalities, and concepts all at once, leading to confusion, frustration, and a steep learning curve. : Implement a progressive onboarding process that introduces users to the platform's features gradually. Start with essential functionalities and gradually introduce more advanced concepts as users become familiar with the basics.</t>
  </si>
  <si>
    <t xml:space="preserve">Is what is Gas and Gas price clarified?
</t>
  </si>
  <si>
    <t xml:space="preserve">The current platform fails to clarify what Gas and Gas price are, resulting in a deficient user experience. Users are left without clear explanations or relevant information about these terms, leading to confusion and potential obstacles in their interactions with the platform. Provide a clear and concise explanation of what Gas and Gas price are in the context of the platform. Use user-friendly language and avoid technical jargon to ensure the information is easily understood by all users.
</t>
  </si>
  <si>
    <t xml:space="preserve">Are gas prices ranges suggested and time approximations for the upper and lower bounds clarified?
</t>
  </si>
  <si>
    <t>The platform does not suggest gas price ranges or provide time approximations for the upper and lower bounds
Suggest gas price ranges and provide time approximations for the upper and lower bounds. This information will assist users in 
estimating transaction costs and better planning their interactions based on network conditions and gas fees.</t>
  </si>
  <si>
    <t xml:space="preserve">Are transaction reversals allowed?
</t>
  </si>
  <si>
    <t xml:space="preserve">Is it clear how many other members are there in the community?
</t>
  </si>
  <si>
    <t xml:space="preserve">Is it clear who are the other members?
</t>
  </si>
  <si>
    <t xml:space="preserve">Is the composition of the community clarified?
</t>
  </si>
  <si>
    <t xml:space="preserve">Is the greater mission of the project shared and how the user’s participation contributes to its achievement?
</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</si>
</sst>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3F3F3"/>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0" fillId="0" fontId="27" numFmtId="0" xfId="0" applyAlignment="1" applyFont="1">
      <alignment horizontal="center" readingOrder="0"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15" fillId="0" fontId="26" numFmtId="0" xfId="0" applyAlignment="1" applyBorder="1" applyFont="1">
      <alignment shrinkToFit="0" vertical="bottom" wrapText="0"/>
    </xf>
    <xf borderId="0" fillId="0" fontId="26" numFmtId="0" xfId="0" applyAlignment="1" applyFont="1">
      <alignment shrinkToFit="0" vertical="center" wrapText="1"/>
    </xf>
    <xf borderId="16" fillId="0" fontId="27" numFmtId="0" xfId="0" applyAlignment="1" applyBorder="1" applyFont="1">
      <alignment shrinkToFit="0" vertical="bottom" wrapText="0"/>
    </xf>
    <xf borderId="17" fillId="0" fontId="26" numFmtId="0" xfId="0" applyAlignment="1" applyBorder="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readingOrder="0" shrinkToFit="0" vertical="center" wrapText="1"/>
    </xf>
    <xf borderId="17" fillId="0" fontId="26" numFmtId="0" xfId="0" applyAlignment="1" applyBorder="1" applyFont="1">
      <alignment shrinkToFit="0" vertical="bottom" wrapText="0"/>
    </xf>
    <xf borderId="16" fillId="0" fontId="34" numFmtId="0" xfId="0" applyAlignment="1" applyBorder="1" applyFont="1">
      <alignment readingOrder="0" shrinkToFit="0" vertical="bottom" wrapText="0"/>
    </xf>
    <xf borderId="17" fillId="0" fontId="26" numFmtId="0" xfId="0" applyAlignment="1" applyBorder="1" applyFont="1">
      <alignment readingOrder="0" shrinkToFit="0" vertical="center" wrapText="0"/>
    </xf>
    <xf borderId="16" fillId="0" fontId="34" numFmtId="0" xfId="0" applyAlignment="1" applyBorder="1" applyFont="1">
      <alignment shrinkToFit="0" vertical="bottom" wrapText="0"/>
    </xf>
    <xf borderId="0" fillId="0" fontId="26" numFmtId="0" xfId="0" applyAlignment="1" applyFont="1">
      <alignment shrinkToFit="0" vertical="top" wrapText="1"/>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shrinkToFit="0" vertical="center" wrapText="0"/>
    </xf>
    <xf borderId="16" fillId="0" fontId="34" numFmtId="0" xfId="0" applyAlignment="1" applyBorder="1" applyFont="1">
      <alignment shrinkToFit="0" vertical="center" wrapText="0"/>
    </xf>
    <xf borderId="16" fillId="0" fontId="34" numFmtId="0" xfId="0" applyAlignment="1" applyBorder="1" applyFont="1">
      <alignment readingOrder="0" shrinkToFit="0" vertical="center" wrapText="0"/>
    </xf>
    <xf borderId="0" fillId="0" fontId="26" numFmtId="0" xfId="0" applyAlignment="1" applyFont="1">
      <alignment horizontal="left" shrinkToFit="0" vertical="center" wrapText="1"/>
    </xf>
  </cellXfs>
  <cellStyles count="1">
    <cellStyle xfId="0" name="Normal" builtinId="0"/>
  </cellStyles>
  <dxfs count="1">
    <dxf>
      <font/>
      <fill>
        <patternFill patternType="solid">
          <fgColor rgb="FFCCFFCC"/>
          <bgColor rgb="FFCCFFC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0</xdr:rowOff>
    </xdr:from>
    <xdr:ext cx="66675" cy="1266825"/>
    <xdr:sp>
      <xdr:nvSpPr>
        <xdr:cNvPr id="3" name="Shape 3"/>
        <xdr:cNvSpPr/>
      </xdr:nvSpPr>
      <xdr:spPr>
        <a:xfrm>
          <a:off x="5317425" y="3151350"/>
          <a:ext cx="57150" cy="12573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-47625</xdr:colOff>
      <xdr:row>1</xdr:row>
      <xdr:rowOff>-57150</xdr:rowOff>
    </xdr:from>
    <xdr:ext cx="6972300" cy="533400"/>
    <xdr:sp>
      <xdr:nvSpPr>
        <xdr:cNvPr id="4" name="Shape 4"/>
        <xdr:cNvSpPr/>
      </xdr:nvSpPr>
      <xdr:spPr>
        <a:xfrm>
          <a:off x="1878900" y="3532350"/>
          <a:ext cx="6934200" cy="4953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5" name="Shape 5"/>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1828800" rtl="0" algn="l">
            <a:lnSpc>
              <a:spcPct val="115000"/>
            </a:lnSpc>
            <a:spcBef>
              <a:spcPts val="0"/>
            </a:spcBef>
            <a:spcAft>
              <a:spcPts val="0"/>
            </a:spcAft>
            <a:buClr>
              <a:srgbClr val="008000"/>
            </a:buClr>
            <a:buSzPts val="1200"/>
            <a:buFont typeface="Arial"/>
            <a:buNone/>
          </a:pPr>
          <a:r>
            <a:rPr lang="en-US" sz="1200">
              <a:solidFill>
                <a:srgbClr val="008000"/>
              </a:solidFill>
            </a:rPr>
            <a:t>       Transparency of Data Provenance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6" name="Shape 6"/>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Transparency of Transactions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7" name="Shape 7"/>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Smart Contract Events</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495300"/>
    <xdr:sp>
      <xdr:nvSpPr>
        <xdr:cNvPr id="8" name="Shape 8"/>
        <xdr:cNvSpPr/>
      </xdr:nvSpPr>
      <xdr:spPr>
        <a:xfrm>
          <a:off x="1993200" y="3551400"/>
          <a:ext cx="6705600" cy="457200"/>
        </a:xfrm>
        <a:prstGeom prst="roundRect">
          <a:avLst>
            <a:gd fmla="val 16667" name="adj"/>
          </a:avLst>
        </a:prstGeom>
        <a:gradFill>
          <a:gsLst>
            <a:gs pos="0">
              <a:srgbClr val="A4CDA4"/>
            </a:gs>
            <a:gs pos="50000">
              <a:srgbClr val="CCFFCC"/>
            </a:gs>
            <a:gs pos="100000">
              <a:srgbClr val="A4CDA4"/>
            </a:gs>
          </a:gsLst>
          <a:lin ang="13500032"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050"/>
            <a:buFont typeface="Roboto"/>
            <a:buNone/>
          </a:pPr>
          <a:r>
            <a:rPr b="1" lang="en-US" sz="1050">
              <a:solidFill>
                <a:srgbClr val="008000"/>
              </a:solidFill>
              <a:latin typeface="Roboto"/>
              <a:ea typeface="Roboto"/>
              <a:cs typeface="Roboto"/>
              <a:sym typeface="Roboto"/>
            </a:rPr>
            <a:t>Transparency and Accessibility of User’s Interaction History</a:t>
          </a:r>
          <a:endParaRPr b="1" sz="1400">
            <a:solidFill>
              <a:srgbClr val="008000"/>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9" name="Shape 9"/>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Transparency of Code</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0" name="Shape 10"/>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b="1" lang="en-US" sz="1200">
              <a:solidFill>
                <a:srgbClr val="008000"/>
              </a:solidFill>
            </a:rPr>
            <a:t>Time/Wait Management</a:t>
          </a:r>
          <a:endParaRPr b="1"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1" name="Shape 11"/>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Human Readable Hashes Formats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-76200</xdr:rowOff>
    </xdr:from>
    <xdr:ext cx="6743700" cy="590550"/>
    <xdr:sp>
      <xdr:nvSpPr>
        <xdr:cNvPr id="12" name="Shape 12"/>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lnSpc>
              <a:spcPct val="115000"/>
            </a:lnSpc>
            <a:spcBef>
              <a:spcPts val="0"/>
            </a:spcBef>
            <a:spcAft>
              <a:spcPts val="0"/>
            </a:spcAft>
            <a:buClr>
              <a:srgbClr val="008000"/>
            </a:buClr>
            <a:buSzPts val="1200"/>
            <a:buFont typeface="Arial"/>
            <a:buNone/>
          </a:pPr>
          <a:r>
            <a:rPr lang="en-US" sz="1200">
              <a:solidFill>
                <a:srgbClr val="008000"/>
              </a:solidFill>
            </a:rPr>
            <a:t> 					Permanent Newbie Mode</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590550"/>
    <xdr:sp>
      <xdr:nvSpPr>
        <xdr:cNvPr id="13" name="Shape 13"/>
        <xdr:cNvSpPr/>
      </xdr:nvSpPr>
      <xdr:spPr>
        <a:xfrm>
          <a:off x="1993200" y="3503775"/>
          <a:ext cx="6705600" cy="5524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371600" rtl="0" algn="l">
            <a:lnSpc>
              <a:spcPct val="115000"/>
            </a:lnSpc>
            <a:spcBef>
              <a:spcPts val="0"/>
            </a:spcBef>
            <a:spcAft>
              <a:spcPts val="0"/>
            </a:spcAft>
            <a:buClr>
              <a:srgbClr val="008000"/>
            </a:buClr>
            <a:buSzPts val="1200"/>
            <a:buFont typeface="Arial"/>
            <a:buNone/>
          </a:pPr>
          <a:r>
            <a:rPr lang="en-US" sz="1200">
              <a:solidFill>
                <a:srgbClr val="008000"/>
              </a:solidFill>
            </a:rPr>
            <a:t>Gas Price and Transaction Reversals</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1</xdr:row>
      <xdr:rowOff>-76200</xdr:rowOff>
    </xdr:from>
    <xdr:ext cx="6743700" cy="800100"/>
    <xdr:sp>
      <xdr:nvSpPr>
        <xdr:cNvPr id="14" name="Shape 14"/>
        <xdr:cNvSpPr/>
      </xdr:nvSpPr>
      <xdr:spPr>
        <a:xfrm>
          <a:off x="1993200" y="3399000"/>
          <a:ext cx="6705600" cy="7620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457200" lvl="0" marL="1828800" rtl="0" algn="l">
            <a:lnSpc>
              <a:spcPct val="115000"/>
            </a:lnSpc>
            <a:spcBef>
              <a:spcPts val="0"/>
            </a:spcBef>
            <a:spcAft>
              <a:spcPts val="0"/>
            </a:spcAft>
            <a:buClr>
              <a:srgbClr val="008000"/>
            </a:buClr>
            <a:buSzPts val="1200"/>
            <a:buFont typeface="Arial"/>
            <a:buNone/>
          </a:pPr>
          <a:r>
            <a:rPr lang="en-US" sz="1200">
              <a:solidFill>
                <a:srgbClr val="008000"/>
              </a:solidFill>
            </a:rPr>
            <a:t>     Sense of Community</a:t>
          </a:r>
          <a:endParaRPr sz="1200">
            <a:solidFill>
              <a:srgbClr val="008000"/>
            </a:solidFill>
          </a:endParaRPr>
        </a:p>
        <a:p>
          <a:pPr indent="457200" lvl="0" marL="1371600" rtl="0" algn="l">
            <a:lnSpc>
              <a:spcPct val="115000"/>
            </a:lnSpc>
            <a:spcBef>
              <a:spcPts val="0"/>
            </a:spcBef>
            <a:spcAft>
              <a:spcPts val="0"/>
            </a:spcAft>
            <a:buSzPts val="1200"/>
            <a:buFont typeface="Arial"/>
            <a:buNone/>
          </a:pPr>
          <a:r>
            <a:t/>
          </a:r>
          <a:endParaRPr sz="1200">
            <a:solidFill>
              <a:srgbClr val="008000"/>
            </a:solidFill>
          </a:endParaRPr>
        </a:p>
        <a:p>
          <a:pPr indent="0" lvl="0" marL="0" rtl="0" algn="ctr">
            <a:spcBef>
              <a:spcPts val="0"/>
            </a:spcBef>
            <a:spcAft>
              <a:spcPts val="0"/>
            </a:spcAft>
            <a:buSzPts val="1200"/>
            <a:buFont typeface="Arial"/>
            <a:buNone/>
          </a:pPr>
          <a:r>
            <a:t/>
          </a:r>
          <a:endParaRPr sz="1200">
            <a:solidFill>
              <a:srgbClr val="008000"/>
            </a:solidFill>
            <a:latin typeface="Rockwell"/>
            <a:ea typeface="Rockwell"/>
            <a:cs typeface="Rockwell"/>
            <a:sym typeface="Rockwell"/>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yricalpolymath/web3-design-principles-f21db2f240c1"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c r="A1" s="1"/>
      <c r="B1" s="2"/>
      <c r="C1" s="2"/>
      <c r="D1" s="3"/>
      <c r="E1" s="3"/>
      <c r="F1" s="3"/>
      <c r="G1" s="3"/>
      <c r="H1" s="3"/>
      <c r="I1" s="3"/>
      <c r="J1" s="1"/>
    </row>
    <row r="2">
      <c r="A2" s="1"/>
      <c r="B2" s="2"/>
      <c r="C2" s="2"/>
      <c r="D2" s="3"/>
      <c r="E2" s="3"/>
      <c r="F2" s="3"/>
      <c r="G2" s="3"/>
      <c r="H2" s="3"/>
      <c r="I2" s="3"/>
      <c r="J2" s="1"/>
    </row>
    <row r="3">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c r="A11" s="1"/>
      <c r="J11" s="1"/>
    </row>
    <row r="12">
      <c r="A12" s="11"/>
      <c r="B12" s="12"/>
      <c r="C12" s="12"/>
      <c r="D12" s="13"/>
      <c r="E12" s="13"/>
      <c r="F12" s="13"/>
      <c r="G12" s="13"/>
      <c r="H12" s="13"/>
      <c r="I12" s="13"/>
      <c r="J12" s="11"/>
    </row>
    <row r="13">
      <c r="A13" s="14"/>
      <c r="B13" s="15"/>
      <c r="C13" s="15"/>
      <c r="D13" s="16"/>
      <c r="E13" s="16"/>
      <c r="F13" s="16"/>
      <c r="G13" s="16"/>
      <c r="H13" s="16"/>
      <c r="I13" s="16"/>
      <c r="J13" s="14"/>
    </row>
    <row r="14">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c r="A20" s="31"/>
      <c r="B20" s="32"/>
      <c r="C20" s="32"/>
      <c r="D20" s="33"/>
      <c r="E20" s="33"/>
      <c r="F20" s="33"/>
      <c r="G20" s="33"/>
      <c r="H20" s="33"/>
      <c r="I20" s="33"/>
      <c r="J20" s="31"/>
    </row>
    <row r="21">
      <c r="A21" s="31"/>
      <c r="B21" s="32"/>
      <c r="C21" s="32"/>
      <c r="D21" s="33"/>
      <c r="E21" s="33"/>
      <c r="F21" s="33"/>
      <c r="G21" s="33"/>
      <c r="H21" s="33"/>
      <c r="I21" s="33"/>
      <c r="J21" s="31"/>
    </row>
    <row r="22">
      <c r="A22" s="31"/>
      <c r="B22" s="34"/>
      <c r="C22" s="32"/>
      <c r="D22" s="33"/>
      <c r="E22" s="33"/>
      <c r="F22" s="33"/>
      <c r="G22" s="33"/>
      <c r="H22" s="33"/>
      <c r="I22" s="33"/>
      <c r="J22" s="31"/>
    </row>
    <row r="23">
      <c r="A23" s="31"/>
      <c r="B23" s="35" t="s">
        <v>7</v>
      </c>
      <c r="C23" s="36"/>
      <c r="D23" s="37"/>
      <c r="E23" s="37"/>
      <c r="F23" s="37"/>
      <c r="G23" s="37"/>
      <c r="H23" s="37"/>
      <c r="I23" s="37"/>
      <c r="J23" s="31"/>
    </row>
    <row r="24">
      <c r="A24" s="31"/>
      <c r="B24" s="38"/>
      <c r="C24" s="38"/>
      <c r="D24" s="39"/>
      <c r="E24" s="39"/>
      <c r="F24" s="39"/>
      <c r="G24" s="39"/>
      <c r="H24" s="39"/>
      <c r="I24" s="39"/>
      <c r="J24" s="31"/>
    </row>
    <row r="25">
      <c r="A25" s="31"/>
      <c r="B25" s="38"/>
      <c r="C25" s="38"/>
      <c r="D25" s="39"/>
      <c r="E25" s="39"/>
      <c r="F25" s="39"/>
      <c r="G25" s="39"/>
      <c r="H25" s="39"/>
      <c r="I25" s="39"/>
      <c r="J25" s="31"/>
    </row>
    <row r="26">
      <c r="A26" s="31"/>
      <c r="B26" s="40" t="s">
        <v>8</v>
      </c>
      <c r="C26" s="38"/>
      <c r="D26" s="39"/>
      <c r="E26" s="39"/>
      <c r="F26" s="39"/>
      <c r="G26" s="39"/>
      <c r="H26" s="39"/>
      <c r="I26" s="39"/>
      <c r="J26" s="31"/>
    </row>
    <row r="27">
      <c r="A27" s="31"/>
      <c r="B27" s="41" t="s">
        <v>9</v>
      </c>
      <c r="J27" s="31"/>
    </row>
    <row r="28">
      <c r="A28" s="31"/>
      <c r="B28" s="36"/>
      <c r="C28" s="36"/>
      <c r="D28" s="37"/>
      <c r="E28" s="37"/>
      <c r="F28" s="37"/>
      <c r="G28" s="37"/>
      <c r="H28" s="37"/>
      <c r="I28" s="37"/>
      <c r="J28" s="31"/>
    </row>
    <row r="29">
      <c r="A29" s="31"/>
      <c r="B29" s="40" t="s">
        <v>10</v>
      </c>
      <c r="C29" s="38"/>
      <c r="D29" s="39"/>
      <c r="E29" s="39"/>
      <c r="F29" s="39"/>
      <c r="G29" s="39"/>
      <c r="H29" s="39"/>
      <c r="I29" s="39"/>
      <c r="J29" s="31"/>
    </row>
    <row r="30">
      <c r="A30" s="31"/>
      <c r="B30" s="42" t="s">
        <v>11</v>
      </c>
      <c r="J30" s="31"/>
    </row>
    <row r="31">
      <c r="A31" s="31"/>
      <c r="J31" s="31"/>
    </row>
    <row r="32">
      <c r="A32" s="31"/>
      <c r="B32" s="36"/>
      <c r="C32" s="36"/>
      <c r="D32" s="37"/>
      <c r="E32" s="37"/>
      <c r="F32" s="37"/>
      <c r="G32" s="37"/>
      <c r="H32" s="37"/>
      <c r="I32" s="37"/>
      <c r="J32" s="31"/>
    </row>
    <row r="33">
      <c r="A33" s="31"/>
      <c r="B33" s="40" t="s">
        <v>12</v>
      </c>
      <c r="C33" s="38"/>
      <c r="D33" s="39"/>
      <c r="E33" s="39"/>
      <c r="F33" s="39"/>
      <c r="G33" s="39"/>
      <c r="H33" s="39"/>
      <c r="I33" s="39"/>
      <c r="J33" s="31"/>
    </row>
    <row r="34">
      <c r="A34" s="31"/>
      <c r="B34" s="42" t="s">
        <v>13</v>
      </c>
      <c r="J34" s="31"/>
    </row>
    <row r="35">
      <c r="A35" s="31"/>
      <c r="J35" s="31"/>
    </row>
    <row r="36">
      <c r="A36" s="31"/>
      <c r="J36" s="31"/>
    </row>
    <row r="37">
      <c r="A37" s="31"/>
      <c r="B37" s="36"/>
      <c r="C37" s="36"/>
      <c r="D37" s="37"/>
      <c r="E37" s="37"/>
      <c r="F37" s="37"/>
      <c r="G37" s="37"/>
      <c r="H37" s="37"/>
      <c r="I37" s="37"/>
      <c r="J37" s="31"/>
    </row>
    <row r="38">
      <c r="A38" s="31"/>
      <c r="B38" s="40" t="s">
        <v>14</v>
      </c>
      <c r="C38" s="38"/>
      <c r="D38" s="39"/>
      <c r="E38" s="39"/>
      <c r="F38" s="39"/>
      <c r="G38" s="39"/>
      <c r="H38" s="39"/>
      <c r="I38" s="39"/>
      <c r="J38" s="31"/>
    </row>
    <row r="39">
      <c r="A39" s="31"/>
      <c r="B39" s="42" t="s">
        <v>15</v>
      </c>
      <c r="J39" s="31"/>
    </row>
    <row r="40">
      <c r="A40" s="31"/>
      <c r="J40" s="31"/>
    </row>
    <row r="41">
      <c r="A41" s="31"/>
      <c r="J41" s="31"/>
    </row>
    <row r="42">
      <c r="A42" s="31"/>
      <c r="B42" s="43"/>
      <c r="C42" s="43"/>
      <c r="D42" s="44"/>
      <c r="E42" s="44"/>
      <c r="F42" s="44"/>
      <c r="G42" s="44"/>
      <c r="H42" s="44"/>
      <c r="I42" s="44"/>
      <c r="J42" s="31"/>
    </row>
    <row r="43">
      <c r="A43" s="31"/>
      <c r="B43" s="40" t="s">
        <v>16</v>
      </c>
      <c r="C43" s="38"/>
      <c r="D43" s="39"/>
      <c r="E43" s="39"/>
      <c r="F43" s="39"/>
      <c r="G43" s="39"/>
      <c r="H43" s="39"/>
      <c r="I43" s="39"/>
      <c r="J43" s="31"/>
    </row>
    <row r="44">
      <c r="A44" s="31"/>
      <c r="B44" s="41" t="s">
        <v>17</v>
      </c>
      <c r="J44" s="31"/>
    </row>
    <row r="45">
      <c r="A45" s="31"/>
      <c r="B45" s="36"/>
      <c r="C45" s="36"/>
      <c r="D45" s="37"/>
      <c r="E45" s="37"/>
      <c r="F45" s="37"/>
      <c r="G45" s="37"/>
      <c r="H45" s="37"/>
      <c r="I45" s="37"/>
      <c r="J45" s="31"/>
    </row>
    <row r="46">
      <c r="A46" s="45"/>
      <c r="B46" s="46" t="s">
        <v>18</v>
      </c>
      <c r="C46" s="47"/>
      <c r="D46" s="45"/>
      <c r="E46" s="45"/>
      <c r="F46" s="45"/>
      <c r="G46" s="45"/>
      <c r="H46" s="45"/>
      <c r="I46" s="45"/>
      <c r="J46" s="45"/>
    </row>
    <row r="47">
      <c r="A47" s="45"/>
      <c r="B47" s="48" t="s">
        <v>19</v>
      </c>
      <c r="J47" s="45"/>
    </row>
    <row r="48">
      <c r="A48" s="31"/>
      <c r="B48" s="36"/>
      <c r="C48" s="36"/>
      <c r="D48" s="37"/>
      <c r="E48" s="37"/>
      <c r="F48" s="37"/>
      <c r="G48" s="37"/>
      <c r="H48" s="37"/>
      <c r="I48" s="37"/>
      <c r="J48" s="31"/>
    </row>
    <row r="49">
      <c r="A49" s="45"/>
      <c r="B49" s="46" t="s">
        <v>20</v>
      </c>
      <c r="C49" s="47"/>
      <c r="D49" s="45"/>
      <c r="E49" s="45"/>
      <c r="F49" s="45"/>
      <c r="G49" s="45"/>
      <c r="H49" s="45"/>
      <c r="I49" s="45"/>
      <c r="J49" s="45"/>
    </row>
    <row r="50">
      <c r="A50" s="45"/>
      <c r="B50" s="48" t="s">
        <v>21</v>
      </c>
      <c r="J50" s="45"/>
    </row>
    <row r="51">
      <c r="A51" s="31"/>
      <c r="B51" s="36"/>
      <c r="C51" s="36"/>
      <c r="D51" s="37"/>
      <c r="E51" s="37"/>
      <c r="F51" s="37"/>
      <c r="G51" s="37"/>
      <c r="H51" s="37"/>
      <c r="I51" s="37"/>
      <c r="J51" s="31"/>
    </row>
    <row r="52">
      <c r="A52" s="31"/>
      <c r="B52" s="40" t="s">
        <v>22</v>
      </c>
      <c r="C52" s="38"/>
      <c r="D52" s="39"/>
      <c r="E52" s="39"/>
      <c r="F52" s="39"/>
      <c r="G52" s="39"/>
      <c r="H52" s="39"/>
      <c r="I52" s="39"/>
      <c r="J52" s="31"/>
    </row>
    <row r="53">
      <c r="A53" s="31"/>
      <c r="B53" s="41" t="s">
        <v>23</v>
      </c>
      <c r="J53" s="31"/>
    </row>
    <row r="54">
      <c r="A54" s="31"/>
      <c r="B54" s="36"/>
      <c r="C54" s="36"/>
      <c r="D54" s="37"/>
      <c r="E54" s="37"/>
      <c r="F54" s="37"/>
      <c r="G54" s="37"/>
      <c r="H54" s="37"/>
      <c r="I54" s="37"/>
      <c r="J54" s="31"/>
    </row>
    <row r="55">
      <c r="A55" s="31"/>
      <c r="B55" s="40" t="s">
        <v>24</v>
      </c>
      <c r="C55" s="38"/>
      <c r="D55" s="39"/>
      <c r="E55" s="39"/>
      <c r="F55" s="39"/>
      <c r="G55" s="39"/>
      <c r="H55" s="39"/>
      <c r="I55" s="39"/>
      <c r="J55" s="31"/>
    </row>
    <row r="56">
      <c r="A56" s="31"/>
      <c r="B56" s="41" t="s">
        <v>25</v>
      </c>
      <c r="J56" s="31"/>
    </row>
    <row r="57">
      <c r="A57" s="31"/>
      <c r="B57" s="36"/>
      <c r="C57" s="36"/>
      <c r="D57" s="37"/>
      <c r="E57" s="37"/>
      <c r="F57" s="37"/>
      <c r="G57" s="37"/>
      <c r="H57" s="37"/>
      <c r="I57" s="37"/>
      <c r="J57" s="31"/>
    </row>
    <row r="58">
      <c r="A58" s="31"/>
      <c r="B58" s="40" t="s">
        <v>26</v>
      </c>
      <c r="C58" s="38"/>
      <c r="D58" s="39"/>
      <c r="E58" s="39"/>
      <c r="F58" s="39"/>
      <c r="G58" s="39"/>
      <c r="H58" s="39"/>
      <c r="I58" s="39"/>
      <c r="J58" s="31"/>
    </row>
    <row r="59">
      <c r="A59" s="31"/>
      <c r="B59" s="41" t="s">
        <v>27</v>
      </c>
      <c r="J59" s="31"/>
    </row>
    <row r="60">
      <c r="A60" s="31"/>
      <c r="B60" s="36"/>
      <c r="C60" s="36"/>
      <c r="D60" s="37"/>
      <c r="E60" s="37"/>
      <c r="F60" s="37"/>
      <c r="G60" s="37"/>
      <c r="H60" s="37"/>
      <c r="I60" s="37"/>
      <c r="J60" s="31"/>
    </row>
    <row r="6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c r="A96" s="31"/>
      <c r="B96" s="36"/>
      <c r="C96" s="36"/>
      <c r="D96" s="37"/>
      <c r="E96" s="37"/>
      <c r="F96" s="37"/>
      <c r="G96" s="37"/>
      <c r="H96" s="37"/>
      <c r="I96" s="37"/>
      <c r="J96" s="31"/>
    </row>
    <row r="97" ht="15.75" customHeight="1">
      <c r="A97" s="31"/>
      <c r="B97" s="36"/>
      <c r="C97" s="36"/>
      <c r="D97" s="37"/>
      <c r="E97" s="37"/>
      <c r="F97" s="37"/>
      <c r="G97" s="37"/>
      <c r="H97" s="37"/>
      <c r="I97" s="37"/>
      <c r="J97" s="3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B44:I44"/>
    <mergeCell ref="B47:I47"/>
    <mergeCell ref="B50:I50"/>
    <mergeCell ref="B53:I53"/>
    <mergeCell ref="B56:I56"/>
    <mergeCell ref="B59:I59"/>
    <mergeCell ref="B4:I4"/>
    <mergeCell ref="B5:I5"/>
    <mergeCell ref="B7:I11"/>
    <mergeCell ref="B27:I27"/>
    <mergeCell ref="B30:I31"/>
    <mergeCell ref="B34:I36"/>
    <mergeCell ref="B39:I41"/>
  </mergeCell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28</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29</v>
      </c>
      <c r="E13" s="53" t="s">
        <v>30</v>
      </c>
      <c r="F13" s="53" t="s">
        <v>31</v>
      </c>
      <c r="G13" s="53" t="s">
        <v>32</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10</v>
      </c>
      <c r="D14" s="60">
        <f>SUM('Transparency of Transactions'!D10:D17)</f>
        <v>6</v>
      </c>
      <c r="E14" s="60">
        <f>COUNTA('Transparency of Transactions'!C10:C17)</f>
        <v>8</v>
      </c>
      <c r="F14" s="60">
        <f>COUNT('Transparency of Transactions'!D10:D17)</f>
        <v>7</v>
      </c>
      <c r="G14" s="61">
        <v>0.85</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14</v>
      </c>
      <c r="D15" s="60">
        <f>SUM('Transparency of Smart Contract '!D10:D12)</f>
        <v>1</v>
      </c>
      <c r="E15" s="60">
        <f>COUNTA('Transparency of Smart Contract '!C10:C12)</f>
        <v>3</v>
      </c>
      <c r="F15" s="60">
        <f>COUNT('Transparency of Smart Contract '!D10:D12)</f>
        <v>2</v>
      </c>
      <c r="G15" s="61">
        <v>0.5</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SUM('Transparency and Accessibility '!D10:D12)</f>
        <v>1</v>
      </c>
      <c r="E16" s="60">
        <f>COUNTA('Transparency and Accessibility '!C10:C12)</f>
        <v>3</v>
      </c>
      <c r="F16" s="60">
        <f>COUNT('Transparency and Accessibility '!D10:D12)</f>
        <v>3</v>
      </c>
      <c r="G16" s="63">
        <v>0.33</v>
      </c>
      <c r="H16" s="62"/>
      <c r="I16" s="49"/>
      <c r="J16" s="49"/>
      <c r="K16" s="49"/>
      <c r="L16" s="49"/>
      <c r="M16" s="49"/>
      <c r="N16" s="49"/>
      <c r="O16" s="49"/>
      <c r="P16" s="49"/>
      <c r="Q16" s="49"/>
      <c r="R16" s="49"/>
      <c r="S16" s="49"/>
      <c r="T16" s="49"/>
      <c r="U16" s="49"/>
      <c r="V16" s="49"/>
      <c r="W16" s="49"/>
      <c r="X16" s="49"/>
      <c r="Y16" s="49"/>
      <c r="Z16" s="49"/>
    </row>
    <row r="17" ht="15.0" customHeight="1">
      <c r="A17" s="49"/>
      <c r="B17" s="64"/>
      <c r="C17" s="53" t="s">
        <v>12</v>
      </c>
      <c r="D17" s="60">
        <f>SUM('Transparency of Code'!D10:D16)</f>
        <v>3</v>
      </c>
      <c r="E17" s="60">
        <f>COUNTA('Transparency of Code'!C10:C16)</f>
        <v>7</v>
      </c>
      <c r="F17" s="60">
        <f>COUNT('Transparency of Code'!D10:D16)</f>
        <v>6</v>
      </c>
      <c r="G17" s="63">
        <v>0.5</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18</v>
      </c>
      <c r="D18" s="60">
        <f>SUM('TimeWait Management'!D10:D11)</f>
        <v>2</v>
      </c>
      <c r="E18" s="60">
        <f>COUNTA('TimeWait Management'!C10:C11)</f>
        <v>2</v>
      </c>
      <c r="F18" s="60">
        <f>COUNT('TimeWait Management'!D10:D11)</f>
        <v>2</v>
      </c>
      <c r="G18" s="63">
        <f>IF(F18=0,"",(D18+F18)/(2*F18))</f>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34</v>
      </c>
      <c r="D19" s="60">
        <f>SUM('Human Readable Hashes Formats'!D10:D13)</f>
        <v>1</v>
      </c>
      <c r="E19" s="60">
        <f>COUNTA('Human Readable Hashes Formats'!C10:C13)</f>
        <v>4</v>
      </c>
      <c r="F19" s="60">
        <f>COUNT('Human Readable Hashes Formats'!D10:D13)</f>
        <v>4</v>
      </c>
      <c r="G19" s="61">
        <v>0.25</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35</v>
      </c>
      <c r="D20" s="60">
        <f>SUM(' Permanent Newbie Mode'!D10:D12)</f>
        <v>1</v>
      </c>
      <c r="E20" s="60">
        <f>COUNTA(' Permanent Newbie Mode'!C10:C12)</f>
        <v>3</v>
      </c>
      <c r="F20" s="60">
        <f>COUNT(' Permanent Newbie Mode'!D10:D12)</f>
        <v>3</v>
      </c>
      <c r="G20" s="63">
        <v>0.33</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36</v>
      </c>
      <c r="D21" s="65">
        <v>1.0</v>
      </c>
      <c r="E21" s="60">
        <v>4.0</v>
      </c>
      <c r="F21" s="60">
        <v>4.0</v>
      </c>
      <c r="G21" s="61">
        <v>0.25</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26</v>
      </c>
      <c r="D22" s="60">
        <v>4.0</v>
      </c>
      <c r="E22" s="60">
        <v>4.0</v>
      </c>
      <c r="F22" s="60">
        <v>4.0</v>
      </c>
      <c r="G22" s="63">
        <v>1.0</v>
      </c>
      <c r="H22" s="62"/>
      <c r="I22" s="49"/>
      <c r="J22" s="49"/>
      <c r="K22" s="49"/>
      <c r="L22" s="49"/>
      <c r="M22" s="49"/>
      <c r="N22" s="49"/>
      <c r="O22" s="49"/>
      <c r="P22" s="49"/>
      <c r="Q22" s="49"/>
      <c r="R22" s="49"/>
      <c r="S22" s="49"/>
      <c r="T22" s="49"/>
      <c r="U22" s="49"/>
      <c r="V22" s="49"/>
      <c r="W22" s="49"/>
      <c r="X22" s="49"/>
      <c r="Y22" s="49"/>
      <c r="Z22" s="49"/>
    </row>
    <row r="23" ht="15.0" customHeight="1">
      <c r="A23" s="49"/>
      <c r="B23" s="64"/>
      <c r="C23" s="53" t="s">
        <v>37</v>
      </c>
      <c r="D23" s="60">
        <f>SUM('Gas Price and Transaction Rever'!D10:D12)</f>
        <v>0</v>
      </c>
      <c r="E23" s="60">
        <f>COUNTA('Gas Price and Transaction Rever'!C10:C12)</f>
        <v>3</v>
      </c>
      <c r="F23" s="60">
        <f>COUNT('Gas Price and Transaction Rever'!D10:D12)</f>
        <v>2</v>
      </c>
      <c r="G23" s="63">
        <v>0.0</v>
      </c>
      <c r="H23" s="62"/>
      <c r="I23" s="49"/>
      <c r="J23" s="49"/>
      <c r="K23" s="49"/>
      <c r="L23" s="49"/>
      <c r="M23" s="49"/>
      <c r="N23" s="49"/>
      <c r="O23" s="49"/>
      <c r="P23" s="49"/>
      <c r="Q23" s="49"/>
      <c r="R23" s="49"/>
      <c r="S23" s="49"/>
      <c r="T23" s="49"/>
      <c r="U23" s="49"/>
      <c r="V23" s="49"/>
      <c r="W23" s="49"/>
      <c r="X23" s="49"/>
      <c r="Y23" s="49"/>
      <c r="Z23" s="49"/>
    </row>
    <row r="24" ht="15.75" customHeight="1">
      <c r="A24" s="49"/>
      <c r="B24" s="64"/>
      <c r="C24" s="66" t="s">
        <v>38</v>
      </c>
      <c r="D24" s="67">
        <v>20.0</v>
      </c>
      <c r="E24" s="68">
        <f t="shared" ref="E24:F24" si="1">SUM(E14:E23)</f>
        <v>41</v>
      </c>
      <c r="F24" s="68">
        <f t="shared" si="1"/>
        <v>37</v>
      </c>
      <c r="G24" s="69">
        <v>0.54</v>
      </c>
      <c r="H24" s="62"/>
      <c r="I24" s="49"/>
      <c r="J24" s="49"/>
      <c r="K24" s="49"/>
      <c r="L24" s="49"/>
      <c r="M24" s="49"/>
      <c r="N24" s="49"/>
      <c r="O24" s="49"/>
      <c r="P24" s="49"/>
      <c r="Q24" s="49"/>
      <c r="R24" s="49"/>
      <c r="S24" s="49"/>
      <c r="T24" s="49"/>
      <c r="U24" s="49"/>
      <c r="V24" s="49"/>
      <c r="W24" s="49"/>
      <c r="X24" s="49"/>
      <c r="Y24" s="49"/>
      <c r="Z24" s="49"/>
    </row>
    <row r="25" ht="16.5" customHeight="1">
      <c r="A25" s="49"/>
      <c r="B25" s="70"/>
      <c r="C25" s="71"/>
      <c r="D25" s="71"/>
      <c r="E25" s="71"/>
      <c r="F25" s="71"/>
      <c r="G25" s="71"/>
      <c r="H25" s="72"/>
      <c r="I25" s="49"/>
      <c r="J25" s="49"/>
      <c r="K25" s="49"/>
      <c r="L25" s="49"/>
      <c r="M25" s="49"/>
      <c r="N25" s="49"/>
      <c r="O25" s="49"/>
      <c r="P25" s="49"/>
      <c r="Q25" s="49"/>
      <c r="R25" s="49"/>
      <c r="S25" s="49"/>
      <c r="T25" s="49"/>
      <c r="U25" s="49"/>
      <c r="V25" s="49"/>
      <c r="W25" s="49"/>
      <c r="X25" s="49"/>
      <c r="Y25" s="49"/>
      <c r="Z25" s="49"/>
    </row>
    <row r="26" ht="15.0" customHeight="1">
      <c r="A26" s="49"/>
      <c r="B26" s="53"/>
      <c r="C26" s="53"/>
      <c r="D26" s="53"/>
      <c r="E26" s="53"/>
      <c r="F26" s="53"/>
      <c r="G26" s="53"/>
      <c r="H26" s="53"/>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row r="1001" ht="12.0" customHeight="1">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c r="X1001" s="49"/>
      <c r="Y1001" s="49"/>
      <c r="Z1001" s="49"/>
    </row>
  </sheetData>
  <conditionalFormatting sqref="C14:G24">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90.88"/>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40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0" t="s">
        <v>41</v>
      </c>
      <c r="D10" s="81">
        <v>0.0</v>
      </c>
      <c r="E10" s="82" t="s">
        <v>42</v>
      </c>
      <c r="F10" s="52"/>
      <c r="G10" s="52"/>
      <c r="H10" s="83"/>
      <c r="I10" s="84" t="s">
        <v>43</v>
      </c>
      <c r="J10" s="85"/>
      <c r="K10" s="52"/>
      <c r="L10" s="52"/>
      <c r="M10" s="52"/>
      <c r="N10" s="52"/>
      <c r="O10" s="52"/>
      <c r="P10" s="52"/>
      <c r="Q10" s="52"/>
      <c r="R10" s="52"/>
      <c r="S10" s="52"/>
      <c r="T10" s="52"/>
      <c r="U10" s="52"/>
      <c r="V10" s="52"/>
      <c r="W10" s="52"/>
      <c r="X10" s="52"/>
      <c r="Y10" s="52"/>
      <c r="Z10" s="52"/>
    </row>
    <row r="11" ht="26.25" customHeight="1">
      <c r="A11" s="52"/>
      <c r="B11" s="83"/>
      <c r="C11" s="80" t="s">
        <v>44</v>
      </c>
      <c r="D11" s="86">
        <v>0.0</v>
      </c>
      <c r="E11" s="87" t="s">
        <v>42</v>
      </c>
      <c r="F11" s="52"/>
      <c r="G11" s="52"/>
      <c r="H11" s="83"/>
      <c r="I11" s="84" t="s">
        <v>45</v>
      </c>
      <c r="J11" s="85"/>
      <c r="K11" s="52"/>
      <c r="L11" s="52"/>
      <c r="M11" s="52"/>
      <c r="N11" s="52"/>
      <c r="O11" s="52"/>
      <c r="P11" s="52"/>
      <c r="Q11" s="52"/>
      <c r="R11" s="52"/>
      <c r="S11" s="52"/>
      <c r="T11" s="52"/>
      <c r="U11" s="52"/>
      <c r="V11" s="52"/>
      <c r="W11" s="52"/>
      <c r="X11" s="52"/>
      <c r="Y11" s="52"/>
      <c r="Z11" s="52"/>
    </row>
    <row r="12" ht="26.25" customHeight="1">
      <c r="A12" s="52"/>
      <c r="B12" s="79"/>
      <c r="C12" s="80" t="s">
        <v>46</v>
      </c>
      <c r="D12" s="88">
        <v>1.0</v>
      </c>
      <c r="E12" s="82" t="s">
        <v>47</v>
      </c>
      <c r="F12" s="52"/>
      <c r="G12" s="52"/>
      <c r="H12" s="79"/>
      <c r="I12" s="89"/>
      <c r="J12" s="85"/>
      <c r="K12" s="52"/>
      <c r="L12" s="52"/>
      <c r="M12" s="52"/>
      <c r="N12" s="52"/>
      <c r="O12" s="52"/>
      <c r="P12" s="52"/>
      <c r="Q12" s="52"/>
      <c r="R12" s="52"/>
      <c r="S12" s="52"/>
      <c r="T12" s="52"/>
      <c r="U12" s="52"/>
      <c r="V12" s="52"/>
      <c r="W12" s="52"/>
      <c r="X12" s="52"/>
      <c r="Y12" s="52"/>
      <c r="Z12" s="52"/>
    </row>
    <row r="13" ht="26.25" customHeight="1">
      <c r="A13" s="52"/>
      <c r="B13" s="79"/>
      <c r="C13" s="80" t="s">
        <v>48</v>
      </c>
      <c r="D13" s="88">
        <v>0.0</v>
      </c>
      <c r="E13" s="82" t="s">
        <v>42</v>
      </c>
      <c r="F13" s="52"/>
      <c r="G13" s="52"/>
      <c r="H13" s="79"/>
      <c r="I13" s="80" t="s">
        <v>49</v>
      </c>
      <c r="J13" s="85"/>
      <c r="K13" s="52"/>
      <c r="L13" s="52"/>
      <c r="M13" s="52"/>
      <c r="N13" s="52"/>
      <c r="O13" s="52"/>
      <c r="P13" s="52"/>
      <c r="Q13" s="52"/>
      <c r="R13" s="52"/>
      <c r="S13" s="52"/>
      <c r="T13" s="52"/>
      <c r="U13" s="52"/>
      <c r="V13" s="52"/>
      <c r="W13" s="52"/>
      <c r="X13" s="52"/>
      <c r="Y13" s="52"/>
      <c r="Z13" s="52"/>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51</v>
      </c>
      <c r="D10" s="94">
        <v>1.0</v>
      </c>
      <c r="E10" s="82" t="s">
        <v>47</v>
      </c>
      <c r="F10" s="93"/>
      <c r="G10" s="93"/>
      <c r="H10" s="83"/>
      <c r="I10" s="80"/>
      <c r="J10" s="82"/>
      <c r="K10" s="93"/>
      <c r="L10" s="93"/>
      <c r="M10" s="93"/>
      <c r="N10" s="93"/>
      <c r="O10" s="93"/>
      <c r="P10" s="93"/>
      <c r="Q10" s="93"/>
      <c r="R10" s="93"/>
      <c r="S10" s="93"/>
      <c r="T10" s="93"/>
      <c r="U10" s="93"/>
      <c r="V10" s="93"/>
      <c r="W10" s="93"/>
      <c r="X10" s="93"/>
      <c r="Y10" s="93"/>
      <c r="Z10" s="93"/>
    </row>
    <row r="11" ht="26.25" customHeight="1">
      <c r="A11" s="93"/>
      <c r="B11" s="83"/>
      <c r="C11" s="80" t="s">
        <v>52</v>
      </c>
      <c r="D11" s="94">
        <v>1.0</v>
      </c>
      <c r="E11" s="82" t="s">
        <v>47</v>
      </c>
      <c r="F11" s="93"/>
      <c r="G11" s="93"/>
      <c r="H11" s="83"/>
      <c r="I11" s="80"/>
      <c r="J11" s="82"/>
      <c r="K11" s="93"/>
      <c r="L11" s="93"/>
      <c r="M11" s="93"/>
      <c r="N11" s="93"/>
      <c r="O11" s="93"/>
      <c r="P11" s="93"/>
      <c r="Q11" s="93"/>
      <c r="R11" s="93"/>
      <c r="S11" s="93"/>
      <c r="T11" s="93"/>
      <c r="U11" s="93"/>
      <c r="V11" s="93"/>
      <c r="W11" s="93"/>
      <c r="X11" s="93"/>
      <c r="Y11" s="93"/>
      <c r="Z11" s="93"/>
    </row>
    <row r="12" ht="26.25" customHeight="1">
      <c r="A12" s="93"/>
      <c r="B12" s="83"/>
      <c r="C12" s="80" t="s">
        <v>53</v>
      </c>
      <c r="D12" s="94">
        <v>0.0</v>
      </c>
      <c r="E12" s="82" t="s">
        <v>42</v>
      </c>
      <c r="F12" s="93"/>
      <c r="G12" s="93"/>
      <c r="H12" s="83"/>
      <c r="I12" s="84" t="s">
        <v>54</v>
      </c>
      <c r="J12" s="82"/>
      <c r="K12" s="93"/>
      <c r="L12" s="93"/>
      <c r="M12" s="93"/>
      <c r="N12" s="93"/>
      <c r="O12" s="93"/>
      <c r="P12" s="93"/>
      <c r="Q12" s="93"/>
      <c r="R12" s="93"/>
      <c r="S12" s="93"/>
      <c r="T12" s="93"/>
      <c r="U12" s="93"/>
      <c r="V12" s="93"/>
      <c r="W12" s="93"/>
      <c r="X12" s="93"/>
      <c r="Y12" s="93"/>
      <c r="Z12" s="93"/>
    </row>
    <row r="13" ht="26.25" customHeight="1">
      <c r="A13" s="93"/>
      <c r="B13" s="83"/>
      <c r="C13" s="80" t="s">
        <v>55</v>
      </c>
      <c r="D13" s="94"/>
      <c r="E13" s="82" t="s">
        <v>56</v>
      </c>
      <c r="F13" s="93"/>
      <c r="G13" s="93"/>
      <c r="H13" s="83"/>
      <c r="I13" s="80"/>
      <c r="J13" s="82"/>
      <c r="K13" s="93"/>
      <c r="L13" s="93"/>
      <c r="M13" s="93"/>
      <c r="N13" s="93"/>
      <c r="O13" s="93"/>
      <c r="P13" s="93"/>
      <c r="Q13" s="93"/>
      <c r="R13" s="93"/>
      <c r="S13" s="93"/>
      <c r="T13" s="93"/>
      <c r="U13" s="93"/>
      <c r="V13" s="93"/>
      <c r="W13" s="93"/>
      <c r="X13" s="93"/>
      <c r="Y13" s="93"/>
      <c r="Z13" s="93"/>
    </row>
    <row r="14" ht="26.25" customHeight="1">
      <c r="A14" s="93"/>
      <c r="B14" s="83"/>
      <c r="C14" s="80" t="s">
        <v>57</v>
      </c>
      <c r="D14" s="94">
        <v>1.0</v>
      </c>
      <c r="E14" s="82" t="s">
        <v>47</v>
      </c>
      <c r="F14" s="93"/>
      <c r="G14" s="93"/>
      <c r="H14" s="83"/>
      <c r="I14" s="80"/>
      <c r="J14" s="82"/>
      <c r="K14" s="93"/>
      <c r="L14" s="93"/>
      <c r="M14" s="93"/>
      <c r="N14" s="93"/>
      <c r="O14" s="93"/>
      <c r="P14" s="93"/>
      <c r="Q14" s="93"/>
      <c r="R14" s="93"/>
      <c r="S14" s="93"/>
      <c r="T14" s="93"/>
      <c r="U14" s="93"/>
      <c r="V14" s="93"/>
      <c r="W14" s="93"/>
      <c r="X14" s="93"/>
      <c r="Y14" s="93"/>
      <c r="Z14" s="93"/>
    </row>
    <row r="15" ht="26.25" customHeight="1">
      <c r="A15" s="93"/>
      <c r="B15" s="83"/>
      <c r="C15" s="80" t="s">
        <v>58</v>
      </c>
      <c r="D15" s="94">
        <v>1.0</v>
      </c>
      <c r="E15" s="82" t="s">
        <v>47</v>
      </c>
      <c r="F15" s="93"/>
      <c r="G15" s="93"/>
      <c r="H15" s="83"/>
      <c r="I15" s="80"/>
      <c r="J15" s="82"/>
      <c r="K15" s="93"/>
      <c r="L15" s="93"/>
      <c r="M15" s="93"/>
      <c r="N15" s="93"/>
      <c r="O15" s="93"/>
      <c r="P15" s="93"/>
      <c r="Q15" s="93"/>
      <c r="R15" s="93"/>
      <c r="S15" s="93"/>
      <c r="T15" s="93"/>
      <c r="U15" s="93"/>
      <c r="V15" s="93"/>
      <c r="W15" s="93"/>
      <c r="X15" s="93"/>
      <c r="Y15" s="93"/>
      <c r="Z15" s="93"/>
    </row>
    <row r="16" ht="26.25" customHeight="1">
      <c r="A16" s="93"/>
      <c r="B16" s="83"/>
      <c r="C16" s="80" t="s">
        <v>59</v>
      </c>
      <c r="D16" s="95">
        <v>1.0</v>
      </c>
      <c r="E16" s="87" t="s">
        <v>47</v>
      </c>
      <c r="F16" s="93"/>
      <c r="G16" s="93"/>
      <c r="H16" s="83"/>
      <c r="I16" s="80"/>
      <c r="J16" s="82"/>
      <c r="K16" s="93"/>
      <c r="L16" s="93"/>
      <c r="M16" s="93"/>
      <c r="N16" s="93"/>
      <c r="O16" s="93"/>
      <c r="P16" s="93"/>
      <c r="Q16" s="93"/>
      <c r="R16" s="93"/>
      <c r="S16" s="93"/>
      <c r="T16" s="93"/>
      <c r="U16" s="93"/>
      <c r="V16" s="93"/>
      <c r="W16" s="93"/>
      <c r="X16" s="93"/>
      <c r="Y16" s="93"/>
      <c r="Z16" s="93"/>
    </row>
    <row r="17" ht="26.25" customHeight="1">
      <c r="A17" s="93"/>
      <c r="B17" s="83"/>
      <c r="C17" s="80" t="s">
        <v>60</v>
      </c>
      <c r="D17" s="94">
        <v>1.0</v>
      </c>
      <c r="E17" s="82" t="s">
        <v>47</v>
      </c>
      <c r="F17" s="93"/>
      <c r="G17" s="93"/>
      <c r="H17" s="83"/>
      <c r="I17" s="80"/>
      <c r="J17" s="82"/>
      <c r="K17" s="93"/>
      <c r="L17" s="93"/>
      <c r="M17" s="93"/>
      <c r="N17" s="93"/>
      <c r="O17" s="93"/>
      <c r="P17" s="93"/>
      <c r="Q17" s="93"/>
      <c r="R17" s="93"/>
      <c r="S17" s="93"/>
      <c r="T17" s="93"/>
      <c r="U17" s="93"/>
      <c r="V17" s="93"/>
      <c r="W17" s="93"/>
      <c r="X17" s="93"/>
      <c r="Y17" s="93"/>
      <c r="Z17" s="93"/>
    </row>
    <row r="18" ht="15.75" customHeight="1">
      <c r="A18" s="53"/>
      <c r="B18" s="90"/>
      <c r="C18" s="91"/>
      <c r="D18" s="91"/>
      <c r="E18" s="92"/>
      <c r="F18" s="53"/>
      <c r="G18" s="53"/>
      <c r="H18" s="90"/>
      <c r="I18" s="91"/>
      <c r="J18" s="92"/>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61</v>
      </c>
      <c r="D10" s="94">
        <v>0.0</v>
      </c>
      <c r="E10" s="82" t="s">
        <v>42</v>
      </c>
      <c r="F10" s="93"/>
      <c r="G10" s="93"/>
      <c r="H10" s="83"/>
      <c r="I10" s="80" t="s">
        <v>62</v>
      </c>
      <c r="J10" s="82"/>
      <c r="K10" s="93"/>
      <c r="L10" s="93"/>
      <c r="M10" s="93"/>
      <c r="N10" s="93"/>
      <c r="O10" s="93"/>
      <c r="P10" s="93"/>
      <c r="Q10" s="93"/>
      <c r="R10" s="93"/>
      <c r="S10" s="93"/>
      <c r="T10" s="93"/>
      <c r="U10" s="93"/>
      <c r="V10" s="93"/>
      <c r="W10" s="93"/>
      <c r="X10" s="93"/>
      <c r="Y10" s="93"/>
      <c r="Z10" s="93"/>
    </row>
    <row r="11" ht="26.25" customHeight="1">
      <c r="A11" s="93"/>
      <c r="B11" s="83"/>
      <c r="C11" s="80" t="s">
        <v>63</v>
      </c>
      <c r="D11" s="94">
        <v>1.0</v>
      </c>
      <c r="E11" s="82" t="s">
        <v>47</v>
      </c>
      <c r="F11" s="93"/>
      <c r="G11" s="93"/>
      <c r="H11" s="83"/>
      <c r="I11" s="80"/>
      <c r="J11" s="82"/>
      <c r="K11" s="93"/>
      <c r="L11" s="93"/>
      <c r="M11" s="93"/>
      <c r="N11" s="93"/>
      <c r="O11" s="93"/>
      <c r="P11" s="93"/>
      <c r="Q11" s="93"/>
      <c r="R11" s="93"/>
      <c r="S11" s="93"/>
      <c r="T11" s="93"/>
      <c r="U11" s="93"/>
      <c r="V11" s="93"/>
      <c r="W11" s="93"/>
      <c r="X11" s="93"/>
      <c r="Y11" s="93"/>
      <c r="Z11" s="93"/>
    </row>
    <row r="12" ht="26.25" customHeight="1">
      <c r="A12" s="93"/>
      <c r="B12" s="83"/>
      <c r="C12" s="80" t="s">
        <v>64</v>
      </c>
      <c r="D12" s="94"/>
      <c r="E12" s="87" t="s">
        <v>56</v>
      </c>
      <c r="F12" s="93"/>
      <c r="G12" s="93"/>
      <c r="H12" s="83"/>
      <c r="I12" s="80"/>
      <c r="J12" s="82"/>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65</v>
      </c>
      <c r="D10" s="94">
        <v>1.0</v>
      </c>
      <c r="E10" s="82" t="s">
        <v>47</v>
      </c>
      <c r="F10" s="93"/>
      <c r="G10" s="93"/>
      <c r="H10" s="83"/>
      <c r="I10" s="96"/>
      <c r="J10" s="82"/>
      <c r="K10" s="93"/>
      <c r="L10" s="93"/>
      <c r="M10" s="93"/>
      <c r="N10" s="93"/>
      <c r="O10" s="93"/>
      <c r="P10" s="93"/>
      <c r="Q10" s="93"/>
      <c r="R10" s="93"/>
      <c r="S10" s="93"/>
      <c r="T10" s="93"/>
      <c r="U10" s="93"/>
      <c r="V10" s="93"/>
      <c r="W10" s="93"/>
      <c r="X10" s="93"/>
      <c r="Y10" s="93"/>
      <c r="Z10" s="93"/>
    </row>
    <row r="11" ht="26.25" customHeight="1">
      <c r="A11" s="93"/>
      <c r="B11" s="83"/>
      <c r="C11" s="80" t="s">
        <v>66</v>
      </c>
      <c r="D11" s="94">
        <v>0.0</v>
      </c>
      <c r="E11" s="82" t="s">
        <v>42</v>
      </c>
      <c r="F11" s="93"/>
      <c r="G11" s="93"/>
      <c r="H11" s="83"/>
      <c r="I11" s="80" t="s">
        <v>67</v>
      </c>
      <c r="J11" s="82"/>
      <c r="K11" s="93"/>
      <c r="L11" s="93"/>
      <c r="M11" s="93"/>
      <c r="N11" s="93"/>
      <c r="O11" s="93"/>
      <c r="P11" s="93"/>
      <c r="Q11" s="93"/>
      <c r="R11" s="93"/>
      <c r="S11" s="93"/>
      <c r="T11" s="93"/>
      <c r="U11" s="93"/>
      <c r="V11" s="93"/>
      <c r="W11" s="93"/>
      <c r="X11" s="93"/>
      <c r="Y11" s="93"/>
      <c r="Z11" s="93"/>
    </row>
    <row r="12" ht="26.25" customHeight="1">
      <c r="A12" s="93"/>
      <c r="B12" s="83"/>
      <c r="C12" s="80" t="s">
        <v>68</v>
      </c>
      <c r="D12" s="94">
        <v>0.0</v>
      </c>
      <c r="E12" s="82" t="s">
        <v>42</v>
      </c>
      <c r="F12" s="93"/>
      <c r="G12" s="93"/>
      <c r="H12" s="83"/>
      <c r="I12" s="84" t="s">
        <v>69</v>
      </c>
      <c r="J12" s="82"/>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70</v>
      </c>
      <c r="D10" s="94">
        <v>1.0</v>
      </c>
      <c r="E10" s="82" t="s">
        <v>47</v>
      </c>
      <c r="F10" s="93"/>
      <c r="G10" s="93"/>
      <c r="H10" s="83"/>
      <c r="I10" s="80"/>
      <c r="J10" s="82"/>
      <c r="K10" s="93"/>
      <c r="L10" s="93"/>
      <c r="M10" s="93"/>
      <c r="N10" s="93"/>
      <c r="O10" s="93"/>
      <c r="P10" s="93"/>
      <c r="Q10" s="93"/>
      <c r="R10" s="93"/>
      <c r="S10" s="93"/>
      <c r="T10" s="93"/>
      <c r="U10" s="93"/>
      <c r="V10" s="93"/>
      <c r="W10" s="93"/>
      <c r="X10" s="93"/>
      <c r="Y10" s="93"/>
      <c r="Z10" s="93"/>
    </row>
    <row r="11" ht="26.25" customHeight="1">
      <c r="A11" s="93"/>
      <c r="B11" s="83"/>
      <c r="C11" s="80" t="s">
        <v>71</v>
      </c>
      <c r="D11" s="94"/>
      <c r="E11" s="82" t="s">
        <v>56</v>
      </c>
      <c r="F11" s="93"/>
      <c r="G11" s="93"/>
      <c r="H11" s="83"/>
      <c r="I11" s="80"/>
      <c r="J11" s="82"/>
      <c r="K11" s="93"/>
      <c r="L11" s="93"/>
      <c r="M11" s="93"/>
      <c r="N11" s="93"/>
      <c r="O11" s="93"/>
      <c r="P11" s="93"/>
      <c r="Q11" s="93"/>
      <c r="R11" s="93"/>
      <c r="S11" s="93"/>
      <c r="T11" s="93"/>
      <c r="U11" s="93"/>
      <c r="V11" s="93"/>
      <c r="W11" s="93"/>
      <c r="X11" s="93"/>
      <c r="Y11" s="93"/>
      <c r="Z11" s="93"/>
    </row>
    <row r="12" ht="26.25" customHeight="1">
      <c r="A12" s="93"/>
      <c r="B12" s="83"/>
      <c r="C12" s="80" t="s">
        <v>72</v>
      </c>
      <c r="D12" s="94">
        <v>0.0</v>
      </c>
      <c r="E12" s="82" t="s">
        <v>42</v>
      </c>
      <c r="F12" s="93"/>
      <c r="G12" s="93"/>
      <c r="H12" s="83"/>
      <c r="I12" s="80" t="s">
        <v>73</v>
      </c>
      <c r="J12" s="82"/>
      <c r="K12" s="93"/>
      <c r="L12" s="93"/>
      <c r="M12" s="93"/>
      <c r="N12" s="93"/>
      <c r="O12" s="93"/>
      <c r="P12" s="93"/>
      <c r="Q12" s="93"/>
      <c r="R12" s="93"/>
      <c r="S12" s="93"/>
      <c r="T12" s="93"/>
      <c r="U12" s="93"/>
      <c r="V12" s="93"/>
      <c r="W12" s="93"/>
      <c r="X12" s="93"/>
      <c r="Y12" s="93"/>
      <c r="Z12" s="93"/>
    </row>
    <row r="13" ht="26.25" customHeight="1">
      <c r="A13" s="93"/>
      <c r="B13" s="83"/>
      <c r="C13" s="80" t="s">
        <v>74</v>
      </c>
      <c r="D13" s="94">
        <v>0.0</v>
      </c>
      <c r="E13" s="82" t="s">
        <v>42</v>
      </c>
      <c r="F13" s="93"/>
      <c r="G13" s="93"/>
      <c r="H13" s="83"/>
      <c r="I13" s="80" t="s">
        <v>75</v>
      </c>
      <c r="J13" s="82"/>
      <c r="K13" s="93"/>
      <c r="L13" s="93"/>
      <c r="M13" s="93"/>
      <c r="N13" s="93"/>
      <c r="O13" s="93"/>
      <c r="P13" s="93"/>
      <c r="Q13" s="93"/>
      <c r="R13" s="93"/>
      <c r="S13" s="93"/>
      <c r="T13" s="93"/>
      <c r="U13" s="93"/>
      <c r="V13" s="93"/>
      <c r="W13" s="93"/>
      <c r="X13" s="93"/>
      <c r="Y13" s="93"/>
      <c r="Z13" s="93"/>
    </row>
    <row r="14" ht="26.25" customHeight="1">
      <c r="A14" s="93"/>
      <c r="B14" s="83"/>
      <c r="C14" s="80" t="s">
        <v>76</v>
      </c>
      <c r="D14" s="94">
        <v>1.0</v>
      </c>
      <c r="E14" s="82" t="s">
        <v>47</v>
      </c>
      <c r="F14" s="93"/>
      <c r="G14" s="93"/>
      <c r="H14" s="83"/>
      <c r="I14" s="80"/>
      <c r="J14" s="82"/>
      <c r="K14" s="93"/>
      <c r="L14" s="93"/>
      <c r="M14" s="93"/>
      <c r="N14" s="93"/>
      <c r="O14" s="93"/>
      <c r="P14" s="93"/>
      <c r="Q14" s="93"/>
      <c r="R14" s="93"/>
      <c r="S14" s="93"/>
      <c r="T14" s="93"/>
      <c r="U14" s="93"/>
      <c r="V14" s="93"/>
      <c r="W14" s="93"/>
      <c r="X14" s="93"/>
      <c r="Y14" s="93"/>
      <c r="Z14" s="93"/>
    </row>
    <row r="15" ht="26.25" customHeight="1">
      <c r="A15" s="93"/>
      <c r="B15" s="83"/>
      <c r="C15" s="80" t="s">
        <v>77</v>
      </c>
      <c r="D15" s="94">
        <v>1.0</v>
      </c>
      <c r="E15" s="82" t="s">
        <v>47</v>
      </c>
      <c r="F15" s="93"/>
      <c r="G15" s="93"/>
      <c r="H15" s="83"/>
      <c r="I15" s="80"/>
      <c r="J15" s="82"/>
      <c r="K15" s="93"/>
      <c r="L15" s="93"/>
      <c r="M15" s="93"/>
      <c r="N15" s="93"/>
      <c r="O15" s="93"/>
      <c r="P15" s="93"/>
      <c r="Q15" s="93"/>
      <c r="R15" s="93"/>
      <c r="S15" s="93"/>
      <c r="T15" s="93"/>
      <c r="U15" s="93"/>
      <c r="V15" s="93"/>
      <c r="W15" s="93"/>
      <c r="X15" s="93"/>
      <c r="Y15" s="93"/>
      <c r="Z15" s="93"/>
    </row>
    <row r="16" ht="26.25" customHeight="1">
      <c r="A16" s="93"/>
      <c r="B16" s="83"/>
      <c r="C16" s="80" t="s">
        <v>78</v>
      </c>
      <c r="D16" s="94">
        <v>0.0</v>
      </c>
      <c r="E16" s="82" t="s">
        <v>42</v>
      </c>
      <c r="F16" s="93"/>
      <c r="G16" s="93"/>
      <c r="H16" s="83"/>
      <c r="I16" s="80" t="s">
        <v>79</v>
      </c>
      <c r="J16" s="82"/>
      <c r="K16" s="93"/>
      <c r="L16" s="93"/>
      <c r="M16" s="93"/>
      <c r="N16" s="93"/>
      <c r="O16" s="93"/>
      <c r="P16" s="93"/>
      <c r="Q16" s="93"/>
      <c r="R16" s="93"/>
      <c r="S16" s="93"/>
      <c r="T16" s="93"/>
      <c r="U16" s="93"/>
      <c r="V16" s="93"/>
      <c r="W16" s="93"/>
      <c r="X16" s="93"/>
      <c r="Y16" s="93"/>
      <c r="Z16" s="93"/>
    </row>
    <row r="17" ht="15.75" customHeight="1">
      <c r="A17" s="53"/>
      <c r="B17" s="90"/>
      <c r="C17" s="91"/>
      <c r="D17" s="91"/>
      <c r="E17" s="92"/>
      <c r="F17" s="53"/>
      <c r="G17" s="53"/>
      <c r="H17" s="90"/>
      <c r="I17" s="91"/>
      <c r="J17" s="92"/>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sheetData>
  <conditionalFormatting sqref="B10:E17 H10:J17">
    <cfRule type="expression" dxfId="0" priority="1">
      <formula>MOD(ROW(),2)=0</formula>
    </cfRule>
  </conditionalFormatting>
  <dataValidations>
    <dataValidation type="decimal" allowBlank="1" showInputMessage="1" showErrorMessage="1" prompt=" - " sqref="D10:D16">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80</v>
      </c>
      <c r="D10" s="94">
        <v>1.0</v>
      </c>
      <c r="E10" s="82" t="s">
        <v>47</v>
      </c>
      <c r="F10" s="93"/>
      <c r="G10" s="93"/>
      <c r="H10" s="83"/>
      <c r="I10" s="80"/>
      <c r="J10" s="82"/>
      <c r="K10" s="93"/>
      <c r="L10" s="93"/>
      <c r="M10" s="93"/>
      <c r="N10" s="93"/>
      <c r="O10" s="93"/>
      <c r="P10" s="93"/>
      <c r="Q10" s="93"/>
      <c r="R10" s="93"/>
      <c r="S10" s="93"/>
      <c r="T10" s="93"/>
      <c r="U10" s="93"/>
      <c r="V10" s="93"/>
      <c r="W10" s="93"/>
      <c r="X10" s="93"/>
      <c r="Y10" s="93"/>
      <c r="Z10" s="93"/>
    </row>
    <row r="11" ht="26.25" customHeight="1">
      <c r="A11" s="93"/>
      <c r="B11" s="83"/>
      <c r="C11" s="80" t="s">
        <v>81</v>
      </c>
      <c r="D11" s="94">
        <v>1.0</v>
      </c>
      <c r="E11" s="82" t="s">
        <v>47</v>
      </c>
      <c r="F11" s="93"/>
      <c r="G11" s="93"/>
      <c r="H11" s="83"/>
      <c r="I11" s="80"/>
      <c r="J11" s="82"/>
      <c r="K11" s="93"/>
      <c r="L11" s="93"/>
      <c r="M11" s="93"/>
      <c r="N11" s="93"/>
      <c r="O11" s="93"/>
      <c r="P11" s="93"/>
      <c r="Q11" s="93"/>
      <c r="R11" s="93"/>
      <c r="S11" s="93"/>
      <c r="T11" s="93"/>
      <c r="U11" s="93"/>
      <c r="V11" s="93"/>
      <c r="W11" s="93"/>
      <c r="X11" s="93"/>
      <c r="Y11" s="93"/>
      <c r="Z11" s="93"/>
    </row>
    <row r="12" ht="15.75" customHeight="1">
      <c r="A12" s="53"/>
      <c r="B12" s="90"/>
      <c r="C12" s="91"/>
      <c r="D12" s="91"/>
      <c r="E12" s="92"/>
      <c r="F12" s="53"/>
      <c r="G12" s="53"/>
      <c r="H12" s="90"/>
      <c r="I12" s="91"/>
      <c r="J12" s="92"/>
      <c r="K12" s="53"/>
      <c r="L12" s="53"/>
      <c r="M12" s="53"/>
      <c r="N12" s="53"/>
      <c r="O12" s="53"/>
      <c r="P12" s="53"/>
      <c r="Q12" s="53"/>
      <c r="R12" s="53"/>
      <c r="S12" s="53"/>
      <c r="T12" s="53"/>
      <c r="U12" s="53"/>
      <c r="V12" s="53"/>
      <c r="W12" s="53"/>
      <c r="X12" s="53"/>
      <c r="Y12" s="53"/>
      <c r="Z12" s="53"/>
    </row>
    <row r="13" ht="15.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sheetData>
  <conditionalFormatting sqref="B10:E12 H10:J12">
    <cfRule type="expression" dxfId="0" priority="1">
      <formula>MOD(ROW(),2)=0</formula>
    </cfRule>
  </conditionalFormatting>
  <dataValidations>
    <dataValidation type="decimal" allowBlank="1" showInputMessage="1" showErrorMessage="1" prompt=" - " sqref="D10:D11">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82</v>
      </c>
      <c r="D10" s="95">
        <v>0.0</v>
      </c>
      <c r="E10" s="87" t="s">
        <v>42</v>
      </c>
      <c r="F10" s="93"/>
      <c r="G10" s="93"/>
      <c r="H10" s="83"/>
      <c r="I10" s="84" t="s">
        <v>83</v>
      </c>
      <c r="J10" s="82"/>
      <c r="K10" s="93"/>
      <c r="L10" s="93"/>
      <c r="M10" s="93"/>
      <c r="N10" s="93"/>
      <c r="O10" s="93"/>
      <c r="P10" s="93"/>
      <c r="Q10" s="93"/>
      <c r="R10" s="93"/>
      <c r="S10" s="93"/>
      <c r="T10" s="93"/>
      <c r="U10" s="93"/>
      <c r="V10" s="93"/>
      <c r="W10" s="93"/>
      <c r="X10" s="93"/>
      <c r="Y10" s="93"/>
      <c r="Z10" s="93"/>
    </row>
    <row r="11" ht="26.25" customHeight="1">
      <c r="A11" s="93"/>
      <c r="B11" s="83"/>
      <c r="C11" s="80" t="s">
        <v>84</v>
      </c>
      <c r="D11" s="94">
        <v>0.0</v>
      </c>
      <c r="E11" s="82" t="s">
        <v>42</v>
      </c>
      <c r="F11" s="93"/>
      <c r="G11" s="93"/>
      <c r="H11" s="83"/>
      <c r="I11" s="80" t="s">
        <v>85</v>
      </c>
      <c r="J11" s="82"/>
      <c r="K11" s="93"/>
      <c r="L11" s="93"/>
      <c r="M11" s="93"/>
      <c r="N11" s="93"/>
      <c r="O11" s="93"/>
      <c r="P11" s="93"/>
      <c r="Q11" s="93"/>
      <c r="R11" s="93"/>
      <c r="S11" s="93"/>
      <c r="T11" s="93"/>
      <c r="U11" s="93"/>
      <c r="V11" s="93"/>
      <c r="W11" s="93"/>
      <c r="X11" s="93"/>
      <c r="Y11" s="93"/>
      <c r="Z11" s="93"/>
    </row>
    <row r="12" ht="26.25" customHeight="1">
      <c r="A12" s="93"/>
      <c r="B12" s="83"/>
      <c r="C12" s="80" t="s">
        <v>86</v>
      </c>
      <c r="D12" s="94">
        <v>0.0</v>
      </c>
      <c r="E12" s="82" t="s">
        <v>42</v>
      </c>
      <c r="F12" s="93"/>
      <c r="G12" s="93"/>
      <c r="H12" s="83"/>
      <c r="I12" s="80" t="s">
        <v>87</v>
      </c>
      <c r="J12" s="82"/>
      <c r="K12" s="93"/>
      <c r="L12" s="93"/>
      <c r="M12" s="93"/>
      <c r="N12" s="93"/>
      <c r="O12" s="93"/>
      <c r="P12" s="93"/>
      <c r="Q12" s="93"/>
      <c r="R12" s="93"/>
      <c r="S12" s="93"/>
      <c r="T12" s="93"/>
      <c r="U12" s="93"/>
      <c r="V12" s="93"/>
      <c r="W12" s="93"/>
      <c r="X12" s="93"/>
      <c r="Y12" s="93"/>
      <c r="Z12" s="93"/>
    </row>
    <row r="13" ht="26.25" customHeight="1">
      <c r="A13" s="93"/>
      <c r="B13" s="83"/>
      <c r="C13" s="80" t="s">
        <v>88</v>
      </c>
      <c r="D13" s="94">
        <v>1.0</v>
      </c>
      <c r="E13" s="82" t="s">
        <v>47</v>
      </c>
      <c r="F13" s="93"/>
      <c r="G13" s="93"/>
      <c r="H13" s="83"/>
      <c r="I13" s="80"/>
      <c r="J13" s="82"/>
      <c r="K13" s="93"/>
      <c r="L13" s="93"/>
      <c r="M13" s="93"/>
      <c r="N13" s="93"/>
      <c r="O13" s="93"/>
      <c r="P13" s="93"/>
      <c r="Q13" s="93"/>
      <c r="R13" s="93"/>
      <c r="S13" s="93"/>
      <c r="T13" s="93"/>
      <c r="U13" s="93"/>
      <c r="V13" s="93"/>
      <c r="W13" s="93"/>
      <c r="X13" s="93"/>
      <c r="Y13" s="93"/>
      <c r="Z13" s="93"/>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89</v>
      </c>
      <c r="D10" s="94">
        <v>1.0</v>
      </c>
      <c r="E10" s="82" t="s">
        <v>47</v>
      </c>
      <c r="F10" s="93"/>
      <c r="G10" s="93"/>
      <c r="H10" s="83"/>
      <c r="I10" s="80"/>
      <c r="J10" s="82"/>
      <c r="K10" s="93"/>
      <c r="L10" s="93"/>
      <c r="M10" s="93"/>
      <c r="N10" s="93"/>
      <c r="O10" s="93"/>
      <c r="P10" s="93"/>
      <c r="Q10" s="93"/>
      <c r="R10" s="93"/>
      <c r="S10" s="93"/>
      <c r="T10" s="93"/>
      <c r="U10" s="93"/>
      <c r="V10" s="93"/>
      <c r="W10" s="93"/>
      <c r="X10" s="93"/>
      <c r="Y10" s="93"/>
      <c r="Z10" s="93"/>
    </row>
    <row r="11" ht="26.25" customHeight="1">
      <c r="A11" s="93"/>
      <c r="B11" s="83"/>
      <c r="C11" s="80" t="s">
        <v>90</v>
      </c>
      <c r="D11" s="94">
        <v>0.0</v>
      </c>
      <c r="E11" s="82" t="s">
        <v>42</v>
      </c>
      <c r="F11" s="93"/>
      <c r="G11" s="93"/>
      <c r="H11" s="83"/>
      <c r="I11" s="80" t="s">
        <v>91</v>
      </c>
      <c r="J11" s="82"/>
      <c r="K11" s="93"/>
      <c r="L11" s="93"/>
      <c r="M11" s="93"/>
      <c r="N11" s="93"/>
      <c r="O11" s="93"/>
      <c r="P11" s="93"/>
      <c r="Q11" s="93"/>
      <c r="R11" s="93"/>
      <c r="S11" s="93"/>
      <c r="T11" s="93"/>
      <c r="U11" s="93"/>
      <c r="V11" s="93"/>
      <c r="W11" s="93"/>
      <c r="X11" s="93"/>
      <c r="Y11" s="93"/>
      <c r="Z11" s="93"/>
    </row>
    <row r="12" ht="26.25" customHeight="1">
      <c r="A12" s="93"/>
      <c r="B12" s="83"/>
      <c r="C12" s="80" t="s">
        <v>92</v>
      </c>
      <c r="D12" s="94">
        <v>0.0</v>
      </c>
      <c r="E12" s="82" t="s">
        <v>42</v>
      </c>
      <c r="F12" s="93"/>
      <c r="G12" s="93"/>
      <c r="H12" s="83"/>
      <c r="I12" s="80" t="s">
        <v>93</v>
      </c>
      <c r="J12" s="82"/>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93"/>
      <c r="B10" s="83"/>
      <c r="C10" s="80" t="s">
        <v>94</v>
      </c>
      <c r="D10" s="94">
        <v>0.0</v>
      </c>
      <c r="E10" s="82" t="s">
        <v>42</v>
      </c>
      <c r="F10" s="93"/>
      <c r="G10" s="93"/>
      <c r="H10" s="83"/>
      <c r="I10" s="80" t="s">
        <v>95</v>
      </c>
      <c r="J10" s="82"/>
      <c r="K10" s="93"/>
      <c r="L10" s="93"/>
      <c r="M10" s="93"/>
      <c r="N10" s="93"/>
      <c r="O10" s="93"/>
      <c r="P10" s="93"/>
      <c r="Q10" s="93"/>
      <c r="R10" s="93"/>
      <c r="S10" s="93"/>
      <c r="T10" s="93"/>
      <c r="U10" s="93"/>
      <c r="V10" s="93"/>
      <c r="W10" s="93"/>
      <c r="X10" s="93"/>
      <c r="Y10" s="93"/>
      <c r="Z10" s="93"/>
    </row>
    <row r="11" ht="26.25" customHeight="1">
      <c r="A11" s="93"/>
      <c r="B11" s="83"/>
      <c r="C11" s="80" t="s">
        <v>96</v>
      </c>
      <c r="D11" s="94">
        <v>0.0</v>
      </c>
      <c r="E11" s="82" t="s">
        <v>42</v>
      </c>
      <c r="F11" s="93"/>
      <c r="G11" s="93"/>
      <c r="H11" s="83"/>
      <c r="I11" s="80" t="s">
        <v>97</v>
      </c>
      <c r="J11" s="82"/>
      <c r="K11" s="93"/>
      <c r="L11" s="93"/>
      <c r="M11" s="93"/>
      <c r="N11" s="93"/>
      <c r="O11" s="93"/>
      <c r="P11" s="93"/>
      <c r="Q11" s="93"/>
      <c r="R11" s="93"/>
      <c r="S11" s="93"/>
      <c r="T11" s="93"/>
      <c r="U11" s="93"/>
      <c r="V11" s="93"/>
      <c r="W11" s="93"/>
      <c r="X11" s="93"/>
      <c r="Y11" s="93"/>
      <c r="Z11" s="93"/>
    </row>
    <row r="12" ht="26.25" customHeight="1">
      <c r="A12" s="93"/>
      <c r="B12" s="83"/>
      <c r="C12" s="80" t="s">
        <v>98</v>
      </c>
      <c r="D12" s="94"/>
      <c r="E12" s="82" t="s">
        <v>56</v>
      </c>
      <c r="F12" s="93"/>
      <c r="G12" s="93"/>
      <c r="H12" s="83"/>
      <c r="I12" s="80"/>
      <c r="J12" s="82"/>
      <c r="K12" s="93"/>
      <c r="L12" s="93"/>
      <c r="M12" s="93"/>
      <c r="N12" s="93"/>
      <c r="O12" s="93"/>
      <c r="P12" s="93"/>
      <c r="Q12" s="93"/>
      <c r="R12" s="93"/>
      <c r="S12" s="93"/>
      <c r="T12" s="93"/>
      <c r="U12" s="93"/>
      <c r="V12" s="93"/>
      <c r="W12" s="93"/>
      <c r="X12" s="93"/>
      <c r="Y12" s="93"/>
      <c r="Z12" s="93"/>
    </row>
    <row r="13" ht="15.75" customHeight="1">
      <c r="A13" s="53"/>
      <c r="B13" s="90"/>
      <c r="C13" s="91"/>
      <c r="D13" s="91"/>
      <c r="E13" s="92"/>
      <c r="F13" s="53"/>
      <c r="G13" s="53"/>
      <c r="H13" s="90"/>
      <c r="I13" s="91"/>
      <c r="J13" s="92"/>
      <c r="K13" s="53"/>
      <c r="L13" s="53"/>
      <c r="M13" s="53"/>
      <c r="N13" s="53"/>
      <c r="O13" s="53"/>
      <c r="P13" s="53"/>
      <c r="Q13" s="53"/>
      <c r="R13" s="53"/>
      <c r="S13" s="53"/>
      <c r="T13" s="53"/>
      <c r="U13" s="53"/>
      <c r="V13" s="53"/>
      <c r="W13" s="53"/>
      <c r="X13" s="53"/>
      <c r="Y13" s="53"/>
      <c r="Z13" s="53"/>
    </row>
    <row r="14" ht="15.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sheetData>
  <conditionalFormatting sqref="B10:E13 H10:J13">
    <cfRule type="expression" dxfId="0" priority="1">
      <formula>MOD(ROW(),2)=0</formula>
    </cfRule>
  </conditionalFormatting>
  <dataValidations>
    <dataValidation type="decimal" allowBlank="1" showInputMessage="1" showErrorMessage="1" prompt=" - " sqref="D10:D1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3"/>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4"/>
      <c r="C8" s="74" t="s">
        <v>39</v>
      </c>
      <c r="D8" s="53"/>
      <c r="E8" s="53"/>
      <c r="F8" s="53"/>
      <c r="G8" s="53"/>
      <c r="H8" s="74"/>
      <c r="I8" s="74" t="s">
        <v>50</v>
      </c>
      <c r="J8" s="53"/>
      <c r="K8" s="53"/>
      <c r="L8" s="53"/>
      <c r="M8" s="53"/>
      <c r="N8" s="53"/>
      <c r="O8" s="53"/>
      <c r="P8" s="53"/>
      <c r="Q8" s="53"/>
      <c r="R8" s="53"/>
      <c r="S8" s="53"/>
      <c r="T8" s="53"/>
      <c r="U8" s="53"/>
      <c r="V8" s="53"/>
      <c r="W8" s="53"/>
      <c r="X8" s="53"/>
      <c r="Y8" s="53"/>
      <c r="Z8" s="53"/>
    </row>
    <row r="9" ht="15.75" customHeight="1">
      <c r="A9" s="53"/>
      <c r="B9" s="75"/>
      <c r="C9" s="76"/>
      <c r="D9" s="77"/>
      <c r="E9" s="78"/>
      <c r="F9" s="53"/>
      <c r="G9" s="53"/>
      <c r="H9" s="75"/>
      <c r="I9" s="76"/>
      <c r="J9" s="78"/>
      <c r="K9" s="53"/>
      <c r="L9" s="53"/>
      <c r="M9" s="53"/>
      <c r="N9" s="53"/>
      <c r="O9" s="53"/>
      <c r="P9" s="53"/>
      <c r="Q9" s="53"/>
      <c r="R9" s="53"/>
      <c r="S9" s="53"/>
      <c r="T9" s="53"/>
      <c r="U9" s="53"/>
      <c r="V9" s="53"/>
      <c r="W9" s="53"/>
      <c r="X9" s="53"/>
      <c r="Y9" s="53"/>
      <c r="Z9" s="53"/>
    </row>
    <row r="10" ht="26.25" customHeight="1">
      <c r="A10" s="52"/>
      <c r="B10" s="79"/>
      <c r="C10" s="89" t="s">
        <v>99</v>
      </c>
      <c r="D10" s="88">
        <v>1.0</v>
      </c>
      <c r="E10" s="85" t="s">
        <v>47</v>
      </c>
      <c r="F10" s="52"/>
      <c r="G10" s="52"/>
      <c r="H10" s="79"/>
      <c r="I10" s="89"/>
      <c r="J10" s="85"/>
      <c r="K10" s="52"/>
      <c r="L10" s="52"/>
      <c r="M10" s="52"/>
      <c r="N10" s="52"/>
      <c r="O10" s="52"/>
      <c r="P10" s="52"/>
      <c r="Q10" s="52"/>
      <c r="R10" s="52"/>
      <c r="S10" s="52"/>
      <c r="T10" s="52"/>
      <c r="U10" s="52"/>
      <c r="V10" s="52"/>
      <c r="W10" s="52"/>
      <c r="X10" s="52"/>
      <c r="Y10" s="52"/>
      <c r="Z10" s="52"/>
    </row>
    <row r="11" ht="26.25" customHeight="1">
      <c r="A11" s="52"/>
      <c r="B11" s="79"/>
      <c r="C11" s="89" t="s">
        <v>100</v>
      </c>
      <c r="D11" s="88">
        <v>1.0</v>
      </c>
      <c r="E11" s="85" t="s">
        <v>47</v>
      </c>
      <c r="F11" s="52"/>
      <c r="G11" s="52"/>
      <c r="H11" s="79"/>
      <c r="I11" s="89"/>
      <c r="J11" s="85"/>
      <c r="K11" s="52"/>
      <c r="L11" s="52"/>
      <c r="M11" s="52"/>
      <c r="N11" s="52"/>
      <c r="O11" s="52"/>
      <c r="P11" s="52"/>
      <c r="Q11" s="52"/>
      <c r="R11" s="52"/>
      <c r="S11" s="52"/>
      <c r="T11" s="52"/>
      <c r="U11" s="52"/>
      <c r="V11" s="52"/>
      <c r="W11" s="52"/>
      <c r="X11" s="52"/>
      <c r="Y11" s="52"/>
      <c r="Z11" s="52"/>
    </row>
    <row r="12" ht="26.25" customHeight="1">
      <c r="A12" s="52"/>
      <c r="B12" s="79"/>
      <c r="C12" s="89" t="s">
        <v>101</v>
      </c>
      <c r="D12" s="88">
        <v>1.0</v>
      </c>
      <c r="E12" s="85" t="s">
        <v>47</v>
      </c>
      <c r="F12" s="52"/>
      <c r="G12" s="52"/>
      <c r="H12" s="79"/>
      <c r="I12" s="89"/>
      <c r="J12" s="85"/>
      <c r="K12" s="52"/>
      <c r="L12" s="52"/>
      <c r="M12" s="52"/>
      <c r="N12" s="52"/>
      <c r="O12" s="52"/>
      <c r="P12" s="52"/>
      <c r="Q12" s="52"/>
      <c r="R12" s="52"/>
      <c r="S12" s="52"/>
      <c r="T12" s="52"/>
      <c r="U12" s="52"/>
      <c r="V12" s="52"/>
      <c r="W12" s="52"/>
      <c r="X12" s="52"/>
      <c r="Y12" s="52"/>
      <c r="Z12" s="52"/>
    </row>
    <row r="13" ht="26.25" customHeight="1">
      <c r="A13" s="52"/>
      <c r="B13" s="79"/>
      <c r="C13" s="89" t="s">
        <v>102</v>
      </c>
      <c r="D13" s="88">
        <v>1.0</v>
      </c>
      <c r="E13" s="85" t="s">
        <v>47</v>
      </c>
      <c r="F13" s="52"/>
      <c r="G13" s="52"/>
      <c r="H13" s="79"/>
      <c r="I13" s="89"/>
      <c r="J13" s="85"/>
      <c r="K13" s="52"/>
      <c r="L13" s="52"/>
      <c r="M13" s="52"/>
      <c r="N13" s="52"/>
      <c r="O13" s="52"/>
      <c r="P13" s="52"/>
      <c r="Q13" s="52"/>
      <c r="R13" s="52"/>
      <c r="S13" s="52"/>
      <c r="T13" s="52"/>
      <c r="U13" s="52"/>
      <c r="V13" s="52"/>
      <c r="W13" s="52"/>
      <c r="X13" s="52"/>
      <c r="Y13" s="52"/>
      <c r="Z13" s="52"/>
    </row>
    <row r="14" ht="15.75" customHeight="1">
      <c r="A14" s="53"/>
      <c r="B14" s="90"/>
      <c r="C14" s="91"/>
      <c r="D14" s="91"/>
      <c r="E14" s="92"/>
      <c r="F14" s="53"/>
      <c r="G14" s="53"/>
      <c r="H14" s="90"/>
      <c r="I14" s="91"/>
      <c r="J14" s="92"/>
      <c r="K14" s="53"/>
      <c r="L14" s="53"/>
      <c r="M14" s="53"/>
      <c r="N14" s="53"/>
      <c r="O14" s="53"/>
      <c r="P14" s="53"/>
      <c r="Q14" s="53"/>
      <c r="R14" s="53"/>
      <c r="S14" s="53"/>
      <c r="T14" s="53"/>
      <c r="U14" s="53"/>
      <c r="V14" s="53"/>
      <c r="W14" s="53"/>
      <c r="X14" s="53"/>
      <c r="Y14" s="53"/>
      <c r="Z14" s="53"/>
    </row>
    <row r="15" ht="15.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5.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5.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5.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sheetData>
  <conditionalFormatting sqref="B10:E14 H10:J14">
    <cfRule type="expression" dxfId="0" priority="1">
      <formula>MOD(ROW(),2)=0</formula>
    </cfRule>
  </conditionalFormatting>
  <dataValidations>
    <dataValidation type="decimal" allowBlank="1" showInputMessage="1" showErrorMessage="1" prompt=" - " sqref="D10:D1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