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IvjPZvLSJNZT0uQulRql+9Ag/V/5O/g+ODnOPsR13pM="/>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iy59hfvzkND8QFvXZFlW/UEKcA/w=="/>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hYwYYGdU5w+T3EzOIlnQy8+0XRsg=="/>
    </ext>
  </extLst>
</comments>
</file>

<file path=xl/sharedStrings.xml><?xml version="1.0" encoding="utf-8"?>
<sst xmlns="http://schemas.openxmlformats.org/spreadsheetml/2006/main" count="160" uniqueCount="100">
  <si>
    <t>GENERAL MAGIC</t>
  </si>
  <si>
    <t>DeBank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</si>
  <si>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</si>
  <si>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</si>
  <si>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</si>
  <si>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</si>
  <si>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</si>
  <si>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</si>
  <si>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</si>
  <si>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</si>
  <si>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</si>
  <si>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</si>
  <si>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</si>
  <si>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 clarify suggested values for gas price and how to overwrite the Tx (∞link 9.Gas Price and Transaction Reversals)
 ➤ 🌀 manage Transaction wait time (∞link &gt; 6.Time/Wait Management)
 ➤ 🌀 possibly, clarify what actions are NOT transactions and hence safe</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</si>
  <si>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</si>
  <si>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</si>
  <si>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</si>
  <si>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</si>
  <si>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</si>
  <si>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</si>
  <si>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</si>
  <si>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</si>
  <si>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</si>
  <si>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</si>
  <si>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</si>
  <si>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</si>
  <si>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</si>
  <si>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</si>
  <si>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</si>
  <si>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</si>
  <si>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</si>
  <si>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</si>
  <si>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</si>
  <si>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</si>
  <si>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</si>
  <si>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</si>
  <si>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Transparency of data provenance</t>
  </si>
  <si>
    <t xml:space="preserve">Gas Price and Transaction Reversals
</t>
  </si>
  <si>
    <t>Overall score</t>
  </si>
  <si>
    <t>Checkpoint</t>
  </si>
  <si>
    <t xml:space="preserve">Comments/Recommendations </t>
  </si>
  <si>
    <t xml:space="preserve">Does the application clearly indicate which data comes from the blockchain and which does not?
</t>
  </si>
  <si>
    <t>No</t>
  </si>
  <si>
    <t>Blockchain Data Indicators:
Problem: The platform does not clearly indicate which data originates from the blockchain, leaving users uncertain about the source of information.
Solution: Introduce visual indicators, such as icons or labels, to clearly differentiate blockchain-derived data from other sources. Ensure that these indicators are consistently applied across relevant sections of the platform. This visual cue enhances transparency, helping users discern the authenticity and reliability of the displayed data.</t>
  </si>
  <si>
    <t xml:space="preserve">Are the addresses of the contracts clearly stated?
</t>
  </si>
  <si>
    <t>Yes</t>
  </si>
  <si>
    <t xml:space="preserve">Are all blockchain data linked to independent blockchain explorers?
</t>
  </si>
  <si>
    <t xml:space="preserve">Is it clear which data comes from oracles?
</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</si>
  <si>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</si>
  <si>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</si>
  <si>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</si>
  <si>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 xml:space="preserve">Are actions involving money or value clearly indicated?
</t>
  </si>
  <si>
    <t xml:space="preserve">Are actions that could potentially lead to user identification clearly indicated?
</t>
  </si>
  <si>
    <t xml:space="preserve">Are actions that generate new contracts in the user's name clearly indicated?
</t>
  </si>
  <si>
    <t xml:space="preserve">Does the application clarify and confirm the new future state in advance?
</t>
  </si>
  <si>
    <t xml:space="preserve">Is the data being used for a transaction shown in a human-readable format?
</t>
  </si>
  <si>
    <t xml:space="preserve">Are suggested values for gas price clarified and how to overwrite the transaction?
</t>
  </si>
  <si>
    <t xml:space="preserve">Is transaction wait time managed effectively?
</t>
  </si>
  <si>
    <t xml:space="preserve">Are all events, even those for developer purposes, clarified and made accessible to the end user?
</t>
  </si>
  <si>
    <t>Event Visibility and Accessibility:
Problem: Events, particularly those designated for developer purposes, are not adequately visible or accessible to end users.
Solution: Ensure that all events, including those relevant to developers, are prominently displayed in a dedicated section accessible from the platform's main interface. Create a clear pathway for end users to discover and engage with various events. Implement visual cues or notifications to highlight upcoming or ongoing events, fostering awareness among users.
Event Categories and Filters:
Problem: Users may struggle to differentiate between events and find those specifically relevant to developers.
Solution: Implement categorization and filtering options for events, allowing users to easily identify and access developer-related events. Introduce clear labels and tags that distinguish events based on their purpose, making it effortless for users to navigate and discover events aligned with their interests.</t>
  </si>
  <si>
    <t xml:space="preserve">Are interrupting messages shown only for information relevant to the current user?
</t>
  </si>
  <si>
    <t xml:space="preserve">Can users subscribe to, unsubscribe from, or temporarily mute certain events?
</t>
  </si>
  <si>
    <t>N/A</t>
  </si>
  <si>
    <t xml:space="preserve">Does the application provide a history of all transactions from a given address?
</t>
  </si>
  <si>
    <t xml:space="preserve">Is it clear where the history is stored (local or server)?
</t>
  </si>
  <si>
    <t>The platform does not provide clear indications of where the user's history is stored, whether it is stored locally on the user's device or on the server. This lack of clarity can lead to user confusion and concerns regarding data privacy, accessibility, and potential data loss. Clearly communicate to users whether their history is stored locally on their device or on the server. This can be achieved by providing explanatory text or tooltips that detail the storage location and the implications associated with it, such as data synchronization or potential limitations.</t>
  </si>
  <si>
    <t xml:space="preserve">Are tools provided to navigate, search, export, and delete the history cache?
</t>
  </si>
  <si>
    <t>DeBanks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t>
  </si>
  <si>
    <t xml:space="preserve">Is it clear which blockchain is being used?
</t>
  </si>
  <si>
    <t xml:space="preserve">Are the addresses of the Smart Contracts used in read/write operations clarified?
</t>
  </si>
  <si>
    <t xml:space="preserve">Is it clear which code is open source and where to find it?
</t>
  </si>
  <si>
    <t>Open Source Badges:
Problem: The platform lacks visual indicators or badges that clearly highlight open-source components, making it difficult for users to identify the available open-source code.
Solution: Introduce recognizable badges or icons next to sections of the platform that feature open-source code. These badges should be consistent and prominently displayed, ensuring that users can quickly identify and distinguish open-source components. This visual cue serves as an immediate indicator of areas where users can access and contribute to the code.
Dedicated Open Source Section:
Problem: Users struggle to find information on which parts of the code are open source.
Solution: Create a dedicated section within the platform, such as an "Open Source" or "Contributions" page, that provides comprehensive details about the open-source components, their locations, and how users can actively participate. This centralized information hub ensures that users can easily access the relevant details without navigating through complex documentation or multiple pages.</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</si>
  <si>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</si>
  <si>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</si>
  <si>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</si>
  <si>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 xml:space="preserve">Is it clear if the Dapp is running on MainNet or TestNet?
</t>
  </si>
  <si>
    <t xml:space="preserve">DeBanks lacks clarity in indicating whether the Dapp (Decentralized Application) is running on the MainNet or TestNet, leading to potential confusion for users. This ambiguity can result in users inadvertently engaging in transactions on a test environment, impacting their experience and potentially causing unintended consequences
</t>
  </si>
  <si>
    <t xml:space="preserve">Is it clear which data comes from oracles or has been influenced by oracles?
</t>
  </si>
  <si>
    <t>The platform does not make it clear which data originates from oracles or has been influenced by oracles. 
Clearly indicate when data is sourced from or influenced by oracles. This transparency will empower users to differentiate between data from different sources.</t>
  </si>
  <si>
    <t xml:space="preserve">Does the application clarify blockchain specific times and manage user’s wait in various phases?
</t>
  </si>
  <si>
    <t xml:space="preserve">Are liveness indicators shown during waiting time?
</t>
  </si>
  <si>
    <t xml:space="preserve">Are compact versions of the hashes shown but always showing the initial and end parts?
</t>
  </si>
  <si>
    <t xml:space="preserve">Are users allowed to expand the full address/hash?
</t>
  </si>
  <si>
    <t xml:space="preserve">Can users easily copy it?
</t>
  </si>
  <si>
    <t xml:space="preserve">Is a custom human readable name or text associated with the addresses and hashes?
</t>
  </si>
  <si>
    <t xml:space="preserve">Is educational information woven into normal interaction?
</t>
  </si>
  <si>
    <t xml:space="preserve">The platform does not provide two or more levels of educational content, covering both blockchain basics and Dapp-specific terminology.
Develop two or more levels of educational content, including blockchain basics and Dapp-specific lingo, to cater to users with varying levels of familiarity. </t>
  </si>
  <si>
    <t xml:space="preserve">Are there 2 or more levels of educational content: Blockchain basics and Dapp specific lingo?
</t>
  </si>
  <si>
    <t>Contextual Tooltips:
Problem: Educational information is not presented contextually during user interactions, leading to a lack of immediate guidance.
Solution: Implement contextual tooltips or pop-ups that appear alongside relevant features or actions, offering concise educational snippets. These tooltips should provide brief explanations, tips, or links to more in-depth resources, enhancing the user's understanding as they navigate the platform.
Inline Tutorials:
Problem: There is a lack of interactive inline tutorials or guided walkthroughs that educate users within the natural flow of their interactions.
Solution: Introduce inline tutorials that guide users through specific tasks or features as they engage with the platform. These tutorials can be embedded within relevant sections, providing step-by-step guidance and explanations to enhance user comprehension.</t>
  </si>
  <si>
    <t xml:space="preserve">Is the amount of new things and concepts that the user needs to learn minimized and increased progressively?
</t>
  </si>
  <si>
    <t>Excessive New Concepts: The platform introduces an excessive amount of new things and concepts for users to learn all at once. This approach overwhelms users and creates a steep learning curve, making it difficult for them to grasp and retain the information effectively.
Simplify Onboarding and Introduction: Streamline the onboarding process by focusing on essential information and core concepts. Gradually introduce users to new concepts and functionalities, starting with the most critical ones. This progressive approach allows users to build their knowledge step by step and feel more comfortable with the platform.
Contextual Help and Guidance: Provide contextual help and guidance throughout the platform to assist users as they encounter new concepts or features. Utilize tooltips, inline explanations, or interactive tutorials to explain unfamiliar terms or processes. By providing guidance at the point of need, users can learn and understand new concepts more efficiently.
Progressive Feature Discovery: Introduce new features or advanced functionalities gradually, allowing users to explore and become familiar with the platform's basic features first. As users gain proficiency and confidence, present them with additional features in a progressive manner. This approach prevents overwhelming users with too much information too soon.
User-Centered Documentation: Develop user-centered documentation, such as FAQs, tutorials, or help articles, that is accessible and easy to understand. Organize the documentation in a logical manner, catering to users at different stages of their learning journey. Include clear explanations and examples to support users' comprehension and application of new concepts.</t>
  </si>
  <si>
    <t xml:space="preserve">Is what is Gas and Gas price clarified?
</t>
  </si>
  <si>
    <t>The platform does not provide a clear and concise explanation of what gas is and how it functions within the blockchain context. Users may encounter terms such as "gas" and "gas price" without understanding their meaning and significance, leading to confusion and uncertainty. Provide an accessible and user-friendly explanation of what gas is and how it relates to transactions on the blockchain. Use simple and concise language to describe the purpose and function of gas, including its role in determining transaction fees and computational resources. Consider using visual aids or interactive elements to enhance understanding.</t>
  </si>
  <si>
    <t xml:space="preserve">Are gas prices ranges suggested and time approximations for the upper and lower bounds clarified?
</t>
  </si>
  <si>
    <t>The platform does not suggest gas price ranges or provide time approximations for the upper and lower bounds
Suggest gas price ranges and provide time approximations for the upper and lower bounds. This information will assist users in 
estimating transaction costs and better planning their interactions based on network conditions and gas fees.</t>
  </si>
  <si>
    <t xml:space="preserve">Are transaction reversals allowed?
</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</si>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</sst>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readingOrder="0"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15" fillId="0" fontId="26" numFmtId="0" xfId="0" applyAlignment="1" applyBorder="1" applyFont="1">
      <alignment shrinkToFit="0" vertical="bottom" wrapText="0"/>
    </xf>
    <xf borderId="0" fillId="0" fontId="26" numFmtId="0" xfId="0" applyAlignment="1" applyFont="1">
      <alignment shrinkToFit="0" vertical="center" wrapText="1"/>
    </xf>
    <xf borderId="16" fillId="0" fontId="27" numFmtId="0" xfId="0" applyAlignment="1" applyBorder="1" applyFont="1">
      <alignment shrinkToFit="0" vertical="bottom" wrapText="0"/>
    </xf>
    <xf borderId="17" fillId="0" fontId="26" numFmtId="0" xfId="0" applyAlignment="1" applyBorder="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readingOrder="0" shrinkToFit="0" vertical="center" wrapText="1"/>
    </xf>
    <xf borderId="17" fillId="0" fontId="26" numFmtId="0" xfId="0" applyAlignment="1" applyBorder="1" applyFont="1">
      <alignment shrinkToFit="0" vertical="bottom" wrapText="0"/>
    </xf>
    <xf borderId="16" fillId="0" fontId="34" numFmtId="0" xfId="0" applyAlignment="1" applyBorder="1" applyFont="1">
      <alignment shrinkToFit="0" vertical="bottom" wrapText="0"/>
    </xf>
    <xf borderId="0" fillId="0" fontId="26" numFmtId="0" xfId="0" applyAlignment="1" applyFont="1">
      <alignment shrinkToFit="0" vertical="top" wrapText="1"/>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shrinkToFit="0" vertical="center" wrapText="0"/>
    </xf>
    <xf borderId="16" fillId="0" fontId="34" numFmtId="0" xfId="0" applyAlignment="1" applyBorder="1" applyFont="1">
      <alignment shrinkToFit="0" vertical="center" wrapText="0"/>
    </xf>
    <xf borderId="16" fillId="0" fontId="34" numFmtId="0" xfId="0" applyAlignment="1" applyBorder="1" applyFont="1">
      <alignment readingOrder="0" shrinkToFit="0" vertical="center" wrapText="0"/>
    </xf>
    <xf borderId="17" fillId="0" fontId="26" numFmtId="0" xfId="0" applyAlignment="1" applyBorder="1" applyFont="1">
      <alignment readingOrder="0" shrinkToFit="0" vertical="center" wrapText="0"/>
    </xf>
    <xf borderId="0" fillId="0" fontId="26" numFmtId="0" xfId="0" applyAlignment="1" applyFont="1">
      <alignment horizontal="left" shrinkToFit="0" vertical="center" wrapText="1"/>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0</xdr:rowOff>
    </xdr:from>
    <xdr:ext cx="66675" cy="1266825"/>
    <xdr:sp>
      <xdr:nvSpPr>
        <xdr:cNvPr id="3" name="Shape 3"/>
        <xdr:cNvSpPr/>
      </xdr:nvSpPr>
      <xdr:spPr>
        <a:xfrm>
          <a:off x="5317425" y="3151350"/>
          <a:ext cx="57150" cy="12573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-47625</xdr:colOff>
      <xdr:row>1</xdr:row>
      <xdr:rowOff>-57150</xdr:rowOff>
    </xdr:from>
    <xdr:ext cx="6972300" cy="533400"/>
    <xdr:sp>
      <xdr:nvSpPr>
        <xdr:cNvPr id="4" name="Shape 4"/>
        <xdr:cNvSpPr/>
      </xdr:nvSpPr>
      <xdr:spPr>
        <a:xfrm>
          <a:off x="1878900" y="3532350"/>
          <a:ext cx="6934200" cy="4953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5" name="Shape 5"/>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Clr>
              <a:srgbClr val="008000"/>
            </a:buClr>
            <a:buSzPts val="1200"/>
            <a:buFont typeface="Arial"/>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6" name="Shape 6"/>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7" name="Shape 7"/>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495300"/>
    <xdr:sp>
      <xdr:nvSpPr>
        <xdr:cNvPr id="8" name="Shape 8"/>
        <xdr:cNvSpPr/>
      </xdr:nvSpPr>
      <xdr:spPr>
        <a:xfrm>
          <a:off x="1993200" y="3551400"/>
          <a:ext cx="6705600" cy="45720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050"/>
            <a:buFont typeface="Roboto"/>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9" name="Shape 9"/>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0" name="Shape 10"/>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1" name="Shape 11"/>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12" name="Shape 12"/>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Clr>
              <a:srgbClr val="008000"/>
            </a:buClr>
            <a:buSzPts val="1200"/>
            <a:buFont typeface="Arial"/>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3" name="Shape 13"/>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800100"/>
    <xdr:sp>
      <xdr:nvSpPr>
        <xdr:cNvPr id="14" name="Shape 14"/>
        <xdr:cNvSpPr/>
      </xdr:nvSpPr>
      <xdr:spPr>
        <a:xfrm>
          <a:off x="1993200" y="3399000"/>
          <a:ext cx="6705600" cy="7620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SzPts val="1200"/>
            <a:buFont typeface="Arial"/>
            <a:buNone/>
          </a:pPr>
          <a:r>
            <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c r="A1" s="1"/>
      <c r="B1" s="2"/>
      <c r="C1" s="2"/>
      <c r="D1" s="3"/>
      <c r="E1" s="3"/>
      <c r="F1" s="3"/>
      <c r="G1" s="3"/>
      <c r="H1" s="3"/>
      <c r="I1" s="3"/>
      <c r="J1" s="1"/>
    </row>
    <row r="2">
      <c r="A2" s="1"/>
      <c r="B2" s="2"/>
      <c r="C2" s="2"/>
      <c r="D2" s="3"/>
      <c r="E2" s="3"/>
      <c r="F2" s="3"/>
      <c r="G2" s="3"/>
      <c r="H2" s="3"/>
      <c r="I2" s="3"/>
      <c r="J2" s="1"/>
    </row>
    <row r="3">
      <c r="A3" s="1"/>
      <c r="B3" s="4"/>
      <c r="C3" s="4"/>
      <c r="D3" s="5"/>
      <c r="E3" s="5"/>
      <c r="F3" s="5"/>
      <c r="G3" s="5"/>
      <c r="H3" s="5"/>
      <c r="I3" s="5"/>
      <c r="J3" s="1"/>
    </row>
    <row r="4">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c r="A10" s="1"/>
      <c r="J10" s="1"/>
    </row>
    <row r="11">
      <c r="A11" s="1"/>
      <c r="J11" s="1"/>
    </row>
    <row r="12">
      <c r="A12" s="11"/>
      <c r="B12" s="12"/>
      <c r="C12" s="12"/>
      <c r="D12" s="13"/>
      <c r="E12" s="13"/>
      <c r="F12" s="13"/>
      <c r="G12" s="13"/>
      <c r="H12" s="13"/>
      <c r="I12" s="13"/>
      <c r="J12" s="11"/>
    </row>
    <row r="13">
      <c r="A13" s="14"/>
      <c r="B13" s="15"/>
      <c r="C13" s="15"/>
      <c r="D13" s="16"/>
      <c r="E13" s="16"/>
      <c r="F13" s="16"/>
      <c r="G13" s="16"/>
      <c r="H13" s="16"/>
      <c r="I13" s="16"/>
      <c r="J13" s="14"/>
    </row>
    <row r="14">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c r="A20" s="31"/>
      <c r="B20" s="32"/>
      <c r="C20" s="32"/>
      <c r="D20" s="33"/>
      <c r="E20" s="33"/>
      <c r="F20" s="33"/>
      <c r="G20" s="33"/>
      <c r="H20" s="33"/>
      <c r="I20" s="33"/>
      <c r="J20" s="31"/>
    </row>
    <row r="21">
      <c r="A21" s="31"/>
      <c r="B21" s="32"/>
      <c r="C21" s="32"/>
      <c r="D21" s="33"/>
      <c r="E21" s="33"/>
      <c r="F21" s="33"/>
      <c r="G21" s="33"/>
      <c r="H21" s="33"/>
      <c r="I21" s="33"/>
      <c r="J21" s="31"/>
    </row>
    <row r="22">
      <c r="A22" s="31"/>
      <c r="B22" s="34"/>
      <c r="C22" s="32"/>
      <c r="D22" s="33"/>
      <c r="E22" s="33"/>
      <c r="F22" s="33"/>
      <c r="G22" s="33"/>
      <c r="H22" s="33"/>
      <c r="I22" s="33"/>
      <c r="J22" s="31"/>
    </row>
    <row r="23">
      <c r="A23" s="31"/>
      <c r="B23" s="35" t="s">
        <v>7</v>
      </c>
      <c r="C23" s="36"/>
      <c r="D23" s="37"/>
      <c r="E23" s="37"/>
      <c r="F23" s="37"/>
      <c r="G23" s="37"/>
      <c r="H23" s="37"/>
      <c r="I23" s="37"/>
      <c r="J23" s="31"/>
    </row>
    <row r="24">
      <c r="A24" s="31"/>
      <c r="B24" s="38"/>
      <c r="C24" s="38"/>
      <c r="D24" s="39"/>
      <c r="E24" s="39"/>
      <c r="F24" s="39"/>
      <c r="G24" s="39"/>
      <c r="H24" s="39"/>
      <c r="I24" s="39"/>
      <c r="J24" s="31"/>
    </row>
    <row r="25">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2"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3"/>
      <c r="C42" s="43"/>
      <c r="D42" s="44"/>
      <c r="E42" s="44"/>
      <c r="F42" s="44"/>
      <c r="G42" s="44"/>
      <c r="H42" s="44"/>
      <c r="I42" s="44"/>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5"/>
      <c r="B46" s="46" t="s">
        <v>18</v>
      </c>
      <c r="C46" s="47"/>
      <c r="D46" s="45"/>
      <c r="E46" s="45"/>
      <c r="F46" s="45"/>
      <c r="G46" s="45"/>
      <c r="H46" s="45"/>
      <c r="I46" s="45"/>
      <c r="J46" s="45"/>
    </row>
    <row r="47">
      <c r="A47" s="45"/>
      <c r="B47" s="48" t="s">
        <v>19</v>
      </c>
      <c r="J47" s="45"/>
    </row>
    <row r="48">
      <c r="A48" s="31"/>
      <c r="B48" s="36"/>
      <c r="C48" s="36"/>
      <c r="D48" s="37"/>
      <c r="E48" s="37"/>
      <c r="F48" s="37"/>
      <c r="G48" s="37"/>
      <c r="H48" s="37"/>
      <c r="I48" s="37"/>
      <c r="J48" s="31"/>
    </row>
    <row r="49">
      <c r="A49" s="45"/>
      <c r="B49" s="46" t="s">
        <v>20</v>
      </c>
      <c r="C49" s="47"/>
      <c r="D49" s="45"/>
      <c r="E49" s="45"/>
      <c r="F49" s="45"/>
      <c r="G49" s="45"/>
      <c r="H49" s="45"/>
      <c r="I49" s="45"/>
      <c r="J49" s="45"/>
    </row>
    <row r="50">
      <c r="A50" s="45"/>
      <c r="B50" s="48" t="s">
        <v>21</v>
      </c>
      <c r="J50" s="45"/>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c r="A58" s="31"/>
      <c r="B58" s="40" t="s">
        <v>26</v>
      </c>
      <c r="C58" s="38"/>
      <c r="D58" s="39"/>
      <c r="E58" s="39"/>
      <c r="F58" s="39"/>
      <c r="G58" s="39"/>
      <c r="H58" s="39"/>
      <c r="I58" s="39"/>
      <c r="J58" s="31"/>
    </row>
    <row r="59">
      <c r="A59" s="31"/>
      <c r="B59" s="41" t="s">
        <v>27</v>
      </c>
      <c r="J59" s="31"/>
    </row>
    <row r="60">
      <c r="A60" s="31"/>
      <c r="B60" s="36"/>
      <c r="C60" s="36"/>
      <c r="D60" s="37"/>
      <c r="E60" s="37"/>
      <c r="F60" s="37"/>
      <c r="G60" s="37"/>
      <c r="H60" s="37"/>
      <c r="I60" s="37"/>
      <c r="J60" s="31"/>
    </row>
    <row r="6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28</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29</v>
      </c>
      <c r="E13" s="53" t="s">
        <v>30</v>
      </c>
      <c r="F13" s="53" t="s">
        <v>31</v>
      </c>
      <c r="G13" s="53" t="s">
        <v>32</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10</v>
      </c>
      <c r="D14" s="60">
        <f>SUM('Transparency of Transactions'!D10:D17)</f>
        <v>8</v>
      </c>
      <c r="E14" s="60">
        <f>COUNTA('Transparency of Transactions'!C10:C17)</f>
        <v>8</v>
      </c>
      <c r="F14" s="60">
        <f>COUNT('Transparency of Transactions'!D10:D17)</f>
        <v>8</v>
      </c>
      <c r="G14" s="61">
        <v>1.0</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14</v>
      </c>
      <c r="D15" s="60">
        <f>SUM('Transparency of Smart Contract '!D10:D12)</f>
        <v>1</v>
      </c>
      <c r="E15" s="60">
        <f>COUNTA('Transparency of Smart Contract '!C10:C12)</f>
        <v>3</v>
      </c>
      <c r="F15" s="60">
        <f>COUNT('Transparency of Smart Contract '!D10:D12)</f>
        <v>2</v>
      </c>
      <c r="G15" s="61">
        <v>0.5</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SUM('Transparency and Accessibility '!D10:D12)</f>
        <v>1</v>
      </c>
      <c r="E16" s="60">
        <f>COUNTA('Transparency and Accessibility '!C10:C12)</f>
        <v>3</v>
      </c>
      <c r="F16" s="60">
        <f>COUNT('Transparency and Accessibility '!D10:D12)</f>
        <v>3</v>
      </c>
      <c r="G16" s="63">
        <v>0.33</v>
      </c>
      <c r="H16" s="62"/>
      <c r="I16" s="49"/>
      <c r="J16" s="49"/>
      <c r="K16" s="49"/>
      <c r="L16" s="49"/>
      <c r="M16" s="49"/>
      <c r="N16" s="49"/>
      <c r="O16" s="49"/>
      <c r="P16" s="49"/>
      <c r="Q16" s="49"/>
      <c r="R16" s="49"/>
      <c r="S16" s="49"/>
      <c r="T16" s="49"/>
      <c r="U16" s="49"/>
      <c r="V16" s="49"/>
      <c r="W16" s="49"/>
      <c r="X16" s="49"/>
      <c r="Y16" s="49"/>
      <c r="Z16" s="49"/>
    </row>
    <row r="17" ht="15.0" customHeight="1">
      <c r="A17" s="49"/>
      <c r="B17" s="64"/>
      <c r="C17" s="53" t="s">
        <v>12</v>
      </c>
      <c r="D17" s="60">
        <f>SUM('Transparency of Code'!D10:D16)</f>
        <v>3</v>
      </c>
      <c r="E17" s="60">
        <f>COUNTA('Transparency of Code'!C10:C16)</f>
        <v>7</v>
      </c>
      <c r="F17" s="60">
        <f>COUNT('Transparency of Code'!D10:D16)</f>
        <v>7</v>
      </c>
      <c r="G17" s="61">
        <v>0.42</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18</v>
      </c>
      <c r="D18" s="60">
        <f>SUM('TimeWait Management'!D10:D11)</f>
        <v>2</v>
      </c>
      <c r="E18" s="60">
        <f>COUNTA('TimeWait Management'!C10:C11)</f>
        <v>2</v>
      </c>
      <c r="F18" s="60">
        <f>COUNT('TimeWait Management'!D10:D11)</f>
        <v>2</v>
      </c>
      <c r="G18" s="63">
        <f>IF(F18=0,"",(D18+F18)/(2*F18))</f>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34</v>
      </c>
      <c r="D19" s="60">
        <f>SUM('Human Readable Hashes Formats'!D10:D13)</f>
        <v>4</v>
      </c>
      <c r="E19" s="60">
        <f>COUNTA('Human Readable Hashes Formats'!C10:C13)</f>
        <v>4</v>
      </c>
      <c r="F19" s="60">
        <f>COUNT('Human Readable Hashes Formats'!D10:D13)</f>
        <v>4</v>
      </c>
      <c r="G19" s="61">
        <v>1.0</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35</v>
      </c>
      <c r="D20" s="60">
        <f>SUM(' Permanent Newbie Mode'!D10:D12)</f>
        <v>0</v>
      </c>
      <c r="E20" s="60">
        <f>COUNTA(' Permanent Newbie Mode'!C10:C12)</f>
        <v>3</v>
      </c>
      <c r="F20" s="60">
        <f>COUNT(' Permanent Newbie Mode'!D10:D12)</f>
        <v>3</v>
      </c>
      <c r="G20" s="61">
        <v>0.0</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36</v>
      </c>
      <c r="D21" s="60">
        <v>2.0</v>
      </c>
      <c r="E21" s="60">
        <v>4.0</v>
      </c>
      <c r="F21" s="60">
        <v>4.0</v>
      </c>
      <c r="G21" s="63">
        <v>0.5</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26</v>
      </c>
      <c r="D22" s="60">
        <v>4.0</v>
      </c>
      <c r="E22" s="60">
        <v>4.0</v>
      </c>
      <c r="F22" s="60">
        <v>4.0</v>
      </c>
      <c r="G22" s="63">
        <v>1.0</v>
      </c>
      <c r="H22" s="62"/>
      <c r="I22" s="49"/>
      <c r="J22" s="49"/>
      <c r="K22" s="49"/>
      <c r="L22" s="49"/>
      <c r="M22" s="49"/>
      <c r="N22" s="49"/>
      <c r="O22" s="49"/>
      <c r="P22" s="49"/>
      <c r="Q22" s="49"/>
      <c r="R22" s="49"/>
      <c r="S22" s="49"/>
      <c r="T22" s="49"/>
      <c r="U22" s="49"/>
      <c r="V22" s="49"/>
      <c r="W22" s="49"/>
      <c r="X22" s="49"/>
      <c r="Y22" s="49"/>
      <c r="Z22" s="49"/>
    </row>
    <row r="23" ht="15.0" customHeight="1">
      <c r="A23" s="49"/>
      <c r="B23" s="64"/>
      <c r="C23" s="53" t="s">
        <v>37</v>
      </c>
      <c r="D23" s="60">
        <f>SUM('Gas Price and Transaction Rever'!D10:D12)</f>
        <v>0</v>
      </c>
      <c r="E23" s="60">
        <f>COUNTA('Gas Price and Transaction Rever'!C10:C12)</f>
        <v>3</v>
      </c>
      <c r="F23" s="60">
        <f>COUNT('Gas Price and Transaction Rever'!D10:D12)</f>
        <v>2</v>
      </c>
      <c r="G23" s="63">
        <v>0.0</v>
      </c>
      <c r="H23" s="62"/>
      <c r="I23" s="49"/>
      <c r="J23" s="49"/>
      <c r="K23" s="49"/>
      <c r="L23" s="49"/>
      <c r="M23" s="49"/>
      <c r="N23" s="49"/>
      <c r="O23" s="49"/>
      <c r="P23" s="49"/>
      <c r="Q23" s="49"/>
      <c r="R23" s="49"/>
      <c r="S23" s="49"/>
      <c r="T23" s="49"/>
      <c r="U23" s="49"/>
      <c r="V23" s="49"/>
      <c r="W23" s="49"/>
      <c r="X23" s="49"/>
      <c r="Y23" s="49"/>
      <c r="Z23" s="49"/>
    </row>
    <row r="24" ht="15.75" customHeight="1">
      <c r="A24" s="49"/>
      <c r="B24" s="64"/>
      <c r="C24" s="65" t="s">
        <v>38</v>
      </c>
      <c r="D24" s="66">
        <v>25.0</v>
      </c>
      <c r="E24" s="67">
        <f t="shared" ref="E24:F24" si="1">SUM(E14:E23)</f>
        <v>41</v>
      </c>
      <c r="F24" s="67">
        <f t="shared" si="1"/>
        <v>39</v>
      </c>
      <c r="G24" s="68">
        <v>0.64</v>
      </c>
      <c r="H24" s="62"/>
      <c r="I24" s="49"/>
      <c r="J24" s="49"/>
      <c r="K24" s="49"/>
      <c r="L24" s="49"/>
      <c r="M24" s="49"/>
      <c r="N24" s="49"/>
      <c r="O24" s="49"/>
      <c r="P24" s="49"/>
      <c r="Q24" s="49"/>
      <c r="R24" s="49"/>
      <c r="S24" s="49"/>
      <c r="T24" s="49"/>
      <c r="U24" s="49"/>
      <c r="V24" s="49"/>
      <c r="W24" s="49"/>
      <c r="X24" s="49"/>
      <c r="Y24" s="49"/>
      <c r="Z24" s="49"/>
    </row>
    <row r="25" ht="16.5" customHeight="1">
      <c r="A25" s="49"/>
      <c r="B25" s="69"/>
      <c r="C25" s="70"/>
      <c r="D25" s="70"/>
      <c r="E25" s="70"/>
      <c r="F25" s="70"/>
      <c r="G25" s="70"/>
      <c r="H25" s="71"/>
      <c r="I25" s="49"/>
      <c r="J25" s="49"/>
      <c r="K25" s="49"/>
      <c r="L25" s="49"/>
      <c r="M25" s="49"/>
      <c r="N25" s="49"/>
      <c r="O25" s="49"/>
      <c r="P25" s="49"/>
      <c r="Q25" s="49"/>
      <c r="R25" s="49"/>
      <c r="S25" s="49"/>
      <c r="T25" s="49"/>
      <c r="U25" s="49"/>
      <c r="V25" s="49"/>
      <c r="W25" s="49"/>
      <c r="X25" s="49"/>
      <c r="Y25" s="49"/>
      <c r="Z25" s="49"/>
    </row>
    <row r="26" ht="15.0" customHeight="1">
      <c r="A26" s="49"/>
      <c r="B26" s="53"/>
      <c r="C26" s="53"/>
      <c r="D26" s="53"/>
      <c r="E26" s="53"/>
      <c r="F26" s="53"/>
      <c r="G26" s="53"/>
      <c r="H26" s="53"/>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2.0"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conditionalFormatting sqref="C14:G24">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40</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78"/>
      <c r="C10" s="79" t="s">
        <v>41</v>
      </c>
      <c r="D10" s="80">
        <v>0.0</v>
      </c>
      <c r="E10" s="81" t="s">
        <v>42</v>
      </c>
      <c r="F10" s="52"/>
      <c r="G10" s="52"/>
      <c r="H10" s="82"/>
      <c r="I10" s="83" t="s">
        <v>43</v>
      </c>
      <c r="J10" s="84"/>
      <c r="K10" s="52"/>
      <c r="L10" s="52"/>
      <c r="M10" s="52"/>
      <c r="N10" s="52"/>
      <c r="O10" s="52"/>
      <c r="P10" s="52"/>
      <c r="Q10" s="52"/>
      <c r="R10" s="52"/>
      <c r="S10" s="52"/>
      <c r="T10" s="52"/>
      <c r="U10" s="52"/>
      <c r="V10" s="52"/>
      <c r="W10" s="52"/>
      <c r="X10" s="52"/>
      <c r="Y10" s="52"/>
      <c r="Z10" s="52"/>
    </row>
    <row r="11" ht="26.25" customHeight="1">
      <c r="A11" s="52"/>
      <c r="B11" s="82"/>
      <c r="C11" s="79" t="s">
        <v>44</v>
      </c>
      <c r="D11" s="85">
        <v>1.0</v>
      </c>
      <c r="E11" s="81" t="s">
        <v>45</v>
      </c>
      <c r="F11" s="52"/>
      <c r="G11" s="52"/>
      <c r="H11" s="82"/>
      <c r="I11" s="79"/>
      <c r="J11" s="84"/>
      <c r="K11" s="52"/>
      <c r="L11" s="52"/>
      <c r="M11" s="52"/>
      <c r="N11" s="52"/>
      <c r="O11" s="52"/>
      <c r="P11" s="52"/>
      <c r="Q11" s="52"/>
      <c r="R11" s="52"/>
      <c r="S11" s="52"/>
      <c r="T11" s="52"/>
      <c r="U11" s="52"/>
      <c r="V11" s="52"/>
      <c r="W11" s="52"/>
      <c r="X11" s="52"/>
      <c r="Y11" s="52"/>
      <c r="Z11" s="52"/>
    </row>
    <row r="12" ht="26.25" customHeight="1">
      <c r="A12" s="52"/>
      <c r="B12" s="78"/>
      <c r="C12" s="79" t="s">
        <v>46</v>
      </c>
      <c r="D12" s="85">
        <v>1.0</v>
      </c>
      <c r="E12" s="81" t="s">
        <v>45</v>
      </c>
      <c r="F12" s="52"/>
      <c r="G12" s="52"/>
      <c r="H12" s="78"/>
      <c r="I12" s="86"/>
      <c r="J12" s="84"/>
      <c r="K12" s="52"/>
      <c r="L12" s="52"/>
      <c r="M12" s="52"/>
      <c r="N12" s="52"/>
      <c r="O12" s="52"/>
      <c r="P12" s="52"/>
      <c r="Q12" s="52"/>
      <c r="R12" s="52"/>
      <c r="S12" s="52"/>
      <c r="T12" s="52"/>
      <c r="U12" s="52"/>
      <c r="V12" s="52"/>
      <c r="W12" s="52"/>
      <c r="X12" s="52"/>
      <c r="Y12" s="52"/>
      <c r="Z12" s="52"/>
    </row>
    <row r="13" ht="26.25" customHeight="1">
      <c r="A13" s="52"/>
      <c r="B13" s="78"/>
      <c r="C13" s="79" t="s">
        <v>47</v>
      </c>
      <c r="D13" s="85">
        <v>0.0</v>
      </c>
      <c r="E13" s="81" t="s">
        <v>42</v>
      </c>
      <c r="F13" s="52"/>
      <c r="G13" s="52"/>
      <c r="H13" s="78"/>
      <c r="I13" s="79" t="s">
        <v>48</v>
      </c>
      <c r="J13" s="84"/>
      <c r="K13" s="52"/>
      <c r="L13" s="52"/>
      <c r="M13" s="52"/>
      <c r="N13" s="52"/>
      <c r="O13" s="52"/>
      <c r="P13" s="52"/>
      <c r="Q13" s="52"/>
      <c r="R13" s="52"/>
      <c r="S13" s="52"/>
      <c r="T13" s="52"/>
      <c r="U13" s="52"/>
      <c r="V13" s="52"/>
      <c r="W13" s="52"/>
      <c r="X13" s="52"/>
      <c r="Y13" s="52"/>
      <c r="Z13" s="52"/>
    </row>
    <row r="14" ht="15.75" customHeight="1">
      <c r="A14" s="53"/>
      <c r="B14" s="87"/>
      <c r="C14" s="88"/>
      <c r="D14" s="88"/>
      <c r="E14" s="89"/>
      <c r="F14" s="53"/>
      <c r="G14" s="53"/>
      <c r="H14" s="87"/>
      <c r="I14" s="88"/>
      <c r="J14" s="89"/>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50</v>
      </c>
      <c r="D10" s="91">
        <v>1.0</v>
      </c>
      <c r="E10" s="81" t="s">
        <v>45</v>
      </c>
      <c r="F10" s="90"/>
      <c r="G10" s="90"/>
      <c r="H10" s="82"/>
      <c r="I10" s="79"/>
      <c r="J10" s="81"/>
      <c r="K10" s="90"/>
      <c r="L10" s="90"/>
      <c r="M10" s="90"/>
      <c r="N10" s="90"/>
      <c r="O10" s="90"/>
      <c r="P10" s="90"/>
      <c r="Q10" s="90"/>
      <c r="R10" s="90"/>
      <c r="S10" s="90"/>
      <c r="T10" s="90"/>
      <c r="U10" s="90"/>
      <c r="V10" s="90"/>
      <c r="W10" s="90"/>
      <c r="X10" s="90"/>
      <c r="Y10" s="90"/>
      <c r="Z10" s="90"/>
    </row>
    <row r="11" ht="26.25" customHeight="1">
      <c r="A11" s="90"/>
      <c r="B11" s="82"/>
      <c r="C11" s="79" t="s">
        <v>51</v>
      </c>
      <c r="D11" s="91">
        <v>1.0</v>
      </c>
      <c r="E11" s="81" t="s">
        <v>45</v>
      </c>
      <c r="F11" s="90"/>
      <c r="G11" s="90"/>
      <c r="H11" s="82"/>
      <c r="I11" s="79"/>
      <c r="J11" s="81"/>
      <c r="K11" s="90"/>
      <c r="L11" s="90"/>
      <c r="M11" s="90"/>
      <c r="N11" s="90"/>
      <c r="O11" s="90"/>
      <c r="P11" s="90"/>
      <c r="Q11" s="90"/>
      <c r="R11" s="90"/>
      <c r="S11" s="90"/>
      <c r="T11" s="90"/>
      <c r="U11" s="90"/>
      <c r="V11" s="90"/>
      <c r="W11" s="90"/>
      <c r="X11" s="90"/>
      <c r="Y11" s="90"/>
      <c r="Z11" s="90"/>
    </row>
    <row r="12" ht="26.25" customHeight="1">
      <c r="A12" s="90"/>
      <c r="B12" s="82"/>
      <c r="C12" s="79" t="s">
        <v>52</v>
      </c>
      <c r="D12" s="92">
        <v>1.0</v>
      </c>
      <c r="E12" s="93" t="s">
        <v>45</v>
      </c>
      <c r="F12" s="90"/>
      <c r="G12" s="90"/>
      <c r="H12" s="82"/>
      <c r="I12" s="79"/>
      <c r="J12" s="81"/>
      <c r="K12" s="90"/>
      <c r="L12" s="90"/>
      <c r="M12" s="90"/>
      <c r="N12" s="90"/>
      <c r="O12" s="90"/>
      <c r="P12" s="90"/>
      <c r="Q12" s="90"/>
      <c r="R12" s="90"/>
      <c r="S12" s="90"/>
      <c r="T12" s="90"/>
      <c r="U12" s="90"/>
      <c r="V12" s="90"/>
      <c r="W12" s="90"/>
      <c r="X12" s="90"/>
      <c r="Y12" s="90"/>
      <c r="Z12" s="90"/>
    </row>
    <row r="13" ht="26.25" customHeight="1">
      <c r="A13" s="90"/>
      <c r="B13" s="82"/>
      <c r="C13" s="79" t="s">
        <v>53</v>
      </c>
      <c r="D13" s="92">
        <v>1.0</v>
      </c>
      <c r="E13" s="93" t="s">
        <v>45</v>
      </c>
      <c r="F13" s="90"/>
      <c r="G13" s="90"/>
      <c r="H13" s="82"/>
      <c r="I13" s="79"/>
      <c r="J13" s="81"/>
      <c r="K13" s="90"/>
      <c r="L13" s="90"/>
      <c r="M13" s="90"/>
      <c r="N13" s="90"/>
      <c r="O13" s="90"/>
      <c r="P13" s="90"/>
      <c r="Q13" s="90"/>
      <c r="R13" s="90"/>
      <c r="S13" s="90"/>
      <c r="T13" s="90"/>
      <c r="U13" s="90"/>
      <c r="V13" s="90"/>
      <c r="W13" s="90"/>
      <c r="X13" s="90"/>
      <c r="Y13" s="90"/>
      <c r="Z13" s="90"/>
    </row>
    <row r="14" ht="26.25" customHeight="1">
      <c r="A14" s="90"/>
      <c r="B14" s="82"/>
      <c r="C14" s="79" t="s">
        <v>54</v>
      </c>
      <c r="D14" s="91">
        <v>1.0</v>
      </c>
      <c r="E14" s="81" t="s">
        <v>45</v>
      </c>
      <c r="F14" s="90"/>
      <c r="G14" s="90"/>
      <c r="H14" s="82"/>
      <c r="I14" s="79"/>
      <c r="J14" s="81"/>
      <c r="K14" s="90"/>
      <c r="L14" s="90"/>
      <c r="M14" s="90"/>
      <c r="N14" s="90"/>
      <c r="O14" s="90"/>
      <c r="P14" s="90"/>
      <c r="Q14" s="90"/>
      <c r="R14" s="90"/>
      <c r="S14" s="90"/>
      <c r="T14" s="90"/>
      <c r="U14" s="90"/>
      <c r="V14" s="90"/>
      <c r="W14" s="90"/>
      <c r="X14" s="90"/>
      <c r="Y14" s="90"/>
      <c r="Z14" s="90"/>
    </row>
    <row r="15" ht="26.25" customHeight="1">
      <c r="A15" s="90"/>
      <c r="B15" s="82"/>
      <c r="C15" s="79" t="s">
        <v>55</v>
      </c>
      <c r="D15" s="91">
        <v>1.0</v>
      </c>
      <c r="E15" s="81" t="s">
        <v>45</v>
      </c>
      <c r="F15" s="90"/>
      <c r="G15" s="90"/>
      <c r="H15" s="82"/>
      <c r="I15" s="79"/>
      <c r="J15" s="81"/>
      <c r="K15" s="90"/>
      <c r="L15" s="90"/>
      <c r="M15" s="90"/>
      <c r="N15" s="90"/>
      <c r="O15" s="90"/>
      <c r="P15" s="90"/>
      <c r="Q15" s="90"/>
      <c r="R15" s="90"/>
      <c r="S15" s="90"/>
      <c r="T15" s="90"/>
      <c r="U15" s="90"/>
      <c r="V15" s="90"/>
      <c r="W15" s="90"/>
      <c r="X15" s="90"/>
      <c r="Y15" s="90"/>
      <c r="Z15" s="90"/>
    </row>
    <row r="16" ht="26.25" customHeight="1">
      <c r="A16" s="90"/>
      <c r="B16" s="82"/>
      <c r="C16" s="79" t="s">
        <v>56</v>
      </c>
      <c r="D16" s="92">
        <v>1.0</v>
      </c>
      <c r="E16" s="93" t="s">
        <v>45</v>
      </c>
      <c r="F16" s="90"/>
      <c r="G16" s="90"/>
      <c r="H16" s="82"/>
      <c r="I16" s="79"/>
      <c r="J16" s="81"/>
      <c r="K16" s="90"/>
      <c r="L16" s="90"/>
      <c r="M16" s="90"/>
      <c r="N16" s="90"/>
      <c r="O16" s="90"/>
      <c r="P16" s="90"/>
      <c r="Q16" s="90"/>
      <c r="R16" s="90"/>
      <c r="S16" s="90"/>
      <c r="T16" s="90"/>
      <c r="U16" s="90"/>
      <c r="V16" s="90"/>
      <c r="W16" s="90"/>
      <c r="X16" s="90"/>
      <c r="Y16" s="90"/>
      <c r="Z16" s="90"/>
    </row>
    <row r="17" ht="26.25" customHeight="1">
      <c r="A17" s="90"/>
      <c r="B17" s="82"/>
      <c r="C17" s="79" t="s">
        <v>57</v>
      </c>
      <c r="D17" s="91">
        <v>1.0</v>
      </c>
      <c r="E17" s="81" t="s">
        <v>45</v>
      </c>
      <c r="F17" s="90"/>
      <c r="G17" s="90"/>
      <c r="H17" s="82"/>
      <c r="I17" s="79"/>
      <c r="J17" s="81"/>
      <c r="K17" s="90"/>
      <c r="L17" s="90"/>
      <c r="M17" s="90"/>
      <c r="N17" s="90"/>
      <c r="O17" s="90"/>
      <c r="P17" s="90"/>
      <c r="Q17" s="90"/>
      <c r="R17" s="90"/>
      <c r="S17" s="90"/>
      <c r="T17" s="90"/>
      <c r="U17" s="90"/>
      <c r="V17" s="90"/>
      <c r="W17" s="90"/>
      <c r="X17" s="90"/>
      <c r="Y17" s="90"/>
      <c r="Z17" s="90"/>
    </row>
    <row r="18" ht="15.75" customHeight="1">
      <c r="A18" s="53"/>
      <c r="B18" s="87"/>
      <c r="C18" s="88"/>
      <c r="D18" s="88"/>
      <c r="E18" s="89"/>
      <c r="F18" s="53"/>
      <c r="G18" s="53"/>
      <c r="H18" s="87"/>
      <c r="I18" s="88"/>
      <c r="J18" s="89"/>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58</v>
      </c>
      <c r="D10" s="91">
        <v>0.0</v>
      </c>
      <c r="E10" s="81" t="s">
        <v>42</v>
      </c>
      <c r="F10" s="90"/>
      <c r="G10" s="90"/>
      <c r="H10" s="82"/>
      <c r="I10" s="83" t="s">
        <v>59</v>
      </c>
      <c r="J10" s="81"/>
      <c r="K10" s="90"/>
      <c r="L10" s="90"/>
      <c r="M10" s="90"/>
      <c r="N10" s="90"/>
      <c r="O10" s="90"/>
      <c r="P10" s="90"/>
      <c r="Q10" s="90"/>
      <c r="R10" s="90"/>
      <c r="S10" s="90"/>
      <c r="T10" s="90"/>
      <c r="U10" s="90"/>
      <c r="V10" s="90"/>
      <c r="W10" s="90"/>
      <c r="X10" s="90"/>
      <c r="Y10" s="90"/>
      <c r="Z10" s="90"/>
    </row>
    <row r="11" ht="26.25" customHeight="1">
      <c r="A11" s="90"/>
      <c r="B11" s="82"/>
      <c r="C11" s="79" t="s">
        <v>60</v>
      </c>
      <c r="D11" s="91">
        <v>1.0</v>
      </c>
      <c r="E11" s="81" t="s">
        <v>45</v>
      </c>
      <c r="F11" s="90"/>
      <c r="G11" s="90"/>
      <c r="H11" s="82"/>
      <c r="I11" s="79"/>
      <c r="J11" s="81"/>
      <c r="K11" s="90"/>
      <c r="L11" s="90"/>
      <c r="M11" s="90"/>
      <c r="N11" s="90"/>
      <c r="O11" s="90"/>
      <c r="P11" s="90"/>
      <c r="Q11" s="90"/>
      <c r="R11" s="90"/>
      <c r="S11" s="90"/>
      <c r="T11" s="90"/>
      <c r="U11" s="90"/>
      <c r="V11" s="90"/>
      <c r="W11" s="90"/>
      <c r="X11" s="90"/>
      <c r="Y11" s="90"/>
      <c r="Z11" s="90"/>
    </row>
    <row r="12" ht="26.25" customHeight="1">
      <c r="A12" s="90"/>
      <c r="B12" s="82"/>
      <c r="C12" s="79" t="s">
        <v>61</v>
      </c>
      <c r="D12" s="91"/>
      <c r="E12" s="93" t="s">
        <v>62</v>
      </c>
      <c r="F12" s="90"/>
      <c r="G12" s="90"/>
      <c r="H12" s="82"/>
      <c r="I12" s="79"/>
      <c r="J12" s="81"/>
      <c r="K12" s="90"/>
      <c r="L12" s="90"/>
      <c r="M12" s="90"/>
      <c r="N12" s="90"/>
      <c r="O12" s="90"/>
      <c r="P12" s="90"/>
      <c r="Q12" s="90"/>
      <c r="R12" s="90"/>
      <c r="S12" s="90"/>
      <c r="T12" s="90"/>
      <c r="U12" s="90"/>
      <c r="V12" s="90"/>
      <c r="W12" s="90"/>
      <c r="X12" s="90"/>
      <c r="Y12" s="90"/>
      <c r="Z12" s="90"/>
    </row>
    <row r="13" ht="15.75" customHeight="1">
      <c r="A13" s="53"/>
      <c r="B13" s="87"/>
      <c r="C13" s="88"/>
      <c r="D13" s="88"/>
      <c r="E13" s="89"/>
      <c r="F13" s="53"/>
      <c r="G13" s="53"/>
      <c r="H13" s="87"/>
      <c r="I13" s="88"/>
      <c r="J13" s="89"/>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63</v>
      </c>
      <c r="D10" s="91">
        <v>1.0</v>
      </c>
      <c r="E10" s="81" t="s">
        <v>45</v>
      </c>
      <c r="F10" s="90"/>
      <c r="G10" s="90"/>
      <c r="H10" s="82"/>
      <c r="I10" s="94"/>
      <c r="J10" s="81"/>
      <c r="K10" s="90"/>
      <c r="L10" s="90"/>
      <c r="M10" s="90"/>
      <c r="N10" s="90"/>
      <c r="O10" s="90"/>
      <c r="P10" s="90"/>
      <c r="Q10" s="90"/>
      <c r="R10" s="90"/>
      <c r="S10" s="90"/>
      <c r="T10" s="90"/>
      <c r="U10" s="90"/>
      <c r="V10" s="90"/>
      <c r="W10" s="90"/>
      <c r="X10" s="90"/>
      <c r="Y10" s="90"/>
      <c r="Z10" s="90"/>
    </row>
    <row r="11" ht="26.25" customHeight="1">
      <c r="A11" s="90"/>
      <c r="B11" s="82"/>
      <c r="C11" s="79" t="s">
        <v>64</v>
      </c>
      <c r="D11" s="91">
        <v>0.0</v>
      </c>
      <c r="E11" s="81" t="s">
        <v>42</v>
      </c>
      <c r="F11" s="90"/>
      <c r="G11" s="90"/>
      <c r="H11" s="82"/>
      <c r="I11" s="83" t="s">
        <v>65</v>
      </c>
      <c r="J11" s="81"/>
      <c r="K11" s="90"/>
      <c r="L11" s="90"/>
      <c r="M11" s="90"/>
      <c r="N11" s="90"/>
      <c r="O11" s="90"/>
      <c r="P11" s="90"/>
      <c r="Q11" s="90"/>
      <c r="R11" s="90"/>
      <c r="S11" s="90"/>
      <c r="T11" s="90"/>
      <c r="U11" s="90"/>
      <c r="V11" s="90"/>
      <c r="W11" s="90"/>
      <c r="X11" s="90"/>
      <c r="Y11" s="90"/>
      <c r="Z11" s="90"/>
    </row>
    <row r="12" ht="26.25" customHeight="1">
      <c r="A12" s="90"/>
      <c r="B12" s="82"/>
      <c r="C12" s="79" t="s">
        <v>66</v>
      </c>
      <c r="D12" s="91">
        <v>0.0</v>
      </c>
      <c r="E12" s="81" t="s">
        <v>42</v>
      </c>
      <c r="F12" s="90"/>
      <c r="G12" s="90"/>
      <c r="H12" s="82"/>
      <c r="I12" s="83" t="s">
        <v>67</v>
      </c>
      <c r="J12" s="81"/>
      <c r="K12" s="90"/>
      <c r="L12" s="90"/>
      <c r="M12" s="90"/>
      <c r="N12" s="90"/>
      <c r="O12" s="90"/>
      <c r="P12" s="90"/>
      <c r="Q12" s="90"/>
      <c r="R12" s="90"/>
      <c r="S12" s="90"/>
      <c r="T12" s="90"/>
      <c r="U12" s="90"/>
      <c r="V12" s="90"/>
      <c r="W12" s="90"/>
      <c r="X12" s="90"/>
      <c r="Y12" s="90"/>
      <c r="Z12" s="90"/>
    </row>
    <row r="13" ht="15.75" customHeight="1">
      <c r="A13" s="53"/>
      <c r="B13" s="87"/>
      <c r="C13" s="88"/>
      <c r="D13" s="88"/>
      <c r="E13" s="89"/>
      <c r="F13" s="53"/>
      <c r="G13" s="53"/>
      <c r="H13" s="87"/>
      <c r="I13" s="88"/>
      <c r="J13" s="89"/>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68</v>
      </c>
      <c r="D10" s="91">
        <v>1.0</v>
      </c>
      <c r="E10" s="81" t="s">
        <v>45</v>
      </c>
      <c r="F10" s="90"/>
      <c r="G10" s="90"/>
      <c r="H10" s="82"/>
      <c r="I10" s="79"/>
      <c r="J10" s="81"/>
      <c r="K10" s="90"/>
      <c r="L10" s="90"/>
      <c r="M10" s="90"/>
      <c r="N10" s="90"/>
      <c r="O10" s="90"/>
      <c r="P10" s="90"/>
      <c r="Q10" s="90"/>
      <c r="R10" s="90"/>
      <c r="S10" s="90"/>
      <c r="T10" s="90"/>
      <c r="U10" s="90"/>
      <c r="V10" s="90"/>
      <c r="W10" s="90"/>
      <c r="X10" s="90"/>
      <c r="Y10" s="90"/>
      <c r="Z10" s="90"/>
    </row>
    <row r="11" ht="26.25" customHeight="1">
      <c r="A11" s="90"/>
      <c r="B11" s="82"/>
      <c r="C11" s="79" t="s">
        <v>69</v>
      </c>
      <c r="D11" s="92">
        <v>1.0</v>
      </c>
      <c r="E11" s="93" t="s">
        <v>45</v>
      </c>
      <c r="F11" s="90"/>
      <c r="G11" s="90"/>
      <c r="H11" s="82"/>
      <c r="I11" s="79"/>
      <c r="J11" s="81"/>
      <c r="K11" s="90"/>
      <c r="L11" s="90"/>
      <c r="M11" s="90"/>
      <c r="N11" s="90"/>
      <c r="O11" s="90"/>
      <c r="P11" s="90"/>
      <c r="Q11" s="90"/>
      <c r="R11" s="90"/>
      <c r="S11" s="90"/>
      <c r="T11" s="90"/>
      <c r="U11" s="90"/>
      <c r="V11" s="90"/>
      <c r="W11" s="90"/>
      <c r="X11" s="90"/>
      <c r="Y11" s="90"/>
      <c r="Z11" s="90"/>
    </row>
    <row r="12" ht="26.25" customHeight="1">
      <c r="A12" s="90"/>
      <c r="B12" s="82"/>
      <c r="C12" s="79" t="s">
        <v>70</v>
      </c>
      <c r="D12" s="91">
        <v>0.0</v>
      </c>
      <c r="E12" s="81" t="s">
        <v>42</v>
      </c>
      <c r="F12" s="90"/>
      <c r="G12" s="90"/>
      <c r="H12" s="82"/>
      <c r="I12" s="83" t="s">
        <v>71</v>
      </c>
      <c r="J12" s="81"/>
      <c r="K12" s="90"/>
      <c r="L12" s="90"/>
      <c r="M12" s="90"/>
      <c r="N12" s="90"/>
      <c r="O12" s="90"/>
      <c r="P12" s="90"/>
      <c r="Q12" s="90"/>
      <c r="R12" s="90"/>
      <c r="S12" s="90"/>
      <c r="T12" s="90"/>
      <c r="U12" s="90"/>
      <c r="V12" s="90"/>
      <c r="W12" s="90"/>
      <c r="X12" s="90"/>
      <c r="Y12" s="90"/>
      <c r="Z12" s="90"/>
    </row>
    <row r="13" ht="26.25" customHeight="1">
      <c r="A13" s="90"/>
      <c r="B13" s="82"/>
      <c r="C13" s="79" t="s">
        <v>72</v>
      </c>
      <c r="D13" s="91">
        <v>0.0</v>
      </c>
      <c r="E13" s="81" t="s">
        <v>42</v>
      </c>
      <c r="F13" s="90"/>
      <c r="G13" s="90"/>
      <c r="H13" s="82"/>
      <c r="I13" s="83" t="s">
        <v>73</v>
      </c>
      <c r="J13" s="81"/>
      <c r="K13" s="90"/>
      <c r="L13" s="90"/>
      <c r="M13" s="90"/>
      <c r="N13" s="90"/>
      <c r="O13" s="90"/>
      <c r="P13" s="90"/>
      <c r="Q13" s="90"/>
      <c r="R13" s="90"/>
      <c r="S13" s="90"/>
      <c r="T13" s="90"/>
      <c r="U13" s="90"/>
      <c r="V13" s="90"/>
      <c r="W13" s="90"/>
      <c r="X13" s="90"/>
      <c r="Y13" s="90"/>
      <c r="Z13" s="90"/>
    </row>
    <row r="14" ht="26.25" customHeight="1">
      <c r="A14" s="90"/>
      <c r="B14" s="82"/>
      <c r="C14" s="79" t="s">
        <v>74</v>
      </c>
      <c r="D14" s="91">
        <v>1.0</v>
      </c>
      <c r="E14" s="81" t="s">
        <v>45</v>
      </c>
      <c r="F14" s="90"/>
      <c r="G14" s="90"/>
      <c r="H14" s="82"/>
      <c r="I14" s="79"/>
      <c r="J14" s="81"/>
      <c r="K14" s="90"/>
      <c r="L14" s="90"/>
      <c r="M14" s="90"/>
      <c r="N14" s="90"/>
      <c r="O14" s="90"/>
      <c r="P14" s="90"/>
      <c r="Q14" s="90"/>
      <c r="R14" s="90"/>
      <c r="S14" s="90"/>
      <c r="T14" s="90"/>
      <c r="U14" s="90"/>
      <c r="V14" s="90"/>
      <c r="W14" s="90"/>
      <c r="X14" s="90"/>
      <c r="Y14" s="90"/>
      <c r="Z14" s="90"/>
    </row>
    <row r="15" ht="26.25" customHeight="1">
      <c r="A15" s="90"/>
      <c r="B15" s="82"/>
      <c r="C15" s="79" t="s">
        <v>75</v>
      </c>
      <c r="D15" s="92">
        <v>0.0</v>
      </c>
      <c r="E15" s="93" t="s">
        <v>42</v>
      </c>
      <c r="F15" s="90"/>
      <c r="G15" s="90"/>
      <c r="H15" s="82"/>
      <c r="I15" s="83" t="s">
        <v>76</v>
      </c>
      <c r="J15" s="81"/>
      <c r="K15" s="90"/>
      <c r="L15" s="90"/>
      <c r="M15" s="90"/>
      <c r="N15" s="90"/>
      <c r="O15" s="90"/>
      <c r="P15" s="90"/>
      <c r="Q15" s="90"/>
      <c r="R15" s="90"/>
      <c r="S15" s="90"/>
      <c r="T15" s="90"/>
      <c r="U15" s="90"/>
      <c r="V15" s="90"/>
      <c r="W15" s="90"/>
      <c r="X15" s="90"/>
      <c r="Y15" s="90"/>
      <c r="Z15" s="90"/>
    </row>
    <row r="16" ht="26.25" customHeight="1">
      <c r="A16" s="90"/>
      <c r="B16" s="82"/>
      <c r="C16" s="79" t="s">
        <v>77</v>
      </c>
      <c r="D16" s="91">
        <v>0.0</v>
      </c>
      <c r="E16" s="81" t="s">
        <v>42</v>
      </c>
      <c r="F16" s="90"/>
      <c r="G16" s="90"/>
      <c r="H16" s="82"/>
      <c r="I16" s="83" t="s">
        <v>78</v>
      </c>
      <c r="J16" s="81"/>
      <c r="K16" s="90"/>
      <c r="L16" s="90"/>
      <c r="M16" s="90"/>
      <c r="N16" s="90"/>
      <c r="O16" s="90"/>
      <c r="P16" s="90"/>
      <c r="Q16" s="90"/>
      <c r="R16" s="90"/>
      <c r="S16" s="90"/>
      <c r="T16" s="90"/>
      <c r="U16" s="90"/>
      <c r="V16" s="90"/>
      <c r="W16" s="90"/>
      <c r="X16" s="90"/>
      <c r="Y16" s="90"/>
      <c r="Z16" s="90"/>
    </row>
    <row r="17" ht="15.75" customHeight="1">
      <c r="A17" s="53"/>
      <c r="B17" s="87"/>
      <c r="C17" s="88"/>
      <c r="D17" s="88"/>
      <c r="E17" s="89"/>
      <c r="F17" s="53"/>
      <c r="G17" s="53"/>
      <c r="H17" s="87"/>
      <c r="I17" s="88"/>
      <c r="J17" s="89"/>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79</v>
      </c>
      <c r="D10" s="91">
        <v>1.0</v>
      </c>
      <c r="E10" s="81" t="s">
        <v>45</v>
      </c>
      <c r="F10" s="90"/>
      <c r="G10" s="90"/>
      <c r="H10" s="82"/>
      <c r="I10" s="79"/>
      <c r="J10" s="81"/>
      <c r="K10" s="90"/>
      <c r="L10" s="90"/>
      <c r="M10" s="90"/>
      <c r="N10" s="90"/>
      <c r="O10" s="90"/>
      <c r="P10" s="90"/>
      <c r="Q10" s="90"/>
      <c r="R10" s="90"/>
      <c r="S10" s="90"/>
      <c r="T10" s="90"/>
      <c r="U10" s="90"/>
      <c r="V10" s="90"/>
      <c r="W10" s="90"/>
      <c r="X10" s="90"/>
      <c r="Y10" s="90"/>
      <c r="Z10" s="90"/>
    </row>
    <row r="11" ht="26.25" customHeight="1">
      <c r="A11" s="90"/>
      <c r="B11" s="82"/>
      <c r="C11" s="79" t="s">
        <v>80</v>
      </c>
      <c r="D11" s="91">
        <v>1.0</v>
      </c>
      <c r="E11" s="81" t="s">
        <v>45</v>
      </c>
      <c r="F11" s="90"/>
      <c r="G11" s="90"/>
      <c r="H11" s="82"/>
      <c r="I11" s="79"/>
      <c r="J11" s="81"/>
      <c r="K11" s="90"/>
      <c r="L11" s="90"/>
      <c r="M11" s="90"/>
      <c r="N11" s="90"/>
      <c r="O11" s="90"/>
      <c r="P11" s="90"/>
      <c r="Q11" s="90"/>
      <c r="R11" s="90"/>
      <c r="S11" s="90"/>
      <c r="T11" s="90"/>
      <c r="U11" s="90"/>
      <c r="V11" s="90"/>
      <c r="W11" s="90"/>
      <c r="X11" s="90"/>
      <c r="Y11" s="90"/>
      <c r="Z11" s="90"/>
    </row>
    <row r="12" ht="15.75" customHeight="1">
      <c r="A12" s="53"/>
      <c r="B12" s="87"/>
      <c r="C12" s="88"/>
      <c r="D12" s="88"/>
      <c r="E12" s="89"/>
      <c r="F12" s="53"/>
      <c r="G12" s="53"/>
      <c r="H12" s="87"/>
      <c r="I12" s="88"/>
      <c r="J12" s="89"/>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81</v>
      </c>
      <c r="D10" s="91">
        <v>1.0</v>
      </c>
      <c r="E10" s="81" t="s">
        <v>45</v>
      </c>
      <c r="F10" s="90"/>
      <c r="G10" s="90"/>
      <c r="H10" s="82"/>
      <c r="I10" s="79"/>
      <c r="J10" s="81"/>
      <c r="K10" s="90"/>
      <c r="L10" s="90"/>
      <c r="M10" s="90"/>
      <c r="N10" s="90"/>
      <c r="O10" s="90"/>
      <c r="P10" s="90"/>
      <c r="Q10" s="90"/>
      <c r="R10" s="90"/>
      <c r="S10" s="90"/>
      <c r="T10" s="90"/>
      <c r="U10" s="90"/>
      <c r="V10" s="90"/>
      <c r="W10" s="90"/>
      <c r="X10" s="90"/>
      <c r="Y10" s="90"/>
      <c r="Z10" s="90"/>
    </row>
    <row r="11" ht="26.25" customHeight="1">
      <c r="A11" s="90"/>
      <c r="B11" s="82"/>
      <c r="C11" s="79" t="s">
        <v>82</v>
      </c>
      <c r="D11" s="92">
        <v>1.0</v>
      </c>
      <c r="E11" s="93" t="s">
        <v>45</v>
      </c>
      <c r="F11" s="90"/>
      <c r="G11" s="90"/>
      <c r="H11" s="82"/>
      <c r="I11" s="79"/>
      <c r="J11" s="81"/>
      <c r="K11" s="90"/>
      <c r="L11" s="90"/>
      <c r="M11" s="90"/>
      <c r="N11" s="90"/>
      <c r="O11" s="90"/>
      <c r="P11" s="90"/>
      <c r="Q11" s="90"/>
      <c r="R11" s="90"/>
      <c r="S11" s="90"/>
      <c r="T11" s="90"/>
      <c r="U11" s="90"/>
      <c r="V11" s="90"/>
      <c r="W11" s="90"/>
      <c r="X11" s="90"/>
      <c r="Y11" s="90"/>
      <c r="Z11" s="90"/>
    </row>
    <row r="12" ht="26.25" customHeight="1">
      <c r="A12" s="90"/>
      <c r="B12" s="82"/>
      <c r="C12" s="79" t="s">
        <v>83</v>
      </c>
      <c r="D12" s="92">
        <v>1.0</v>
      </c>
      <c r="E12" s="93" t="s">
        <v>45</v>
      </c>
      <c r="F12" s="90"/>
      <c r="G12" s="90"/>
      <c r="H12" s="82"/>
      <c r="I12" s="79"/>
      <c r="J12" s="81"/>
      <c r="K12" s="90"/>
      <c r="L12" s="90"/>
      <c r="M12" s="90"/>
      <c r="N12" s="90"/>
      <c r="O12" s="90"/>
      <c r="P12" s="90"/>
      <c r="Q12" s="90"/>
      <c r="R12" s="90"/>
      <c r="S12" s="90"/>
      <c r="T12" s="90"/>
      <c r="U12" s="90"/>
      <c r="V12" s="90"/>
      <c r="W12" s="90"/>
      <c r="X12" s="90"/>
      <c r="Y12" s="90"/>
      <c r="Z12" s="90"/>
    </row>
    <row r="13" ht="26.25" customHeight="1">
      <c r="A13" s="90"/>
      <c r="B13" s="82"/>
      <c r="C13" s="79" t="s">
        <v>84</v>
      </c>
      <c r="D13" s="91">
        <v>1.0</v>
      </c>
      <c r="E13" s="81" t="s">
        <v>45</v>
      </c>
      <c r="F13" s="90"/>
      <c r="G13" s="90"/>
      <c r="H13" s="82"/>
      <c r="I13" s="79"/>
      <c r="J13" s="81"/>
      <c r="K13" s="90"/>
      <c r="L13" s="90"/>
      <c r="M13" s="90"/>
      <c r="N13" s="90"/>
      <c r="O13" s="90"/>
      <c r="P13" s="90"/>
      <c r="Q13" s="90"/>
      <c r="R13" s="90"/>
      <c r="S13" s="90"/>
      <c r="T13" s="90"/>
      <c r="U13" s="90"/>
      <c r="V13" s="90"/>
      <c r="W13" s="90"/>
      <c r="X13" s="90"/>
      <c r="Y13" s="90"/>
      <c r="Z13" s="90"/>
    </row>
    <row r="14" ht="15.75" customHeight="1">
      <c r="A14" s="53"/>
      <c r="B14" s="87"/>
      <c r="C14" s="88"/>
      <c r="D14" s="88"/>
      <c r="E14" s="89"/>
      <c r="F14" s="53"/>
      <c r="G14" s="53"/>
      <c r="H14" s="87"/>
      <c r="I14" s="88"/>
      <c r="J14" s="89"/>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85</v>
      </c>
      <c r="D10" s="92">
        <v>0.0</v>
      </c>
      <c r="E10" s="93" t="s">
        <v>42</v>
      </c>
      <c r="F10" s="90"/>
      <c r="G10" s="90"/>
      <c r="H10" s="82"/>
      <c r="I10" s="83" t="s">
        <v>86</v>
      </c>
      <c r="J10" s="81"/>
      <c r="K10" s="90"/>
      <c r="L10" s="90"/>
      <c r="M10" s="90"/>
      <c r="N10" s="90"/>
      <c r="O10" s="90"/>
      <c r="P10" s="90"/>
      <c r="Q10" s="90"/>
      <c r="R10" s="90"/>
      <c r="S10" s="90"/>
      <c r="T10" s="90"/>
      <c r="U10" s="90"/>
      <c r="V10" s="90"/>
      <c r="W10" s="90"/>
      <c r="X10" s="90"/>
      <c r="Y10" s="90"/>
      <c r="Z10" s="90"/>
    </row>
    <row r="11" ht="26.25" customHeight="1">
      <c r="A11" s="90"/>
      <c r="B11" s="82"/>
      <c r="C11" s="79" t="s">
        <v>87</v>
      </c>
      <c r="D11" s="91">
        <v>0.0</v>
      </c>
      <c r="E11" s="81" t="s">
        <v>42</v>
      </c>
      <c r="F11" s="90"/>
      <c r="G11" s="90"/>
      <c r="H11" s="82"/>
      <c r="I11" s="83" t="s">
        <v>88</v>
      </c>
      <c r="J11" s="81"/>
      <c r="K11" s="90"/>
      <c r="L11" s="90"/>
      <c r="M11" s="90"/>
      <c r="N11" s="90"/>
      <c r="O11" s="90"/>
      <c r="P11" s="90"/>
      <c r="Q11" s="90"/>
      <c r="R11" s="90"/>
      <c r="S11" s="90"/>
      <c r="T11" s="90"/>
      <c r="U11" s="90"/>
      <c r="V11" s="90"/>
      <c r="W11" s="90"/>
      <c r="X11" s="90"/>
      <c r="Y11" s="90"/>
      <c r="Z11" s="90"/>
    </row>
    <row r="12" ht="26.25" customHeight="1">
      <c r="A12" s="90"/>
      <c r="B12" s="82"/>
      <c r="C12" s="79" t="s">
        <v>89</v>
      </c>
      <c r="D12" s="91">
        <v>0.0</v>
      </c>
      <c r="E12" s="81" t="s">
        <v>42</v>
      </c>
      <c r="F12" s="90"/>
      <c r="G12" s="90"/>
      <c r="H12" s="82"/>
      <c r="I12" s="83" t="s">
        <v>90</v>
      </c>
      <c r="J12" s="81"/>
      <c r="K12" s="90"/>
      <c r="L12" s="90"/>
      <c r="M12" s="90"/>
      <c r="N12" s="90"/>
      <c r="O12" s="90"/>
      <c r="P12" s="90"/>
      <c r="Q12" s="90"/>
      <c r="R12" s="90"/>
      <c r="S12" s="90"/>
      <c r="T12" s="90"/>
      <c r="U12" s="90"/>
      <c r="V12" s="90"/>
      <c r="W12" s="90"/>
      <c r="X12" s="90"/>
      <c r="Y12" s="90"/>
      <c r="Z12" s="90"/>
    </row>
    <row r="13" ht="15.75" customHeight="1">
      <c r="A13" s="53"/>
      <c r="B13" s="87"/>
      <c r="C13" s="88"/>
      <c r="D13" s="88"/>
      <c r="E13" s="89"/>
      <c r="F13" s="53"/>
      <c r="G13" s="53"/>
      <c r="H13" s="87"/>
      <c r="I13" s="88"/>
      <c r="J13" s="89"/>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90"/>
      <c r="B10" s="82"/>
      <c r="C10" s="79" t="s">
        <v>91</v>
      </c>
      <c r="D10" s="91">
        <v>0.0</v>
      </c>
      <c r="E10" s="81" t="s">
        <v>42</v>
      </c>
      <c r="F10" s="90"/>
      <c r="G10" s="90"/>
      <c r="H10" s="82"/>
      <c r="I10" s="83" t="s">
        <v>92</v>
      </c>
      <c r="J10" s="81"/>
      <c r="K10" s="90"/>
      <c r="L10" s="90"/>
      <c r="M10" s="90"/>
      <c r="N10" s="90"/>
      <c r="O10" s="90"/>
      <c r="P10" s="90"/>
      <c r="Q10" s="90"/>
      <c r="R10" s="90"/>
      <c r="S10" s="90"/>
      <c r="T10" s="90"/>
      <c r="U10" s="90"/>
      <c r="V10" s="90"/>
      <c r="W10" s="90"/>
      <c r="X10" s="90"/>
      <c r="Y10" s="90"/>
      <c r="Z10" s="90"/>
    </row>
    <row r="11" ht="26.25" customHeight="1">
      <c r="A11" s="90"/>
      <c r="B11" s="82"/>
      <c r="C11" s="79" t="s">
        <v>93</v>
      </c>
      <c r="D11" s="91">
        <v>0.0</v>
      </c>
      <c r="E11" s="81" t="s">
        <v>42</v>
      </c>
      <c r="F11" s="90"/>
      <c r="G11" s="90"/>
      <c r="H11" s="82"/>
      <c r="I11" s="83" t="s">
        <v>94</v>
      </c>
      <c r="J11" s="81"/>
      <c r="K11" s="90"/>
      <c r="L11" s="90"/>
      <c r="M11" s="90"/>
      <c r="N11" s="90"/>
      <c r="O11" s="90"/>
      <c r="P11" s="90"/>
      <c r="Q11" s="90"/>
      <c r="R11" s="90"/>
      <c r="S11" s="90"/>
      <c r="T11" s="90"/>
      <c r="U11" s="90"/>
      <c r="V11" s="90"/>
      <c r="W11" s="90"/>
      <c r="X11" s="90"/>
      <c r="Y11" s="90"/>
      <c r="Z11" s="90"/>
    </row>
    <row r="12" ht="26.25" customHeight="1">
      <c r="A12" s="90"/>
      <c r="B12" s="82"/>
      <c r="C12" s="79" t="s">
        <v>95</v>
      </c>
      <c r="D12" s="91"/>
      <c r="E12" s="81" t="s">
        <v>62</v>
      </c>
      <c r="F12" s="90"/>
      <c r="G12" s="90"/>
      <c r="H12" s="82"/>
      <c r="I12" s="79"/>
      <c r="J12" s="81"/>
      <c r="K12" s="90"/>
      <c r="L12" s="90"/>
      <c r="M12" s="90"/>
      <c r="N12" s="90"/>
      <c r="O12" s="90"/>
      <c r="P12" s="90"/>
      <c r="Q12" s="90"/>
      <c r="R12" s="90"/>
      <c r="S12" s="90"/>
      <c r="T12" s="90"/>
      <c r="U12" s="90"/>
      <c r="V12" s="90"/>
      <c r="W12" s="90"/>
      <c r="X12" s="90"/>
      <c r="Y12" s="90"/>
      <c r="Z12" s="90"/>
    </row>
    <row r="13" ht="15.75" customHeight="1">
      <c r="A13" s="53"/>
      <c r="B13" s="87"/>
      <c r="C13" s="88"/>
      <c r="D13" s="88"/>
      <c r="E13" s="89"/>
      <c r="F13" s="53"/>
      <c r="G13" s="53"/>
      <c r="H13" s="87"/>
      <c r="I13" s="88"/>
      <c r="J13" s="89"/>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39</v>
      </c>
      <c r="D8" s="53"/>
      <c r="E8" s="53"/>
      <c r="F8" s="53"/>
      <c r="G8" s="53"/>
      <c r="H8" s="73"/>
      <c r="I8" s="73" t="s">
        <v>49</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78"/>
      <c r="C10" s="86" t="s">
        <v>96</v>
      </c>
      <c r="D10" s="85">
        <v>1.0</v>
      </c>
      <c r="E10" s="84" t="s">
        <v>45</v>
      </c>
      <c r="F10" s="52"/>
      <c r="G10" s="52"/>
      <c r="H10" s="78"/>
      <c r="I10" s="86"/>
      <c r="J10" s="84"/>
      <c r="K10" s="52"/>
      <c r="L10" s="52"/>
      <c r="M10" s="52"/>
      <c r="N10" s="52"/>
      <c r="O10" s="52"/>
      <c r="P10" s="52"/>
      <c r="Q10" s="52"/>
      <c r="R10" s="52"/>
      <c r="S10" s="52"/>
      <c r="T10" s="52"/>
      <c r="U10" s="52"/>
      <c r="V10" s="52"/>
      <c r="W10" s="52"/>
      <c r="X10" s="52"/>
      <c r="Y10" s="52"/>
      <c r="Z10" s="52"/>
    </row>
    <row r="11" ht="26.25" customHeight="1">
      <c r="A11" s="52"/>
      <c r="B11" s="78"/>
      <c r="C11" s="86" t="s">
        <v>97</v>
      </c>
      <c r="D11" s="85">
        <v>1.0</v>
      </c>
      <c r="E11" s="84" t="s">
        <v>45</v>
      </c>
      <c r="F11" s="52"/>
      <c r="G11" s="52"/>
      <c r="H11" s="78"/>
      <c r="I11" s="86"/>
      <c r="J11" s="84"/>
      <c r="K11" s="52"/>
      <c r="L11" s="52"/>
      <c r="M11" s="52"/>
      <c r="N11" s="52"/>
      <c r="O11" s="52"/>
      <c r="P11" s="52"/>
      <c r="Q11" s="52"/>
      <c r="R11" s="52"/>
      <c r="S11" s="52"/>
      <c r="T11" s="52"/>
      <c r="U11" s="52"/>
      <c r="V11" s="52"/>
      <c r="W11" s="52"/>
      <c r="X11" s="52"/>
      <c r="Y11" s="52"/>
      <c r="Z11" s="52"/>
    </row>
    <row r="12" ht="26.25" customHeight="1">
      <c r="A12" s="52"/>
      <c r="B12" s="78"/>
      <c r="C12" s="86" t="s">
        <v>98</v>
      </c>
      <c r="D12" s="85">
        <v>1.0</v>
      </c>
      <c r="E12" s="84" t="s">
        <v>45</v>
      </c>
      <c r="F12" s="52"/>
      <c r="G12" s="52"/>
      <c r="H12" s="78"/>
      <c r="I12" s="86"/>
      <c r="J12" s="84"/>
      <c r="K12" s="52"/>
      <c r="L12" s="52"/>
      <c r="M12" s="52"/>
      <c r="N12" s="52"/>
      <c r="O12" s="52"/>
      <c r="P12" s="52"/>
      <c r="Q12" s="52"/>
      <c r="R12" s="52"/>
      <c r="S12" s="52"/>
      <c r="T12" s="52"/>
      <c r="U12" s="52"/>
      <c r="V12" s="52"/>
      <c r="W12" s="52"/>
      <c r="X12" s="52"/>
      <c r="Y12" s="52"/>
      <c r="Z12" s="52"/>
    </row>
    <row r="13" ht="26.25" customHeight="1">
      <c r="A13" s="52"/>
      <c r="B13" s="78"/>
      <c r="C13" s="86" t="s">
        <v>99</v>
      </c>
      <c r="D13" s="85">
        <v>1.0</v>
      </c>
      <c r="E13" s="84" t="s">
        <v>45</v>
      </c>
      <c r="F13" s="52"/>
      <c r="G13" s="52"/>
      <c r="H13" s="78"/>
      <c r="I13" s="86"/>
      <c r="J13" s="84"/>
      <c r="K13" s="52"/>
      <c r="L13" s="52"/>
      <c r="M13" s="52"/>
      <c r="N13" s="52"/>
      <c r="O13" s="52"/>
      <c r="P13" s="52"/>
      <c r="Q13" s="52"/>
      <c r="R13" s="52"/>
      <c r="S13" s="52"/>
      <c r="T13" s="52"/>
      <c r="U13" s="52"/>
      <c r="V13" s="52"/>
      <c r="W13" s="52"/>
      <c r="X13" s="52"/>
      <c r="Y13" s="52"/>
      <c r="Z13" s="52"/>
    </row>
    <row r="14" ht="15.75" customHeight="1">
      <c r="A14" s="53"/>
      <c r="B14" s="87"/>
      <c r="C14" s="88"/>
      <c r="D14" s="88"/>
      <c r="E14" s="89"/>
      <c r="F14" s="53"/>
      <c r="G14" s="53"/>
      <c r="H14" s="87"/>
      <c r="I14" s="88"/>
      <c r="J14" s="89"/>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