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eries 1" sheetId="1" r:id="rId1"/>
    <sheet name="series 2" sheetId="2" r:id="rId2"/>
    <sheet name="assg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4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4" i="2"/>
  <c r="M29" i="2" l="1"/>
  <c r="G12" i="4" l="1"/>
  <c r="H12" i="4" s="1"/>
  <c r="G14" i="4"/>
  <c r="H14" i="4" s="1"/>
  <c r="G16" i="4"/>
  <c r="H16" i="4" s="1"/>
  <c r="G18" i="4"/>
  <c r="H18" i="4" s="1"/>
  <c r="G20" i="4"/>
  <c r="H20" i="4" s="1"/>
  <c r="G22" i="4"/>
  <c r="H22" i="4" s="1"/>
  <c r="G24" i="4"/>
  <c r="H24" i="4" s="1"/>
  <c r="G26" i="4"/>
  <c r="H26" i="4" s="1"/>
  <c r="G28" i="4"/>
  <c r="H28" i="4" s="1"/>
  <c r="G30" i="4"/>
  <c r="H30" i="4" s="1"/>
  <c r="G38" i="4"/>
  <c r="H38" i="4" s="1"/>
  <c r="G40" i="4"/>
  <c r="H40" i="4" s="1"/>
  <c r="G42" i="4"/>
  <c r="H42" i="4" s="1"/>
  <c r="G44" i="4"/>
  <c r="H44" i="4" s="1"/>
  <c r="G52" i="4"/>
  <c r="H52" i="4" s="1"/>
  <c r="G54" i="4"/>
  <c r="H54" i="4" s="1"/>
  <c r="G66" i="4"/>
  <c r="H66" i="4" s="1"/>
  <c r="G68" i="4"/>
  <c r="H68" i="4" s="1"/>
  <c r="E7" i="4"/>
  <c r="G7" i="4" s="1"/>
  <c r="H7" i="4" s="1"/>
  <c r="E8" i="4"/>
  <c r="G8" i="4" s="1"/>
  <c r="H8" i="4" s="1"/>
  <c r="E9" i="4"/>
  <c r="G9" i="4" s="1"/>
  <c r="H9" i="4" s="1"/>
  <c r="E10" i="4"/>
  <c r="G10" i="4" s="1"/>
  <c r="H10" i="4" s="1"/>
  <c r="E11" i="4"/>
  <c r="G11" i="4" s="1"/>
  <c r="H11" i="4" s="1"/>
  <c r="E12" i="4"/>
  <c r="E13" i="4"/>
  <c r="G13" i="4" s="1"/>
  <c r="H13" i="4" s="1"/>
  <c r="E14" i="4"/>
  <c r="E15" i="4"/>
  <c r="G15" i="4" s="1"/>
  <c r="H15" i="4" s="1"/>
  <c r="E16" i="4"/>
  <c r="E17" i="4"/>
  <c r="G17" i="4" s="1"/>
  <c r="H17" i="4" s="1"/>
  <c r="E18" i="4"/>
  <c r="E19" i="4"/>
  <c r="G19" i="4" s="1"/>
  <c r="H19" i="4" s="1"/>
  <c r="E20" i="4"/>
  <c r="E21" i="4"/>
  <c r="G21" i="4" s="1"/>
  <c r="H21" i="4" s="1"/>
  <c r="E22" i="4"/>
  <c r="E23" i="4"/>
  <c r="G23" i="4" s="1"/>
  <c r="H23" i="4" s="1"/>
  <c r="E24" i="4"/>
  <c r="E25" i="4"/>
  <c r="G25" i="4" s="1"/>
  <c r="H25" i="4" s="1"/>
  <c r="E26" i="4"/>
  <c r="E27" i="4"/>
  <c r="G27" i="4" s="1"/>
  <c r="H27" i="4" s="1"/>
  <c r="E28" i="4"/>
  <c r="E29" i="4"/>
  <c r="G29" i="4" s="1"/>
  <c r="H29" i="4" s="1"/>
  <c r="E30" i="4"/>
  <c r="E31" i="4"/>
  <c r="G31" i="4" s="1"/>
  <c r="H31" i="4" s="1"/>
  <c r="E32" i="4"/>
  <c r="G32" i="4" s="1"/>
  <c r="H32" i="4" s="1"/>
  <c r="E33" i="4"/>
  <c r="G33" i="4" s="1"/>
  <c r="H33" i="4" s="1"/>
  <c r="E34" i="4"/>
  <c r="G34" i="4" s="1"/>
  <c r="H34" i="4" s="1"/>
  <c r="E35" i="4"/>
  <c r="G35" i="4" s="1"/>
  <c r="H35" i="4" s="1"/>
  <c r="E36" i="4"/>
  <c r="G36" i="4" s="1"/>
  <c r="H36" i="4" s="1"/>
  <c r="E37" i="4"/>
  <c r="G37" i="4" s="1"/>
  <c r="H37" i="4" s="1"/>
  <c r="E38" i="4"/>
  <c r="E39" i="4"/>
  <c r="G39" i="4" s="1"/>
  <c r="H39" i="4" s="1"/>
  <c r="E40" i="4"/>
  <c r="E41" i="4"/>
  <c r="G41" i="4" s="1"/>
  <c r="H41" i="4" s="1"/>
  <c r="E42" i="4"/>
  <c r="E43" i="4"/>
  <c r="G43" i="4" s="1"/>
  <c r="H43" i="4" s="1"/>
  <c r="E44" i="4"/>
  <c r="E45" i="4"/>
  <c r="G45" i="4" s="1"/>
  <c r="H45" i="4" s="1"/>
  <c r="E46" i="4"/>
  <c r="G46" i="4" s="1"/>
  <c r="H46" i="4" s="1"/>
  <c r="E47" i="4"/>
  <c r="G47" i="4" s="1"/>
  <c r="H47" i="4" s="1"/>
  <c r="E48" i="4"/>
  <c r="G48" i="4" s="1"/>
  <c r="H48" i="4" s="1"/>
  <c r="E49" i="4"/>
  <c r="G49" i="4" s="1"/>
  <c r="H49" i="4" s="1"/>
  <c r="E50" i="4"/>
  <c r="G50" i="4" s="1"/>
  <c r="H50" i="4" s="1"/>
  <c r="E51" i="4"/>
  <c r="G51" i="4" s="1"/>
  <c r="H51" i="4" s="1"/>
  <c r="E52" i="4"/>
  <c r="E53" i="4"/>
  <c r="G53" i="4" s="1"/>
  <c r="H53" i="4" s="1"/>
  <c r="E54" i="4"/>
  <c r="E55" i="4"/>
  <c r="G55" i="4" s="1"/>
  <c r="H55" i="4" s="1"/>
  <c r="E56" i="4"/>
  <c r="G56" i="4" s="1"/>
  <c r="H56" i="4" s="1"/>
  <c r="E57" i="4"/>
  <c r="G57" i="4" s="1"/>
  <c r="H57" i="4" s="1"/>
  <c r="E58" i="4"/>
  <c r="G58" i="4" s="1"/>
  <c r="H58" i="4" s="1"/>
  <c r="E59" i="4"/>
  <c r="G59" i="4" s="1"/>
  <c r="H59" i="4" s="1"/>
  <c r="E60" i="4"/>
  <c r="G60" i="4" s="1"/>
  <c r="H60" i="4" s="1"/>
  <c r="E61" i="4"/>
  <c r="G61" i="4" s="1"/>
  <c r="H61" i="4" s="1"/>
  <c r="E62" i="4"/>
  <c r="G62" i="4" s="1"/>
  <c r="H62" i="4" s="1"/>
  <c r="E63" i="4"/>
  <c r="G63" i="4" s="1"/>
  <c r="H63" i="4" s="1"/>
  <c r="E64" i="4"/>
  <c r="G64" i="4" s="1"/>
  <c r="H64" i="4" s="1"/>
  <c r="E65" i="4"/>
  <c r="G65" i="4" s="1"/>
  <c r="H65" i="4" s="1"/>
  <c r="E66" i="4"/>
  <c r="E67" i="4"/>
  <c r="G67" i="4" s="1"/>
  <c r="H67" i="4" s="1"/>
  <c r="E68" i="4"/>
  <c r="E6" i="4"/>
  <c r="G6" i="4" s="1"/>
  <c r="H6" i="4" s="1"/>
  <c r="H69" i="4" l="1"/>
  <c r="H70" i="4" s="1"/>
  <c r="M55" i="2"/>
  <c r="M33" i="2"/>
  <c r="M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30" i="2"/>
  <c r="M31" i="2"/>
  <c r="M32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6" i="2"/>
  <c r="M57" i="2"/>
  <c r="M58" i="2"/>
  <c r="M59" i="2"/>
  <c r="M60" i="2"/>
  <c r="M61" i="2"/>
  <c r="M62" i="2"/>
  <c r="M63" i="2"/>
  <c r="M64" i="2"/>
  <c r="M65" i="2"/>
  <c r="M66" i="2"/>
  <c r="M4" i="2"/>
  <c r="M67" i="2" l="1"/>
  <c r="M68" i="2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68" i="1" s="1"/>
  <c r="I69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5" i="1"/>
</calcChain>
</file>

<file path=xl/sharedStrings.xml><?xml version="1.0" encoding="utf-8"?>
<sst xmlns="http://schemas.openxmlformats.org/spreadsheetml/2006/main" count="312" uniqueCount="106">
  <si>
    <t>Q1</t>
  </si>
  <si>
    <t>Q2</t>
  </si>
  <si>
    <t>Q3</t>
  </si>
  <si>
    <t>Q4</t>
  </si>
  <si>
    <t>Q5</t>
  </si>
  <si>
    <t>Q6</t>
  </si>
  <si>
    <t>Total</t>
  </si>
  <si>
    <t>WEB TECHNOLOGY</t>
  </si>
  <si>
    <t>FIRST SERIES EXAMINATION RESULT ANALYSIS</t>
  </si>
  <si>
    <t>RESULT ANALYSIS</t>
  </si>
  <si>
    <t>No.of students having mark&gt;90%</t>
  </si>
  <si>
    <t>No.of students having mark&gt;80%</t>
  </si>
  <si>
    <t>No.of students having mark&gt;70%</t>
  </si>
  <si>
    <t>No.of students having mark&gt;60%</t>
  </si>
  <si>
    <t>A T  SIDHARTH</t>
  </si>
  <si>
    <t>ABHAY  BALAN</t>
  </si>
  <si>
    <t>ABHINAV  T K</t>
  </si>
  <si>
    <t>AFNA  SALAM</t>
  </si>
  <si>
    <t>AJAY  AJITH</t>
  </si>
  <si>
    <t>AKHIL   MURALI</t>
  </si>
  <si>
    <t>AKHILA  DINESH R</t>
  </si>
  <si>
    <t>ALKA  SUSAN SLEEBA</t>
  </si>
  <si>
    <t>AMRUTHA  SAJEEVAN</t>
  </si>
  <si>
    <t>ANAND CHANDAR P B</t>
  </si>
  <si>
    <t>ANIKA  BABU</t>
  </si>
  <si>
    <t>ANJALI   SIJI</t>
  </si>
  <si>
    <t>ANUSREE  P S</t>
  </si>
  <si>
    <t>ARCHANA  M</t>
  </si>
  <si>
    <t>ARDRA  P V</t>
  </si>
  <si>
    <t>ASHLAY  CYRIAC</t>
  </si>
  <si>
    <t>AYNICAL  SHREYA RIJU</t>
  </si>
  <si>
    <t>AYYAPPADAS  CHANDRAN</t>
  </si>
  <si>
    <t>BENJAMIN C HURDINS</t>
  </si>
  <si>
    <t>BINIL  BIJU</t>
  </si>
  <si>
    <t>CHRISTO  JOBY</t>
  </si>
  <si>
    <t>CLINT  MATHEWS</t>
  </si>
  <si>
    <t>DEEPUL  NAIR</t>
  </si>
  <si>
    <t>DILNA  V</t>
  </si>
  <si>
    <t>DIPIN   GEORGE</t>
  </si>
  <si>
    <t>EARNEST  GEORGE</t>
  </si>
  <si>
    <t>GANESH  S</t>
  </si>
  <si>
    <t>HARI   SANKAR</t>
  </si>
  <si>
    <t>INDHU  P</t>
  </si>
  <si>
    <t>JIFINI ANN JOSE</t>
  </si>
  <si>
    <t>JITHESH RAJ J P</t>
  </si>
  <si>
    <t>JITHIN  K. N</t>
  </si>
  <si>
    <t>JOSEPH ASHWIN KOTTAPURATH</t>
  </si>
  <si>
    <t>KIRAN  K.K</t>
  </si>
  <si>
    <t>MATHEWS  JOSEPH</t>
  </si>
  <si>
    <t>MEGHA  SONY</t>
  </si>
  <si>
    <t>MIDHUN   P</t>
  </si>
  <si>
    <t>MIDHUN  S</t>
  </si>
  <si>
    <t>MISHAL KODALAM POLLATH</t>
  </si>
  <si>
    <t>MUHAMMED RASHID K K</t>
  </si>
  <si>
    <t>NISHWA  FATHIMA</t>
  </si>
  <si>
    <t>NITHA CHALIL FATHIMA</t>
  </si>
  <si>
    <t>NITHIN  BENNY</t>
  </si>
  <si>
    <t>PANCHAMI A MOHAN</t>
  </si>
  <si>
    <t>PRANAV   P.K</t>
  </si>
  <si>
    <t>PREM  JYOTHI</t>
  </si>
  <si>
    <t>RAHUL   A</t>
  </si>
  <si>
    <t>RASNA  K</t>
  </si>
  <si>
    <t>RESHMA   JOSHY</t>
  </si>
  <si>
    <t>RESHMA  REGHUNATH</t>
  </si>
  <si>
    <t>REVATHY  SURENDRAN</t>
  </si>
  <si>
    <t>ROHITH  R NAIR</t>
  </si>
  <si>
    <t>ROSE MARY ABRAHAM</t>
  </si>
  <si>
    <t>SAHEER  S</t>
  </si>
  <si>
    <t>SARITHA K S</t>
  </si>
  <si>
    <t>SHILPA  K V</t>
  </si>
  <si>
    <t>SHILPA SREEDHAR K</t>
  </si>
  <si>
    <t>SIJO  SAJI</t>
  </si>
  <si>
    <t>SREELAKSHMI  HARI</t>
  </si>
  <si>
    <t>SREELAKSHMI  PRASANTH</t>
  </si>
  <si>
    <t>STERIN  JOLLY</t>
  </si>
  <si>
    <t>TOM  JOHN</t>
  </si>
  <si>
    <t>VISHNUPRIYA   M</t>
  </si>
  <si>
    <t>Name</t>
  </si>
  <si>
    <t>No.of students having mark&gt;50%</t>
  </si>
  <si>
    <t>No.of students having mark&gt;45%</t>
  </si>
  <si>
    <t>No.of students having mark&lt;45%</t>
  </si>
  <si>
    <t>R.No</t>
  </si>
  <si>
    <t>TOTAL</t>
  </si>
  <si>
    <t>AVG</t>
  </si>
  <si>
    <t>total</t>
  </si>
  <si>
    <t>Mark</t>
  </si>
  <si>
    <t>Internal</t>
  </si>
  <si>
    <t>Attendence</t>
  </si>
  <si>
    <t>Avg</t>
  </si>
  <si>
    <t>max</t>
  </si>
  <si>
    <t>min</t>
  </si>
  <si>
    <t>Web Technologies</t>
  </si>
  <si>
    <t>series1</t>
  </si>
  <si>
    <t>series2</t>
  </si>
  <si>
    <t>average</t>
  </si>
  <si>
    <t>assignment</t>
  </si>
  <si>
    <t>Internal Marks</t>
  </si>
  <si>
    <t>Q1(4)</t>
  </si>
  <si>
    <t>Q2(4)</t>
  </si>
  <si>
    <t>Q3(4)</t>
  </si>
  <si>
    <t>Q4(4)</t>
  </si>
  <si>
    <t>Q5a(4)</t>
  </si>
  <si>
    <t>Q5b(8)</t>
  </si>
  <si>
    <t>Q6a(2)</t>
  </si>
  <si>
    <t>Q6b(10)</t>
  </si>
  <si>
    <t>Total(40)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</si>
</sst>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P11" sqref="P11"/>
    </sheetView>
  </sheetViews>
  <sheetFormatPr defaultRowHeight="15" x14ac:dyDescent="0.25"/>
  <cols>
    <col min="1" max="1" width="5.28515625" style="5" customWidth="1"/>
    <col min="2" max="2" width="28.5703125" style="2" customWidth="1"/>
    <col min="3" max="4" width="5.7109375" customWidth="1"/>
    <col min="5" max="5" width="5.28515625" customWidth="1"/>
    <col min="6" max="6" width="5.5703125" customWidth="1"/>
    <col min="7" max="7" width="6.140625" customWidth="1"/>
    <col min="8" max="8" width="4.85546875" customWidth="1"/>
  </cols>
  <sheetData>
    <row r="1" spans="1:10" ht="15" customHeight="1" x14ac:dyDescent="0.25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19" t="s">
        <v>8</v>
      </c>
      <c r="B2" s="19"/>
      <c r="C2" s="19"/>
      <c r="D2" s="19"/>
      <c r="E2" s="19"/>
      <c r="F2" s="19"/>
      <c r="G2" s="19"/>
      <c r="H2" s="19"/>
      <c r="I2" s="19"/>
      <c r="J2" s="19"/>
    </row>
    <row r="4" spans="1:10" x14ac:dyDescent="0.25">
      <c r="A4" s="4" t="s">
        <v>81</v>
      </c>
      <c r="B4" s="7" t="s">
        <v>77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1:10" x14ac:dyDescent="0.25">
      <c r="A5" s="4">
        <v>1</v>
      </c>
      <c r="B5" s="6" t="s">
        <v>14</v>
      </c>
      <c r="C5" s="3">
        <v>4</v>
      </c>
      <c r="D5" s="3">
        <v>4</v>
      </c>
      <c r="E5" s="3">
        <v>1</v>
      </c>
      <c r="F5" s="3">
        <v>2</v>
      </c>
      <c r="G5" s="3">
        <v>4</v>
      </c>
      <c r="H5" s="3">
        <v>10</v>
      </c>
      <c r="I5" s="3">
        <f t="shared" ref="I5:I36" si="0">C5+D5+E5+F5+G5+H5</f>
        <v>25</v>
      </c>
    </row>
    <row r="6" spans="1:10" x14ac:dyDescent="0.25">
      <c r="A6" s="4">
        <v>2</v>
      </c>
      <c r="B6" s="6" t="s">
        <v>15</v>
      </c>
      <c r="C6" s="3">
        <v>4</v>
      </c>
      <c r="D6" s="3">
        <v>3</v>
      </c>
      <c r="E6" s="3">
        <v>2</v>
      </c>
      <c r="F6" s="3">
        <v>4</v>
      </c>
      <c r="G6" s="3">
        <v>11</v>
      </c>
      <c r="H6" s="3">
        <v>12</v>
      </c>
      <c r="I6" s="3">
        <f t="shared" si="0"/>
        <v>36</v>
      </c>
    </row>
    <row r="7" spans="1:10" x14ac:dyDescent="0.25">
      <c r="A7" s="4">
        <v>3</v>
      </c>
      <c r="B7" s="6" t="s">
        <v>16</v>
      </c>
      <c r="C7" s="3">
        <v>4</v>
      </c>
      <c r="D7" s="3">
        <v>4</v>
      </c>
      <c r="E7" s="3">
        <v>3</v>
      </c>
      <c r="F7" s="3">
        <v>3.5</v>
      </c>
      <c r="G7" s="3">
        <v>10</v>
      </c>
      <c r="H7" s="3">
        <v>12</v>
      </c>
      <c r="I7" s="3">
        <f t="shared" si="0"/>
        <v>36.5</v>
      </c>
    </row>
    <row r="8" spans="1:10" x14ac:dyDescent="0.25">
      <c r="A8" s="4">
        <v>4</v>
      </c>
      <c r="B8" s="6" t="s">
        <v>17</v>
      </c>
      <c r="C8" s="3">
        <v>1.5</v>
      </c>
      <c r="D8" s="3">
        <v>3.5</v>
      </c>
      <c r="E8" s="3">
        <v>0.5</v>
      </c>
      <c r="F8" s="3">
        <v>1</v>
      </c>
      <c r="G8" s="3">
        <v>5</v>
      </c>
      <c r="H8" s="3">
        <v>12</v>
      </c>
      <c r="I8" s="3">
        <f t="shared" si="0"/>
        <v>23.5</v>
      </c>
    </row>
    <row r="9" spans="1:10" x14ac:dyDescent="0.25">
      <c r="A9" s="4">
        <v>5</v>
      </c>
      <c r="B9" s="6" t="s">
        <v>18</v>
      </c>
      <c r="C9" s="3">
        <v>3</v>
      </c>
      <c r="D9" s="3">
        <v>3</v>
      </c>
      <c r="E9" s="3">
        <v>2.5</v>
      </c>
      <c r="F9" s="3">
        <v>1</v>
      </c>
      <c r="G9" s="3">
        <v>8</v>
      </c>
      <c r="H9" s="3">
        <v>12</v>
      </c>
      <c r="I9" s="3">
        <f t="shared" si="0"/>
        <v>29.5</v>
      </c>
    </row>
    <row r="10" spans="1:10" x14ac:dyDescent="0.25">
      <c r="A10" s="4">
        <v>6</v>
      </c>
      <c r="B10" s="6" t="s">
        <v>19</v>
      </c>
      <c r="C10" s="3">
        <v>3</v>
      </c>
      <c r="D10" s="3">
        <v>4</v>
      </c>
      <c r="E10" s="3">
        <v>0</v>
      </c>
      <c r="F10" s="3">
        <v>1</v>
      </c>
      <c r="G10" s="3">
        <v>7</v>
      </c>
      <c r="H10" s="3">
        <v>11</v>
      </c>
      <c r="I10" s="3">
        <f t="shared" si="0"/>
        <v>26</v>
      </c>
    </row>
    <row r="11" spans="1:10" x14ac:dyDescent="0.25">
      <c r="A11" s="4">
        <v>7</v>
      </c>
      <c r="B11" s="6" t="s">
        <v>20</v>
      </c>
      <c r="C11" s="3">
        <v>3</v>
      </c>
      <c r="D11" s="3">
        <v>3</v>
      </c>
      <c r="E11" s="3">
        <v>3</v>
      </c>
      <c r="F11" s="3">
        <v>1.5</v>
      </c>
      <c r="G11" s="3">
        <v>4</v>
      </c>
      <c r="H11" s="3">
        <v>4</v>
      </c>
      <c r="I11" s="3">
        <f t="shared" si="0"/>
        <v>18.5</v>
      </c>
    </row>
    <row r="12" spans="1:10" x14ac:dyDescent="0.25">
      <c r="A12" s="4">
        <v>8</v>
      </c>
      <c r="B12" s="6" t="s">
        <v>21</v>
      </c>
      <c r="C12" s="3">
        <v>3.5</v>
      </c>
      <c r="D12" s="3">
        <v>3</v>
      </c>
      <c r="E12" s="3">
        <v>3</v>
      </c>
      <c r="F12" s="3">
        <v>3</v>
      </c>
      <c r="G12" s="3">
        <v>10</v>
      </c>
      <c r="H12" s="3">
        <v>9</v>
      </c>
      <c r="I12" s="3">
        <f t="shared" si="0"/>
        <v>31.5</v>
      </c>
    </row>
    <row r="13" spans="1:10" x14ac:dyDescent="0.25">
      <c r="A13" s="4">
        <v>9</v>
      </c>
      <c r="B13" s="6" t="s">
        <v>22</v>
      </c>
      <c r="C13" s="3">
        <v>2</v>
      </c>
      <c r="D13" s="3">
        <v>4</v>
      </c>
      <c r="E13" s="3">
        <v>0</v>
      </c>
      <c r="F13" s="3">
        <v>0.5</v>
      </c>
      <c r="G13" s="3">
        <v>6</v>
      </c>
      <c r="H13" s="3">
        <v>10</v>
      </c>
      <c r="I13" s="3">
        <f t="shared" si="0"/>
        <v>22.5</v>
      </c>
    </row>
    <row r="14" spans="1:10" x14ac:dyDescent="0.25">
      <c r="A14" s="4">
        <v>10</v>
      </c>
      <c r="B14" s="6" t="s">
        <v>23</v>
      </c>
      <c r="C14" s="3">
        <v>2.5</v>
      </c>
      <c r="D14" s="3">
        <v>2.5</v>
      </c>
      <c r="E14" s="3">
        <v>0.5</v>
      </c>
      <c r="F14" s="3">
        <v>0</v>
      </c>
      <c r="G14" s="3">
        <v>4</v>
      </c>
      <c r="H14" s="3">
        <v>8</v>
      </c>
      <c r="I14" s="3">
        <f t="shared" si="0"/>
        <v>17.5</v>
      </c>
    </row>
    <row r="15" spans="1:10" x14ac:dyDescent="0.25">
      <c r="A15" s="4">
        <v>11</v>
      </c>
      <c r="B15" s="6" t="s">
        <v>24</v>
      </c>
      <c r="C15" s="3">
        <v>3</v>
      </c>
      <c r="D15" s="3">
        <v>4</v>
      </c>
      <c r="E15" s="3">
        <v>3</v>
      </c>
      <c r="F15" s="3">
        <v>4</v>
      </c>
      <c r="G15" s="3">
        <v>10</v>
      </c>
      <c r="H15" s="3">
        <v>11</v>
      </c>
      <c r="I15" s="3">
        <f t="shared" si="0"/>
        <v>35</v>
      </c>
    </row>
    <row r="16" spans="1:10" x14ac:dyDescent="0.25">
      <c r="A16" s="4">
        <v>12</v>
      </c>
      <c r="B16" s="6" t="s">
        <v>25</v>
      </c>
      <c r="C16" s="3">
        <v>3</v>
      </c>
      <c r="D16" s="3">
        <v>2.5</v>
      </c>
      <c r="E16" s="3">
        <v>1.5</v>
      </c>
      <c r="F16" s="3">
        <v>1</v>
      </c>
      <c r="G16" s="3">
        <v>6</v>
      </c>
      <c r="H16" s="3">
        <v>10</v>
      </c>
      <c r="I16" s="3">
        <f t="shared" si="0"/>
        <v>24</v>
      </c>
    </row>
    <row r="17" spans="1:9" x14ac:dyDescent="0.25">
      <c r="A17" s="4">
        <v>13</v>
      </c>
      <c r="B17" s="6" t="s">
        <v>26</v>
      </c>
      <c r="C17" s="3">
        <v>4</v>
      </c>
      <c r="D17" s="3">
        <v>4</v>
      </c>
      <c r="E17" s="3">
        <v>3</v>
      </c>
      <c r="F17" s="3">
        <v>4</v>
      </c>
      <c r="G17" s="3">
        <v>11</v>
      </c>
      <c r="H17" s="3">
        <v>12</v>
      </c>
      <c r="I17" s="3">
        <f t="shared" si="0"/>
        <v>38</v>
      </c>
    </row>
    <row r="18" spans="1:9" x14ac:dyDescent="0.25">
      <c r="A18" s="4">
        <v>14</v>
      </c>
      <c r="B18" s="6" t="s">
        <v>27</v>
      </c>
      <c r="C18" s="3">
        <v>4</v>
      </c>
      <c r="D18" s="3">
        <v>2</v>
      </c>
      <c r="E18" s="3">
        <v>3.5</v>
      </c>
      <c r="F18" s="3">
        <v>1</v>
      </c>
      <c r="G18" s="3">
        <v>10</v>
      </c>
      <c r="H18" s="3">
        <v>9</v>
      </c>
      <c r="I18" s="3">
        <f t="shared" si="0"/>
        <v>29.5</v>
      </c>
    </row>
    <row r="19" spans="1:9" x14ac:dyDescent="0.25">
      <c r="A19" s="4">
        <v>15</v>
      </c>
      <c r="B19" s="6" t="s">
        <v>28</v>
      </c>
      <c r="C19" s="3">
        <v>1</v>
      </c>
      <c r="D19" s="3">
        <v>2</v>
      </c>
      <c r="E19" s="3">
        <v>2.5</v>
      </c>
      <c r="F19" s="3">
        <v>3</v>
      </c>
      <c r="G19" s="3">
        <v>4</v>
      </c>
      <c r="H19" s="3">
        <v>6</v>
      </c>
      <c r="I19" s="3">
        <f t="shared" si="0"/>
        <v>18.5</v>
      </c>
    </row>
    <row r="20" spans="1:9" x14ac:dyDescent="0.25">
      <c r="A20" s="4">
        <v>16</v>
      </c>
      <c r="B20" s="6" t="s">
        <v>29</v>
      </c>
      <c r="C20" s="3">
        <v>3.5</v>
      </c>
      <c r="D20" s="3">
        <v>3</v>
      </c>
      <c r="E20" s="3">
        <v>2.5</v>
      </c>
      <c r="F20" s="3">
        <v>2</v>
      </c>
      <c r="G20" s="3">
        <v>6</v>
      </c>
      <c r="H20" s="3">
        <v>11</v>
      </c>
      <c r="I20" s="3">
        <f t="shared" si="0"/>
        <v>28</v>
      </c>
    </row>
    <row r="21" spans="1:9" x14ac:dyDescent="0.25">
      <c r="A21" s="4">
        <v>17</v>
      </c>
      <c r="B21" s="6" t="s">
        <v>30</v>
      </c>
      <c r="C21" s="3">
        <v>3</v>
      </c>
      <c r="D21" s="3">
        <v>4</v>
      </c>
      <c r="E21" s="3">
        <v>2</v>
      </c>
      <c r="F21" s="3">
        <v>2</v>
      </c>
      <c r="G21" s="3">
        <v>8</v>
      </c>
      <c r="H21" s="3">
        <v>10</v>
      </c>
      <c r="I21" s="3">
        <f t="shared" si="0"/>
        <v>29</v>
      </c>
    </row>
    <row r="22" spans="1:9" x14ac:dyDescent="0.25">
      <c r="A22" s="4">
        <v>18</v>
      </c>
      <c r="B22" s="6" t="s">
        <v>31</v>
      </c>
      <c r="C22" s="3">
        <v>2.5</v>
      </c>
      <c r="D22" s="3">
        <v>0</v>
      </c>
      <c r="E22" s="3">
        <v>0</v>
      </c>
      <c r="F22" s="3">
        <v>0.5</v>
      </c>
      <c r="G22" s="3">
        <v>5</v>
      </c>
      <c r="H22" s="3">
        <v>6</v>
      </c>
      <c r="I22" s="3">
        <f t="shared" si="0"/>
        <v>14</v>
      </c>
    </row>
    <row r="23" spans="1:9" x14ac:dyDescent="0.25">
      <c r="A23" s="4">
        <v>19</v>
      </c>
      <c r="B23" s="6" t="s">
        <v>32</v>
      </c>
      <c r="C23" s="3">
        <v>3.5</v>
      </c>
      <c r="D23" s="3">
        <v>3</v>
      </c>
      <c r="E23" s="3">
        <v>2</v>
      </c>
      <c r="F23" s="3">
        <v>0.5</v>
      </c>
      <c r="G23" s="3">
        <v>10</v>
      </c>
      <c r="H23" s="3">
        <v>12</v>
      </c>
      <c r="I23" s="3">
        <f t="shared" si="0"/>
        <v>31</v>
      </c>
    </row>
    <row r="24" spans="1:9" x14ac:dyDescent="0.25">
      <c r="A24" s="4">
        <v>20</v>
      </c>
      <c r="B24" s="6" t="s">
        <v>33</v>
      </c>
      <c r="C24" s="3">
        <v>2.5</v>
      </c>
      <c r="D24" s="3">
        <v>3</v>
      </c>
      <c r="E24" s="3">
        <v>3</v>
      </c>
      <c r="F24" s="3">
        <v>1</v>
      </c>
      <c r="G24" s="3">
        <v>8</v>
      </c>
      <c r="H24" s="3">
        <v>11</v>
      </c>
      <c r="I24" s="3">
        <f t="shared" si="0"/>
        <v>28.5</v>
      </c>
    </row>
    <row r="25" spans="1:9" x14ac:dyDescent="0.25">
      <c r="A25" s="4">
        <v>21</v>
      </c>
      <c r="B25" s="6" t="s">
        <v>34</v>
      </c>
      <c r="C25" s="3">
        <v>2</v>
      </c>
      <c r="D25" s="3">
        <v>0.5</v>
      </c>
      <c r="E25" s="3">
        <v>2</v>
      </c>
      <c r="F25" s="3">
        <v>2</v>
      </c>
      <c r="G25" s="3">
        <v>4</v>
      </c>
      <c r="H25" s="3">
        <v>10</v>
      </c>
      <c r="I25" s="3">
        <f t="shared" si="0"/>
        <v>20.5</v>
      </c>
    </row>
    <row r="26" spans="1:9" x14ac:dyDescent="0.25">
      <c r="A26" s="4">
        <v>22</v>
      </c>
      <c r="B26" s="6" t="s">
        <v>35</v>
      </c>
      <c r="C26" s="3">
        <v>3</v>
      </c>
      <c r="D26" s="3">
        <v>3</v>
      </c>
      <c r="E26" s="3">
        <v>2</v>
      </c>
      <c r="F26" s="3">
        <v>2</v>
      </c>
      <c r="G26" s="3">
        <v>6</v>
      </c>
      <c r="H26" s="3">
        <v>11</v>
      </c>
      <c r="I26" s="3">
        <f t="shared" si="0"/>
        <v>27</v>
      </c>
    </row>
    <row r="27" spans="1:9" x14ac:dyDescent="0.25">
      <c r="A27" s="4">
        <v>23</v>
      </c>
      <c r="B27" s="6" t="s">
        <v>36</v>
      </c>
      <c r="C27" s="3">
        <v>2</v>
      </c>
      <c r="D27" s="3">
        <v>3</v>
      </c>
      <c r="E27" s="3">
        <v>2</v>
      </c>
      <c r="F27" s="3">
        <v>4</v>
      </c>
      <c r="G27" s="3">
        <v>10</v>
      </c>
      <c r="H27" s="3">
        <v>10</v>
      </c>
      <c r="I27" s="3">
        <f t="shared" si="0"/>
        <v>31</v>
      </c>
    </row>
    <row r="28" spans="1:9" x14ac:dyDescent="0.25">
      <c r="A28" s="4">
        <v>24</v>
      </c>
      <c r="B28" s="6" t="s">
        <v>37</v>
      </c>
      <c r="C28" s="3">
        <v>3</v>
      </c>
      <c r="D28" s="3">
        <v>2</v>
      </c>
      <c r="E28" s="3">
        <v>1.5</v>
      </c>
      <c r="F28" s="3">
        <v>0</v>
      </c>
      <c r="G28" s="3">
        <v>3</v>
      </c>
      <c r="H28" s="3">
        <v>8</v>
      </c>
      <c r="I28" s="3">
        <f t="shared" si="0"/>
        <v>17.5</v>
      </c>
    </row>
    <row r="29" spans="1:9" x14ac:dyDescent="0.25">
      <c r="A29" s="4">
        <v>25</v>
      </c>
      <c r="B29" s="6" t="s">
        <v>38</v>
      </c>
      <c r="C29" s="3">
        <v>3</v>
      </c>
      <c r="D29" s="3">
        <v>3</v>
      </c>
      <c r="E29" s="3">
        <v>2</v>
      </c>
      <c r="F29" s="3">
        <v>0.5</v>
      </c>
      <c r="G29" s="3">
        <v>4</v>
      </c>
      <c r="H29" s="3">
        <v>6</v>
      </c>
      <c r="I29" s="3">
        <f t="shared" si="0"/>
        <v>18.5</v>
      </c>
    </row>
    <row r="30" spans="1:9" x14ac:dyDescent="0.25">
      <c r="A30" s="4">
        <v>26</v>
      </c>
      <c r="B30" s="6" t="s">
        <v>39</v>
      </c>
      <c r="C30" s="3">
        <v>2</v>
      </c>
      <c r="D30" s="3">
        <v>1</v>
      </c>
      <c r="E30" s="3">
        <v>0</v>
      </c>
      <c r="F30" s="3">
        <v>1</v>
      </c>
      <c r="G30" s="3">
        <v>2</v>
      </c>
      <c r="H30" s="3">
        <v>1</v>
      </c>
      <c r="I30" s="3">
        <f t="shared" si="0"/>
        <v>7</v>
      </c>
    </row>
    <row r="31" spans="1:9" x14ac:dyDescent="0.25">
      <c r="A31" s="4">
        <v>27</v>
      </c>
      <c r="B31" s="6" t="s">
        <v>40</v>
      </c>
      <c r="C31" s="3">
        <v>3</v>
      </c>
      <c r="D31" s="3">
        <v>4</v>
      </c>
      <c r="E31" s="3">
        <v>4</v>
      </c>
      <c r="F31" s="3">
        <v>4</v>
      </c>
      <c r="G31" s="3">
        <v>12</v>
      </c>
      <c r="H31" s="3">
        <v>11</v>
      </c>
      <c r="I31" s="3">
        <f t="shared" si="0"/>
        <v>38</v>
      </c>
    </row>
    <row r="32" spans="1:9" x14ac:dyDescent="0.25">
      <c r="A32" s="4">
        <v>28</v>
      </c>
      <c r="B32" s="6" t="s">
        <v>41</v>
      </c>
      <c r="C32" s="3">
        <v>3</v>
      </c>
      <c r="D32" s="3">
        <v>3</v>
      </c>
      <c r="E32" s="3">
        <v>2</v>
      </c>
      <c r="F32" s="3">
        <v>3</v>
      </c>
      <c r="G32" s="3">
        <v>7</v>
      </c>
      <c r="H32" s="3">
        <v>9</v>
      </c>
      <c r="I32" s="3">
        <f t="shared" si="0"/>
        <v>27</v>
      </c>
    </row>
    <row r="33" spans="1:9" x14ac:dyDescent="0.25">
      <c r="A33" s="4">
        <v>29</v>
      </c>
      <c r="B33" s="6" t="s">
        <v>42</v>
      </c>
      <c r="C33" s="3">
        <v>2.5</v>
      </c>
      <c r="D33" s="3">
        <v>4</v>
      </c>
      <c r="E33" s="3">
        <v>3</v>
      </c>
      <c r="F33" s="3">
        <v>1</v>
      </c>
      <c r="G33" s="3">
        <v>12</v>
      </c>
      <c r="H33" s="3">
        <v>9</v>
      </c>
      <c r="I33" s="3">
        <f t="shared" si="0"/>
        <v>31.5</v>
      </c>
    </row>
    <row r="34" spans="1:9" x14ac:dyDescent="0.25">
      <c r="A34" s="4">
        <v>30</v>
      </c>
      <c r="B34" s="6" t="s">
        <v>43</v>
      </c>
      <c r="C34" s="3">
        <v>3</v>
      </c>
      <c r="D34" s="3">
        <v>3</v>
      </c>
      <c r="E34" s="3">
        <v>1</v>
      </c>
      <c r="F34" s="3">
        <v>1</v>
      </c>
      <c r="G34" s="3">
        <v>1</v>
      </c>
      <c r="H34" s="3">
        <v>9</v>
      </c>
      <c r="I34" s="3">
        <f t="shared" si="0"/>
        <v>18</v>
      </c>
    </row>
    <row r="35" spans="1:9" x14ac:dyDescent="0.25">
      <c r="A35" s="4">
        <v>31</v>
      </c>
      <c r="B35" s="6" t="s">
        <v>44</v>
      </c>
      <c r="C35" s="3">
        <v>2</v>
      </c>
      <c r="D35" s="3">
        <v>2</v>
      </c>
      <c r="E35" s="3">
        <v>3</v>
      </c>
      <c r="F35" s="3">
        <v>4</v>
      </c>
      <c r="G35" s="3">
        <v>9</v>
      </c>
      <c r="H35" s="3">
        <v>12</v>
      </c>
      <c r="I35" s="3">
        <f t="shared" si="0"/>
        <v>32</v>
      </c>
    </row>
    <row r="36" spans="1:9" x14ac:dyDescent="0.25">
      <c r="A36" s="4">
        <v>32</v>
      </c>
      <c r="B36" s="6" t="s">
        <v>45</v>
      </c>
      <c r="C36" s="3">
        <v>4</v>
      </c>
      <c r="D36" s="3">
        <v>0</v>
      </c>
      <c r="E36" s="3">
        <v>2.5</v>
      </c>
      <c r="F36" s="3">
        <v>1</v>
      </c>
      <c r="G36" s="3">
        <v>8</v>
      </c>
      <c r="H36" s="3">
        <v>2</v>
      </c>
      <c r="I36" s="3">
        <f t="shared" si="0"/>
        <v>17.5</v>
      </c>
    </row>
    <row r="37" spans="1:9" ht="30" x14ac:dyDescent="0.25">
      <c r="A37" s="4">
        <v>33</v>
      </c>
      <c r="B37" s="6" t="s">
        <v>46</v>
      </c>
      <c r="C37" s="3">
        <v>3</v>
      </c>
      <c r="D37" s="3">
        <v>3</v>
      </c>
      <c r="E37" s="3">
        <v>2</v>
      </c>
      <c r="F37" s="3">
        <v>2</v>
      </c>
      <c r="G37" s="3">
        <v>7</v>
      </c>
      <c r="H37" s="3">
        <v>8</v>
      </c>
      <c r="I37" s="3">
        <f t="shared" ref="I37:I67" si="1">C37+D37+E37+F37+G37+H37</f>
        <v>25</v>
      </c>
    </row>
    <row r="38" spans="1:9" x14ac:dyDescent="0.25">
      <c r="A38" s="4">
        <v>34</v>
      </c>
      <c r="B38" s="6" t="s">
        <v>47</v>
      </c>
      <c r="C38" s="3">
        <v>2</v>
      </c>
      <c r="D38" s="3">
        <v>0</v>
      </c>
      <c r="E38" s="3">
        <v>2</v>
      </c>
      <c r="F38" s="3">
        <v>2</v>
      </c>
      <c r="G38" s="3">
        <v>4</v>
      </c>
      <c r="H38" s="3">
        <v>8</v>
      </c>
      <c r="I38" s="3">
        <f t="shared" si="1"/>
        <v>18</v>
      </c>
    </row>
    <row r="39" spans="1:9" x14ac:dyDescent="0.25">
      <c r="A39" s="4">
        <v>35</v>
      </c>
      <c r="B39" s="6" t="s">
        <v>48</v>
      </c>
      <c r="C39" s="3">
        <v>2</v>
      </c>
      <c r="D39" s="3">
        <v>3</v>
      </c>
      <c r="E39" s="3">
        <v>2</v>
      </c>
      <c r="F39" s="3">
        <v>4</v>
      </c>
      <c r="G39" s="3">
        <v>6</v>
      </c>
      <c r="H39" s="3">
        <v>11</v>
      </c>
      <c r="I39" s="3">
        <f t="shared" si="1"/>
        <v>28</v>
      </c>
    </row>
    <row r="40" spans="1:9" x14ac:dyDescent="0.25">
      <c r="A40" s="4">
        <v>36</v>
      </c>
      <c r="B40" s="6" t="s">
        <v>49</v>
      </c>
      <c r="C40" s="3">
        <v>4</v>
      </c>
      <c r="D40" s="3">
        <v>3</v>
      </c>
      <c r="E40" s="3">
        <v>4</v>
      </c>
      <c r="F40" s="3">
        <v>4</v>
      </c>
      <c r="G40" s="3">
        <v>12</v>
      </c>
      <c r="H40" s="3">
        <v>10</v>
      </c>
      <c r="I40" s="3">
        <f t="shared" si="1"/>
        <v>37</v>
      </c>
    </row>
    <row r="41" spans="1:9" x14ac:dyDescent="0.25">
      <c r="A41" s="4">
        <v>37</v>
      </c>
      <c r="B41" s="6" t="s">
        <v>50</v>
      </c>
      <c r="C41" s="3">
        <v>2</v>
      </c>
      <c r="D41" s="3">
        <v>2</v>
      </c>
      <c r="E41" s="3">
        <v>2</v>
      </c>
      <c r="F41" s="3">
        <v>4</v>
      </c>
      <c r="G41" s="3">
        <v>5</v>
      </c>
      <c r="H41" s="3">
        <v>4</v>
      </c>
      <c r="I41" s="3">
        <f t="shared" si="1"/>
        <v>19</v>
      </c>
    </row>
    <row r="42" spans="1:9" x14ac:dyDescent="0.25">
      <c r="A42" s="4">
        <v>38</v>
      </c>
      <c r="B42" s="6" t="s">
        <v>51</v>
      </c>
      <c r="C42" s="3">
        <v>3.5</v>
      </c>
      <c r="D42" s="3">
        <v>4</v>
      </c>
      <c r="E42" s="3">
        <v>3</v>
      </c>
      <c r="F42" s="3">
        <v>4</v>
      </c>
      <c r="G42" s="3">
        <v>11</v>
      </c>
      <c r="H42" s="3">
        <v>12</v>
      </c>
      <c r="I42" s="3">
        <f t="shared" si="1"/>
        <v>37.5</v>
      </c>
    </row>
    <row r="43" spans="1:9" x14ac:dyDescent="0.25">
      <c r="A43" s="4">
        <v>39</v>
      </c>
      <c r="B43" s="6" t="s">
        <v>52</v>
      </c>
      <c r="C43" s="3">
        <v>4</v>
      </c>
      <c r="D43" s="3">
        <v>3</v>
      </c>
      <c r="E43" s="3">
        <v>0</v>
      </c>
      <c r="F43" s="3">
        <v>4</v>
      </c>
      <c r="G43" s="3">
        <v>6</v>
      </c>
      <c r="H43" s="3">
        <v>9</v>
      </c>
      <c r="I43" s="3">
        <f t="shared" si="1"/>
        <v>26</v>
      </c>
    </row>
    <row r="44" spans="1:9" x14ac:dyDescent="0.25">
      <c r="A44" s="4">
        <v>40</v>
      </c>
      <c r="B44" s="6" t="s">
        <v>53</v>
      </c>
      <c r="C44" s="3">
        <v>2</v>
      </c>
      <c r="D44" s="3">
        <v>3</v>
      </c>
      <c r="E44" s="3">
        <v>2.5</v>
      </c>
      <c r="F44" s="3">
        <v>1</v>
      </c>
      <c r="G44" s="3">
        <v>6</v>
      </c>
      <c r="H44" s="3">
        <v>8</v>
      </c>
      <c r="I44" s="3">
        <f t="shared" si="1"/>
        <v>22.5</v>
      </c>
    </row>
    <row r="45" spans="1:9" x14ac:dyDescent="0.25">
      <c r="A45" s="4">
        <v>41</v>
      </c>
      <c r="B45" s="6" t="s">
        <v>54</v>
      </c>
      <c r="C45" s="3">
        <v>4</v>
      </c>
      <c r="D45" s="3">
        <v>4</v>
      </c>
      <c r="E45" s="3">
        <v>3</v>
      </c>
      <c r="F45" s="3">
        <v>2</v>
      </c>
      <c r="G45" s="3">
        <v>7</v>
      </c>
      <c r="H45" s="3">
        <v>10</v>
      </c>
      <c r="I45" s="3">
        <f t="shared" si="1"/>
        <v>30</v>
      </c>
    </row>
    <row r="46" spans="1:9" x14ac:dyDescent="0.25">
      <c r="A46" s="4">
        <v>42</v>
      </c>
      <c r="B46" s="6" t="s">
        <v>55</v>
      </c>
      <c r="C46" s="3">
        <v>2.5</v>
      </c>
      <c r="D46" s="3">
        <v>3</v>
      </c>
      <c r="E46" s="3">
        <v>1.5</v>
      </c>
      <c r="F46" s="3">
        <v>1</v>
      </c>
      <c r="G46" s="3">
        <v>4</v>
      </c>
      <c r="H46" s="3">
        <v>12</v>
      </c>
      <c r="I46" s="3">
        <f t="shared" si="1"/>
        <v>24</v>
      </c>
    </row>
    <row r="47" spans="1:9" x14ac:dyDescent="0.25">
      <c r="A47" s="4">
        <v>43</v>
      </c>
      <c r="B47" s="6" t="s">
        <v>56</v>
      </c>
      <c r="C47" s="3">
        <v>4</v>
      </c>
      <c r="D47" s="3">
        <v>3</v>
      </c>
      <c r="E47" s="3">
        <v>2.5</v>
      </c>
      <c r="F47" s="3">
        <v>2.5</v>
      </c>
      <c r="G47" s="3">
        <v>6</v>
      </c>
      <c r="H47" s="3">
        <v>7</v>
      </c>
      <c r="I47" s="3">
        <f t="shared" si="1"/>
        <v>25</v>
      </c>
    </row>
    <row r="48" spans="1:9" x14ac:dyDescent="0.25">
      <c r="A48" s="4">
        <v>44</v>
      </c>
      <c r="B48" s="6" t="s">
        <v>57</v>
      </c>
      <c r="C48" s="3">
        <v>3.5</v>
      </c>
      <c r="D48" s="3">
        <v>4</v>
      </c>
      <c r="E48" s="3">
        <v>3</v>
      </c>
      <c r="F48" s="3">
        <v>4</v>
      </c>
      <c r="G48" s="3">
        <v>12</v>
      </c>
      <c r="H48" s="3">
        <v>12</v>
      </c>
      <c r="I48" s="3">
        <f t="shared" si="1"/>
        <v>38.5</v>
      </c>
    </row>
    <row r="49" spans="1:9" x14ac:dyDescent="0.25">
      <c r="A49" s="4">
        <v>45</v>
      </c>
      <c r="B49" s="6" t="s">
        <v>58</v>
      </c>
      <c r="C49" s="3">
        <v>4</v>
      </c>
      <c r="D49" s="3">
        <v>2</v>
      </c>
      <c r="E49" s="3">
        <v>2.5</v>
      </c>
      <c r="F49" s="3">
        <v>1</v>
      </c>
      <c r="G49" s="3">
        <v>9</v>
      </c>
      <c r="H49" s="3">
        <v>9</v>
      </c>
      <c r="I49" s="3">
        <f t="shared" si="1"/>
        <v>27.5</v>
      </c>
    </row>
    <row r="50" spans="1:9" x14ac:dyDescent="0.25">
      <c r="A50" s="4">
        <v>46</v>
      </c>
      <c r="B50" s="6" t="s">
        <v>59</v>
      </c>
      <c r="C50" s="3">
        <v>4</v>
      </c>
      <c r="D50" s="3">
        <v>2</v>
      </c>
      <c r="E50" s="3">
        <v>2.5</v>
      </c>
      <c r="F50" s="3">
        <v>4</v>
      </c>
      <c r="G50" s="3">
        <v>12</v>
      </c>
      <c r="H50" s="3">
        <v>2</v>
      </c>
      <c r="I50" s="3">
        <f t="shared" si="1"/>
        <v>26.5</v>
      </c>
    </row>
    <row r="51" spans="1:9" x14ac:dyDescent="0.25">
      <c r="A51" s="4">
        <v>47</v>
      </c>
      <c r="B51" s="6" t="s">
        <v>60</v>
      </c>
      <c r="C51" s="3">
        <v>3</v>
      </c>
      <c r="D51" s="3">
        <v>2</v>
      </c>
      <c r="E51" s="3">
        <v>2.5</v>
      </c>
      <c r="F51" s="3">
        <v>1</v>
      </c>
      <c r="G51" s="3">
        <v>7</v>
      </c>
      <c r="H51" s="3">
        <v>8</v>
      </c>
      <c r="I51" s="3">
        <f t="shared" si="1"/>
        <v>23.5</v>
      </c>
    </row>
    <row r="52" spans="1:9" x14ac:dyDescent="0.25">
      <c r="A52" s="4">
        <v>48</v>
      </c>
      <c r="B52" s="6" t="s">
        <v>61</v>
      </c>
      <c r="C52" s="3">
        <v>2.5</v>
      </c>
      <c r="D52" s="3">
        <v>0</v>
      </c>
      <c r="E52" s="3">
        <v>4</v>
      </c>
      <c r="F52" s="3">
        <v>0.5</v>
      </c>
      <c r="G52" s="3">
        <v>10</v>
      </c>
      <c r="H52" s="3">
        <v>2</v>
      </c>
      <c r="I52" s="3">
        <f t="shared" si="1"/>
        <v>19</v>
      </c>
    </row>
    <row r="53" spans="1:9" x14ac:dyDescent="0.25">
      <c r="A53" s="4">
        <v>49</v>
      </c>
      <c r="B53" s="6" t="s">
        <v>62</v>
      </c>
      <c r="C53" s="3">
        <v>2.5</v>
      </c>
      <c r="D53" s="3">
        <v>4</v>
      </c>
      <c r="E53" s="3">
        <v>2.5</v>
      </c>
      <c r="F53" s="3">
        <v>4</v>
      </c>
      <c r="G53" s="3">
        <v>10</v>
      </c>
      <c r="H53" s="3">
        <v>7</v>
      </c>
      <c r="I53" s="3">
        <f t="shared" si="1"/>
        <v>30</v>
      </c>
    </row>
    <row r="54" spans="1:9" x14ac:dyDescent="0.25">
      <c r="A54" s="4">
        <v>50</v>
      </c>
      <c r="B54" s="6" t="s">
        <v>63</v>
      </c>
      <c r="C54" s="3">
        <v>4</v>
      </c>
      <c r="D54" s="3">
        <v>3</v>
      </c>
      <c r="E54" s="3">
        <v>3</v>
      </c>
      <c r="F54" s="3">
        <v>0</v>
      </c>
      <c r="G54" s="3">
        <v>7</v>
      </c>
      <c r="H54" s="3">
        <v>11</v>
      </c>
      <c r="I54" s="3">
        <f t="shared" si="1"/>
        <v>28</v>
      </c>
    </row>
    <row r="55" spans="1:9" x14ac:dyDescent="0.25">
      <c r="A55" s="4">
        <v>51</v>
      </c>
      <c r="B55" s="6" t="s">
        <v>64</v>
      </c>
      <c r="C55" s="3">
        <v>3</v>
      </c>
      <c r="D55" s="3">
        <v>2</v>
      </c>
      <c r="E55" s="3">
        <v>3</v>
      </c>
      <c r="F55" s="3">
        <v>1</v>
      </c>
      <c r="G55" s="3">
        <v>9</v>
      </c>
      <c r="H55" s="3">
        <v>11</v>
      </c>
      <c r="I55" s="3">
        <f t="shared" si="1"/>
        <v>29</v>
      </c>
    </row>
    <row r="56" spans="1:9" x14ac:dyDescent="0.25">
      <c r="A56" s="4">
        <v>52</v>
      </c>
      <c r="B56" s="6" t="s">
        <v>65</v>
      </c>
      <c r="C56" s="3">
        <v>3</v>
      </c>
      <c r="D56" s="3">
        <v>4</v>
      </c>
      <c r="E56" s="3">
        <v>4</v>
      </c>
      <c r="F56" s="3">
        <v>2</v>
      </c>
      <c r="G56" s="3">
        <v>11</v>
      </c>
      <c r="H56" s="3">
        <v>10</v>
      </c>
      <c r="I56" s="3">
        <f t="shared" si="1"/>
        <v>34</v>
      </c>
    </row>
    <row r="57" spans="1:9" x14ac:dyDescent="0.25">
      <c r="A57" s="4">
        <v>53</v>
      </c>
      <c r="B57" s="6" t="s">
        <v>66</v>
      </c>
      <c r="C57" s="3">
        <v>4</v>
      </c>
      <c r="D57" s="3">
        <v>4</v>
      </c>
      <c r="E57" s="3">
        <v>4</v>
      </c>
      <c r="F57" s="3">
        <v>4</v>
      </c>
      <c r="G57" s="3">
        <v>11</v>
      </c>
      <c r="H57" s="3">
        <v>10</v>
      </c>
      <c r="I57" s="3">
        <f t="shared" si="1"/>
        <v>37</v>
      </c>
    </row>
    <row r="58" spans="1:9" x14ac:dyDescent="0.25">
      <c r="A58" s="4">
        <v>54</v>
      </c>
      <c r="B58" s="6" t="s">
        <v>67</v>
      </c>
      <c r="C58" s="3">
        <v>4</v>
      </c>
      <c r="D58" s="3">
        <v>4</v>
      </c>
      <c r="E58" s="3">
        <v>3</v>
      </c>
      <c r="F58" s="3">
        <v>0.5</v>
      </c>
      <c r="G58" s="3">
        <v>3</v>
      </c>
      <c r="H58" s="3">
        <v>8</v>
      </c>
      <c r="I58" s="3">
        <f t="shared" si="1"/>
        <v>22.5</v>
      </c>
    </row>
    <row r="59" spans="1:9" x14ac:dyDescent="0.25">
      <c r="A59" s="4">
        <v>55</v>
      </c>
      <c r="B59" s="6" t="s">
        <v>68</v>
      </c>
      <c r="C59" s="3">
        <v>3</v>
      </c>
      <c r="D59" s="3">
        <v>2</v>
      </c>
      <c r="E59" s="3">
        <v>4</v>
      </c>
      <c r="F59" s="3">
        <v>1</v>
      </c>
      <c r="G59" s="3">
        <v>11</v>
      </c>
      <c r="H59" s="3">
        <v>12</v>
      </c>
      <c r="I59" s="3">
        <f t="shared" si="1"/>
        <v>33</v>
      </c>
    </row>
    <row r="60" spans="1:9" x14ac:dyDescent="0.25">
      <c r="A60" s="4">
        <v>56</v>
      </c>
      <c r="B60" s="6" t="s">
        <v>69</v>
      </c>
      <c r="C60" s="3">
        <v>4</v>
      </c>
      <c r="D60" s="3">
        <v>3</v>
      </c>
      <c r="E60" s="3">
        <v>2</v>
      </c>
      <c r="F60" s="3">
        <v>2</v>
      </c>
      <c r="G60" s="3">
        <v>1</v>
      </c>
      <c r="H60" s="3">
        <v>8</v>
      </c>
      <c r="I60" s="3">
        <f t="shared" si="1"/>
        <v>20</v>
      </c>
    </row>
    <row r="61" spans="1:9" x14ac:dyDescent="0.25">
      <c r="A61" s="4">
        <v>57</v>
      </c>
      <c r="B61" s="6" t="s">
        <v>70</v>
      </c>
      <c r="C61" s="3">
        <v>3</v>
      </c>
      <c r="D61" s="3">
        <v>0.5</v>
      </c>
      <c r="E61" s="3">
        <v>3</v>
      </c>
      <c r="F61" s="3">
        <v>1</v>
      </c>
      <c r="G61" s="3">
        <v>7</v>
      </c>
      <c r="H61" s="3">
        <v>8</v>
      </c>
      <c r="I61" s="3">
        <f t="shared" si="1"/>
        <v>22.5</v>
      </c>
    </row>
    <row r="62" spans="1:9" x14ac:dyDescent="0.25">
      <c r="A62" s="4">
        <v>58</v>
      </c>
      <c r="B62" s="6" t="s">
        <v>71</v>
      </c>
      <c r="C62" s="3">
        <v>3</v>
      </c>
      <c r="D62" s="3">
        <v>3</v>
      </c>
      <c r="E62" s="3">
        <v>3</v>
      </c>
      <c r="F62" s="3">
        <v>1</v>
      </c>
      <c r="G62" s="3">
        <v>10</v>
      </c>
      <c r="H62" s="3">
        <v>11</v>
      </c>
      <c r="I62" s="3">
        <f t="shared" si="1"/>
        <v>31</v>
      </c>
    </row>
    <row r="63" spans="1:9" x14ac:dyDescent="0.25">
      <c r="A63" s="4">
        <v>59</v>
      </c>
      <c r="B63" s="6" t="s">
        <v>72</v>
      </c>
      <c r="C63" s="3">
        <v>4</v>
      </c>
      <c r="D63" s="3">
        <v>0</v>
      </c>
      <c r="E63" s="3">
        <v>2</v>
      </c>
      <c r="F63" s="3">
        <v>1</v>
      </c>
      <c r="G63" s="3">
        <v>10</v>
      </c>
      <c r="H63" s="3">
        <v>7</v>
      </c>
      <c r="I63" s="3">
        <f t="shared" si="1"/>
        <v>24</v>
      </c>
    </row>
    <row r="64" spans="1:9" x14ac:dyDescent="0.25">
      <c r="A64" s="4">
        <v>60</v>
      </c>
      <c r="B64" s="6" t="s">
        <v>73</v>
      </c>
      <c r="C64" s="3">
        <v>3</v>
      </c>
      <c r="D64" s="3">
        <v>2</v>
      </c>
      <c r="E64" s="3">
        <v>1.5</v>
      </c>
      <c r="F64" s="3">
        <v>2</v>
      </c>
      <c r="G64" s="3">
        <v>9</v>
      </c>
      <c r="H64" s="3">
        <v>5</v>
      </c>
      <c r="I64" s="3">
        <f t="shared" si="1"/>
        <v>22.5</v>
      </c>
    </row>
    <row r="65" spans="1:9" x14ac:dyDescent="0.25">
      <c r="A65" s="4">
        <v>61</v>
      </c>
      <c r="B65" s="6" t="s">
        <v>74</v>
      </c>
      <c r="C65" s="3">
        <v>3</v>
      </c>
      <c r="D65" s="3">
        <v>4</v>
      </c>
      <c r="E65" s="3">
        <v>3</v>
      </c>
      <c r="F65" s="3">
        <v>2</v>
      </c>
      <c r="G65" s="3">
        <v>12</v>
      </c>
      <c r="H65" s="3">
        <v>8</v>
      </c>
      <c r="I65" s="3">
        <f t="shared" si="1"/>
        <v>32</v>
      </c>
    </row>
    <row r="66" spans="1:9" x14ac:dyDescent="0.25">
      <c r="A66" s="4">
        <v>62</v>
      </c>
      <c r="B66" s="6" t="s">
        <v>75</v>
      </c>
      <c r="C66" s="3">
        <v>3</v>
      </c>
      <c r="D66" s="3">
        <v>1</v>
      </c>
      <c r="E66" s="3">
        <v>3.5</v>
      </c>
      <c r="F66" s="3">
        <v>1</v>
      </c>
      <c r="G66" s="3">
        <v>9</v>
      </c>
      <c r="H66" s="3">
        <v>8</v>
      </c>
      <c r="I66" s="3">
        <f t="shared" si="1"/>
        <v>25.5</v>
      </c>
    </row>
    <row r="67" spans="1:9" x14ac:dyDescent="0.25">
      <c r="A67" s="4">
        <v>63</v>
      </c>
      <c r="B67" s="6" t="s">
        <v>76</v>
      </c>
      <c r="C67" s="3">
        <v>4</v>
      </c>
      <c r="D67" s="3">
        <v>4</v>
      </c>
      <c r="E67" s="3">
        <v>3</v>
      </c>
      <c r="F67" s="3">
        <v>4</v>
      </c>
      <c r="G67" s="3">
        <v>12</v>
      </c>
      <c r="H67" s="3">
        <v>9</v>
      </c>
      <c r="I67" s="3">
        <f t="shared" si="1"/>
        <v>36</v>
      </c>
    </row>
    <row r="68" spans="1:9" x14ac:dyDescent="0.25">
      <c r="H68" s="3" t="s">
        <v>82</v>
      </c>
      <c r="I68" s="8">
        <f>SUM(I5:I67)</f>
        <v>1681.5</v>
      </c>
    </row>
    <row r="69" spans="1:9" x14ac:dyDescent="0.25">
      <c r="H69" s="3" t="s">
        <v>83</v>
      </c>
      <c r="I69" s="8">
        <f>I68/62</f>
        <v>27.120967741935484</v>
      </c>
    </row>
    <row r="70" spans="1:9" x14ac:dyDescent="0.25">
      <c r="B70" s="20" t="s">
        <v>9</v>
      </c>
      <c r="C70" s="20"/>
      <c r="D70" s="20"/>
      <c r="E70" s="20"/>
      <c r="F70" s="20"/>
      <c r="G70" s="1"/>
    </row>
    <row r="71" spans="1:9" x14ac:dyDescent="0.25">
      <c r="B71" s="18" t="s">
        <v>10</v>
      </c>
      <c r="C71" s="18"/>
      <c r="D71" s="18"/>
      <c r="E71" s="18"/>
      <c r="F71" s="9">
        <v>9</v>
      </c>
      <c r="G71" s="1"/>
    </row>
    <row r="72" spans="1:9" x14ac:dyDescent="0.25">
      <c r="B72" s="18" t="s">
        <v>11</v>
      </c>
      <c r="C72" s="18"/>
      <c r="D72" s="18"/>
      <c r="E72" s="18"/>
      <c r="F72" s="3">
        <v>7</v>
      </c>
    </row>
    <row r="73" spans="1:9" x14ac:dyDescent="0.25">
      <c r="B73" s="18" t="s">
        <v>12</v>
      </c>
      <c r="C73" s="18"/>
      <c r="D73" s="18"/>
      <c r="E73" s="18"/>
      <c r="F73" s="3">
        <v>14</v>
      </c>
    </row>
    <row r="74" spans="1:9" x14ac:dyDescent="0.25">
      <c r="B74" s="18" t="s">
        <v>13</v>
      </c>
      <c r="C74" s="18"/>
      <c r="D74" s="18"/>
      <c r="E74" s="18"/>
      <c r="F74" s="3">
        <v>14</v>
      </c>
    </row>
    <row r="75" spans="1:9" x14ac:dyDescent="0.25">
      <c r="B75" s="18" t="s">
        <v>78</v>
      </c>
      <c r="C75" s="18"/>
      <c r="D75" s="18"/>
      <c r="E75" s="18"/>
      <c r="F75" s="3">
        <v>7</v>
      </c>
    </row>
    <row r="76" spans="1:9" x14ac:dyDescent="0.25">
      <c r="B76" s="18" t="s">
        <v>79</v>
      </c>
      <c r="C76" s="18"/>
      <c r="D76" s="18"/>
      <c r="E76" s="18"/>
      <c r="F76" s="3">
        <v>10</v>
      </c>
    </row>
    <row r="77" spans="1:9" x14ac:dyDescent="0.25">
      <c r="B77" s="18" t="s">
        <v>80</v>
      </c>
      <c r="C77" s="18"/>
      <c r="D77" s="18"/>
      <c r="E77" s="18"/>
      <c r="F77" s="3">
        <v>3</v>
      </c>
    </row>
  </sheetData>
  <sortState ref="A5:I67">
    <sortCondition ref="A5:A67"/>
  </sortState>
  <mergeCells count="10">
    <mergeCell ref="B74:E74"/>
    <mergeCell ref="B75:E75"/>
    <mergeCell ref="B76:E76"/>
    <mergeCell ref="B77:E77"/>
    <mergeCell ref="A1:J1"/>
    <mergeCell ref="A2:J2"/>
    <mergeCell ref="B70:F70"/>
    <mergeCell ref="B71:E71"/>
    <mergeCell ref="B72:E72"/>
    <mergeCell ref="B73:E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6"/>
  <sheetViews>
    <sheetView workbookViewId="0">
      <selection activeCell="L4" sqref="L4:L66"/>
    </sheetView>
  </sheetViews>
  <sheetFormatPr defaultRowHeight="15" x14ac:dyDescent="0.25"/>
  <cols>
    <col min="1" max="1" width="7.7109375" customWidth="1"/>
    <col min="2" max="2" width="32.140625" customWidth="1"/>
  </cols>
  <sheetData>
    <row r="3" spans="1:13" x14ac:dyDescent="0.25">
      <c r="A3" s="14" t="s">
        <v>81</v>
      </c>
      <c r="B3" s="7" t="s">
        <v>77</v>
      </c>
      <c r="C3" s="3" t="s">
        <v>97</v>
      </c>
      <c r="D3" s="3" t="s">
        <v>98</v>
      </c>
      <c r="E3" s="3" t="s">
        <v>99</v>
      </c>
      <c r="F3" s="3" t="s">
        <v>100</v>
      </c>
      <c r="G3" s="3" t="s">
        <v>101</v>
      </c>
      <c r="H3" s="3" t="s">
        <v>102</v>
      </c>
      <c r="I3" s="3"/>
      <c r="J3" s="3" t="s">
        <v>103</v>
      </c>
      <c r="K3" s="3" t="s">
        <v>104</v>
      </c>
      <c r="L3" s="3"/>
      <c r="M3" s="3" t="s">
        <v>105</v>
      </c>
    </row>
    <row r="4" spans="1:13" x14ac:dyDescent="0.25">
      <c r="A4" s="14">
        <v>1</v>
      </c>
      <c r="B4" s="6" t="s">
        <v>14</v>
      </c>
      <c r="C4" s="3">
        <v>4</v>
      </c>
      <c r="D4" s="3">
        <v>3</v>
      </c>
      <c r="E4" s="3">
        <v>3</v>
      </c>
      <c r="F4" s="3">
        <v>2.5</v>
      </c>
      <c r="G4" s="3">
        <v>2.5</v>
      </c>
      <c r="H4" s="3">
        <v>8</v>
      </c>
      <c r="I4" s="3">
        <f>G4+H4</f>
        <v>10.5</v>
      </c>
      <c r="J4" s="3">
        <v>2</v>
      </c>
      <c r="K4" s="3">
        <v>9</v>
      </c>
      <c r="L4" s="3">
        <f>J4+K4</f>
        <v>11</v>
      </c>
      <c r="M4" s="3">
        <f t="shared" ref="M4:M28" si="0">C4+ D4+E4+F4+G4+H4+J4+K4</f>
        <v>34</v>
      </c>
    </row>
    <row r="5" spans="1:13" ht="19.5" customHeight="1" x14ac:dyDescent="0.25">
      <c r="A5" s="14">
        <v>2</v>
      </c>
      <c r="B5" s="6" t="s">
        <v>15</v>
      </c>
      <c r="C5" s="3">
        <v>4</v>
      </c>
      <c r="D5" s="3">
        <v>4</v>
      </c>
      <c r="E5" s="3">
        <v>4</v>
      </c>
      <c r="F5" s="3">
        <v>3</v>
      </c>
      <c r="G5" s="3">
        <v>3</v>
      </c>
      <c r="H5" s="3">
        <v>8</v>
      </c>
      <c r="I5" s="3">
        <f t="shared" ref="I5:I66" si="1">G5+H5</f>
        <v>11</v>
      </c>
      <c r="J5" s="3">
        <v>2</v>
      </c>
      <c r="K5" s="3">
        <v>10</v>
      </c>
      <c r="L5" s="3">
        <f t="shared" ref="L5:L66" si="2">J5+K5</f>
        <v>12</v>
      </c>
      <c r="M5" s="3">
        <f t="shared" si="0"/>
        <v>38</v>
      </c>
    </row>
    <row r="6" spans="1:13" ht="15.75" customHeight="1" x14ac:dyDescent="0.25">
      <c r="A6" s="14">
        <v>3</v>
      </c>
      <c r="B6" s="6" t="s">
        <v>16</v>
      </c>
      <c r="C6" s="3">
        <v>4</v>
      </c>
      <c r="D6" s="3">
        <v>4</v>
      </c>
      <c r="E6" s="3">
        <v>4</v>
      </c>
      <c r="F6" s="3">
        <v>4</v>
      </c>
      <c r="G6" s="3">
        <v>3.5</v>
      </c>
      <c r="H6" s="3">
        <v>7</v>
      </c>
      <c r="I6" s="3">
        <f t="shared" si="1"/>
        <v>10.5</v>
      </c>
      <c r="J6" s="3">
        <v>1</v>
      </c>
      <c r="K6" s="3">
        <v>10</v>
      </c>
      <c r="L6" s="3">
        <f t="shared" si="2"/>
        <v>11</v>
      </c>
      <c r="M6" s="3">
        <f t="shared" si="0"/>
        <v>37.5</v>
      </c>
    </row>
    <row r="7" spans="1:13" ht="18" customHeight="1" x14ac:dyDescent="0.25">
      <c r="A7" s="14">
        <v>4</v>
      </c>
      <c r="B7" s="6" t="s">
        <v>17</v>
      </c>
      <c r="C7" s="3">
        <v>4</v>
      </c>
      <c r="D7" s="3">
        <v>4</v>
      </c>
      <c r="E7" s="3">
        <v>1</v>
      </c>
      <c r="F7" s="3">
        <v>0.5</v>
      </c>
      <c r="G7" s="3">
        <v>4</v>
      </c>
      <c r="H7" s="3">
        <v>8</v>
      </c>
      <c r="I7" s="3">
        <f t="shared" si="1"/>
        <v>12</v>
      </c>
      <c r="J7" s="3">
        <v>1</v>
      </c>
      <c r="K7" s="3">
        <v>9</v>
      </c>
      <c r="L7" s="3">
        <f t="shared" si="2"/>
        <v>10</v>
      </c>
      <c r="M7" s="3">
        <f t="shared" si="0"/>
        <v>31.5</v>
      </c>
    </row>
    <row r="8" spans="1:13" ht="20.25" customHeight="1" x14ac:dyDescent="0.25">
      <c r="A8" s="14">
        <v>5</v>
      </c>
      <c r="B8" s="6" t="s">
        <v>18</v>
      </c>
      <c r="C8" s="3">
        <v>3</v>
      </c>
      <c r="D8" s="3">
        <v>0</v>
      </c>
      <c r="E8" s="3">
        <v>0.5</v>
      </c>
      <c r="F8" s="3">
        <v>4</v>
      </c>
      <c r="G8" s="3">
        <v>2</v>
      </c>
      <c r="H8" s="3">
        <v>7</v>
      </c>
      <c r="I8" s="3">
        <f t="shared" si="1"/>
        <v>9</v>
      </c>
      <c r="J8" s="3">
        <v>0</v>
      </c>
      <c r="K8" s="3">
        <v>7</v>
      </c>
      <c r="L8" s="3">
        <f t="shared" si="2"/>
        <v>7</v>
      </c>
      <c r="M8" s="3">
        <f t="shared" si="0"/>
        <v>23.5</v>
      </c>
    </row>
    <row r="9" spans="1:13" ht="15.75" customHeight="1" x14ac:dyDescent="0.25">
      <c r="A9" s="14">
        <v>6</v>
      </c>
      <c r="B9" s="6" t="s">
        <v>19</v>
      </c>
      <c r="C9" s="3">
        <v>3.5</v>
      </c>
      <c r="D9" s="3">
        <v>2</v>
      </c>
      <c r="E9" s="3">
        <v>4</v>
      </c>
      <c r="F9" s="3">
        <v>2</v>
      </c>
      <c r="G9" s="3">
        <v>2</v>
      </c>
      <c r="H9" s="3">
        <v>8</v>
      </c>
      <c r="I9" s="3">
        <f t="shared" si="1"/>
        <v>10</v>
      </c>
      <c r="J9" s="3">
        <v>1</v>
      </c>
      <c r="K9" s="3">
        <v>7</v>
      </c>
      <c r="L9" s="3">
        <f t="shared" si="2"/>
        <v>8</v>
      </c>
      <c r="M9" s="3">
        <f t="shared" si="0"/>
        <v>29.5</v>
      </c>
    </row>
    <row r="10" spans="1:13" ht="16.5" customHeight="1" x14ac:dyDescent="0.25">
      <c r="A10" s="14">
        <v>7</v>
      </c>
      <c r="B10" s="6" t="s">
        <v>20</v>
      </c>
      <c r="C10" s="3">
        <v>4</v>
      </c>
      <c r="D10" s="3">
        <v>0</v>
      </c>
      <c r="E10" s="3">
        <v>3</v>
      </c>
      <c r="F10" s="3">
        <v>2</v>
      </c>
      <c r="G10" s="3">
        <v>4</v>
      </c>
      <c r="H10" s="3">
        <v>8</v>
      </c>
      <c r="I10" s="3">
        <f t="shared" si="1"/>
        <v>12</v>
      </c>
      <c r="J10" s="3">
        <v>0</v>
      </c>
      <c r="K10" s="3">
        <v>3</v>
      </c>
      <c r="L10" s="3">
        <f t="shared" si="2"/>
        <v>3</v>
      </c>
      <c r="M10" s="3">
        <f t="shared" si="0"/>
        <v>24</v>
      </c>
    </row>
    <row r="11" spans="1:13" ht="21.75" customHeight="1" x14ac:dyDescent="0.25">
      <c r="A11" s="14">
        <v>8</v>
      </c>
      <c r="B11" s="6" t="s">
        <v>21</v>
      </c>
      <c r="C11" s="3">
        <v>4</v>
      </c>
      <c r="D11" s="3">
        <v>4</v>
      </c>
      <c r="E11" s="3">
        <v>3</v>
      </c>
      <c r="F11" s="3">
        <v>3</v>
      </c>
      <c r="G11" s="3">
        <v>4</v>
      </c>
      <c r="H11" s="3">
        <v>6</v>
      </c>
      <c r="I11" s="3">
        <f t="shared" si="1"/>
        <v>10</v>
      </c>
      <c r="J11" s="3">
        <v>0</v>
      </c>
      <c r="K11" s="3">
        <v>8</v>
      </c>
      <c r="L11" s="3">
        <f t="shared" si="2"/>
        <v>8</v>
      </c>
      <c r="M11" s="3">
        <f t="shared" si="0"/>
        <v>32</v>
      </c>
    </row>
    <row r="12" spans="1:13" ht="19.5" customHeight="1" x14ac:dyDescent="0.25">
      <c r="A12" s="14">
        <v>9</v>
      </c>
      <c r="B12" s="6" t="s">
        <v>22</v>
      </c>
      <c r="C12" s="3">
        <v>4</v>
      </c>
      <c r="D12" s="3">
        <v>2</v>
      </c>
      <c r="E12" s="3">
        <v>1</v>
      </c>
      <c r="F12" s="3">
        <v>0.5</v>
      </c>
      <c r="G12" s="3">
        <v>4</v>
      </c>
      <c r="H12" s="3">
        <v>4</v>
      </c>
      <c r="I12" s="3">
        <f t="shared" si="1"/>
        <v>8</v>
      </c>
      <c r="J12" s="3">
        <v>0</v>
      </c>
      <c r="K12" s="3">
        <v>0</v>
      </c>
      <c r="L12" s="3">
        <f t="shared" si="2"/>
        <v>0</v>
      </c>
      <c r="M12" s="3">
        <f t="shared" si="0"/>
        <v>15.5</v>
      </c>
    </row>
    <row r="13" spans="1:13" ht="19.5" customHeight="1" x14ac:dyDescent="0.25">
      <c r="A13" s="14">
        <v>10</v>
      </c>
      <c r="B13" s="6" t="s">
        <v>23</v>
      </c>
      <c r="C13" s="3">
        <v>3.5</v>
      </c>
      <c r="D13" s="3">
        <v>2</v>
      </c>
      <c r="E13" s="3">
        <v>1</v>
      </c>
      <c r="F13" s="3">
        <v>1</v>
      </c>
      <c r="G13" s="3">
        <v>4</v>
      </c>
      <c r="H13" s="3">
        <v>5</v>
      </c>
      <c r="I13" s="3">
        <f t="shared" si="1"/>
        <v>9</v>
      </c>
      <c r="J13" s="3">
        <v>1</v>
      </c>
      <c r="K13" s="3">
        <v>6</v>
      </c>
      <c r="L13" s="3">
        <f t="shared" si="2"/>
        <v>7</v>
      </c>
      <c r="M13" s="3">
        <f t="shared" si="0"/>
        <v>23.5</v>
      </c>
    </row>
    <row r="14" spans="1:13" ht="20.25" customHeight="1" x14ac:dyDescent="0.25">
      <c r="A14" s="14">
        <v>11</v>
      </c>
      <c r="B14" s="6" t="s">
        <v>24</v>
      </c>
      <c r="C14" s="3">
        <v>4</v>
      </c>
      <c r="D14" s="3">
        <v>0</v>
      </c>
      <c r="E14" s="3">
        <v>2</v>
      </c>
      <c r="F14" s="3">
        <v>3</v>
      </c>
      <c r="G14" s="3">
        <v>4</v>
      </c>
      <c r="H14" s="3">
        <v>8</v>
      </c>
      <c r="I14" s="3">
        <f t="shared" si="1"/>
        <v>12</v>
      </c>
      <c r="J14" s="3">
        <v>2</v>
      </c>
      <c r="K14" s="3">
        <v>9</v>
      </c>
      <c r="L14" s="3">
        <f t="shared" si="2"/>
        <v>11</v>
      </c>
      <c r="M14" s="3">
        <f t="shared" si="0"/>
        <v>32</v>
      </c>
    </row>
    <row r="15" spans="1:13" ht="18" customHeight="1" x14ac:dyDescent="0.25">
      <c r="A15" s="14">
        <v>12</v>
      </c>
      <c r="B15" s="6" t="s">
        <v>25</v>
      </c>
      <c r="C15" s="3">
        <v>0.5</v>
      </c>
      <c r="D15" s="3">
        <v>2</v>
      </c>
      <c r="E15" s="3">
        <v>0</v>
      </c>
      <c r="F15" s="3">
        <v>0</v>
      </c>
      <c r="G15" s="3">
        <v>3.5</v>
      </c>
      <c r="H15" s="3">
        <v>7</v>
      </c>
      <c r="I15" s="3">
        <f t="shared" si="1"/>
        <v>10.5</v>
      </c>
      <c r="J15" s="3">
        <v>0</v>
      </c>
      <c r="K15" s="3">
        <v>3</v>
      </c>
      <c r="L15" s="3">
        <f t="shared" si="2"/>
        <v>3</v>
      </c>
      <c r="M15" s="3">
        <f t="shared" si="0"/>
        <v>16</v>
      </c>
    </row>
    <row r="16" spans="1:13" ht="18" customHeight="1" x14ac:dyDescent="0.25">
      <c r="A16" s="14">
        <v>13</v>
      </c>
      <c r="B16" s="6" t="s">
        <v>26</v>
      </c>
      <c r="C16" s="3">
        <v>4</v>
      </c>
      <c r="D16" s="3">
        <v>4</v>
      </c>
      <c r="E16" s="3">
        <v>4</v>
      </c>
      <c r="F16" s="3">
        <v>3</v>
      </c>
      <c r="G16" s="3">
        <v>4</v>
      </c>
      <c r="H16" s="3">
        <v>4</v>
      </c>
      <c r="I16" s="3">
        <f t="shared" si="1"/>
        <v>8</v>
      </c>
      <c r="J16" s="3">
        <v>1</v>
      </c>
      <c r="K16" s="3">
        <v>9</v>
      </c>
      <c r="L16" s="3">
        <f t="shared" si="2"/>
        <v>10</v>
      </c>
      <c r="M16" s="3">
        <f t="shared" si="0"/>
        <v>33</v>
      </c>
    </row>
    <row r="17" spans="1:13" ht="21.75" customHeight="1" x14ac:dyDescent="0.25">
      <c r="A17" s="14">
        <v>14</v>
      </c>
      <c r="B17" s="6" t="s">
        <v>27</v>
      </c>
      <c r="C17" s="3">
        <v>3</v>
      </c>
      <c r="D17" s="3">
        <v>0</v>
      </c>
      <c r="E17" s="3">
        <v>3</v>
      </c>
      <c r="F17" s="3">
        <v>2.5</v>
      </c>
      <c r="G17" s="3">
        <v>3.5</v>
      </c>
      <c r="H17" s="3">
        <v>4</v>
      </c>
      <c r="I17" s="3">
        <f t="shared" si="1"/>
        <v>7.5</v>
      </c>
      <c r="J17" s="3">
        <v>0</v>
      </c>
      <c r="K17" s="3">
        <v>6</v>
      </c>
      <c r="L17" s="3">
        <f t="shared" si="2"/>
        <v>6</v>
      </c>
      <c r="M17" s="3">
        <f t="shared" si="0"/>
        <v>22</v>
      </c>
    </row>
    <row r="18" spans="1:13" ht="19.5" customHeight="1" x14ac:dyDescent="0.25">
      <c r="A18" s="14">
        <v>15</v>
      </c>
      <c r="B18" s="6" t="s">
        <v>28</v>
      </c>
      <c r="C18" s="3">
        <v>4</v>
      </c>
      <c r="D18" s="3">
        <v>0</v>
      </c>
      <c r="E18" s="3">
        <v>0</v>
      </c>
      <c r="F18" s="3">
        <v>1</v>
      </c>
      <c r="G18" s="3">
        <v>2</v>
      </c>
      <c r="H18" s="3">
        <v>7</v>
      </c>
      <c r="I18" s="3">
        <f t="shared" si="1"/>
        <v>9</v>
      </c>
      <c r="J18" s="3">
        <v>0</v>
      </c>
      <c r="K18" s="3">
        <v>6</v>
      </c>
      <c r="L18" s="3">
        <f t="shared" si="2"/>
        <v>6</v>
      </c>
      <c r="M18" s="3">
        <f t="shared" si="0"/>
        <v>20</v>
      </c>
    </row>
    <row r="19" spans="1:13" ht="19.5" customHeight="1" x14ac:dyDescent="0.25">
      <c r="A19" s="14">
        <v>16</v>
      </c>
      <c r="B19" s="6" t="s">
        <v>29</v>
      </c>
      <c r="C19" s="3">
        <v>3</v>
      </c>
      <c r="D19" s="3">
        <v>0</v>
      </c>
      <c r="E19" s="3">
        <v>1.5</v>
      </c>
      <c r="F19" s="3">
        <v>1</v>
      </c>
      <c r="G19" s="3">
        <v>4</v>
      </c>
      <c r="H19" s="3">
        <v>8</v>
      </c>
      <c r="I19" s="3">
        <f t="shared" si="1"/>
        <v>12</v>
      </c>
      <c r="J19" s="3">
        <v>2</v>
      </c>
      <c r="K19" s="3">
        <v>6</v>
      </c>
      <c r="L19" s="3">
        <f t="shared" si="2"/>
        <v>8</v>
      </c>
      <c r="M19" s="3">
        <f t="shared" si="0"/>
        <v>25.5</v>
      </c>
    </row>
    <row r="20" spans="1:13" ht="22.5" customHeight="1" x14ac:dyDescent="0.25">
      <c r="A20" s="14">
        <v>17</v>
      </c>
      <c r="B20" s="6" t="s">
        <v>30</v>
      </c>
      <c r="C20" s="3">
        <v>3</v>
      </c>
      <c r="D20" s="3">
        <v>2</v>
      </c>
      <c r="E20" s="3">
        <v>0</v>
      </c>
      <c r="F20" s="3">
        <v>2</v>
      </c>
      <c r="G20" s="3">
        <v>4</v>
      </c>
      <c r="H20" s="3">
        <v>8</v>
      </c>
      <c r="I20" s="3">
        <f t="shared" si="1"/>
        <v>12</v>
      </c>
      <c r="J20" s="3">
        <v>1</v>
      </c>
      <c r="K20" s="3">
        <v>5</v>
      </c>
      <c r="L20" s="3">
        <f t="shared" si="2"/>
        <v>6</v>
      </c>
      <c r="M20" s="3">
        <f t="shared" si="0"/>
        <v>25</v>
      </c>
    </row>
    <row r="21" spans="1:13" ht="20.25" customHeight="1" x14ac:dyDescent="0.25">
      <c r="A21" s="14">
        <v>18</v>
      </c>
      <c r="B21" s="6" t="s">
        <v>31</v>
      </c>
      <c r="C21" s="3">
        <v>3</v>
      </c>
      <c r="D21" s="3">
        <v>1</v>
      </c>
      <c r="E21" s="3">
        <v>2</v>
      </c>
      <c r="F21" s="3">
        <v>1</v>
      </c>
      <c r="G21" s="3">
        <v>4</v>
      </c>
      <c r="H21" s="3">
        <v>4</v>
      </c>
      <c r="I21" s="3">
        <f t="shared" si="1"/>
        <v>8</v>
      </c>
      <c r="J21" s="3">
        <v>1</v>
      </c>
      <c r="K21" s="3">
        <v>5</v>
      </c>
      <c r="L21" s="3">
        <f t="shared" si="2"/>
        <v>6</v>
      </c>
      <c r="M21" s="3">
        <f t="shared" si="0"/>
        <v>21</v>
      </c>
    </row>
    <row r="22" spans="1:13" ht="23.25" customHeight="1" x14ac:dyDescent="0.25">
      <c r="A22" s="14">
        <v>19</v>
      </c>
      <c r="B22" s="6" t="s">
        <v>32</v>
      </c>
      <c r="C22" s="3">
        <v>4</v>
      </c>
      <c r="D22" s="3">
        <v>1</v>
      </c>
      <c r="E22" s="3">
        <v>3</v>
      </c>
      <c r="F22" s="3">
        <v>2</v>
      </c>
      <c r="G22" s="3">
        <v>2</v>
      </c>
      <c r="H22" s="3">
        <v>8</v>
      </c>
      <c r="I22" s="3">
        <f t="shared" si="1"/>
        <v>10</v>
      </c>
      <c r="J22" s="3">
        <v>0</v>
      </c>
      <c r="K22" s="3">
        <v>10</v>
      </c>
      <c r="L22" s="3">
        <f t="shared" si="2"/>
        <v>10</v>
      </c>
      <c r="M22" s="3">
        <f t="shared" si="0"/>
        <v>30</v>
      </c>
    </row>
    <row r="23" spans="1:13" ht="18.75" customHeight="1" x14ac:dyDescent="0.25">
      <c r="A23" s="14">
        <v>20</v>
      </c>
      <c r="B23" s="6" t="s">
        <v>33</v>
      </c>
      <c r="C23" s="3">
        <v>4</v>
      </c>
      <c r="D23" s="3">
        <v>4</v>
      </c>
      <c r="E23" s="3">
        <v>4</v>
      </c>
      <c r="F23" s="3">
        <v>4</v>
      </c>
      <c r="G23" s="3">
        <v>4</v>
      </c>
      <c r="H23" s="3">
        <v>7</v>
      </c>
      <c r="I23" s="3">
        <f t="shared" si="1"/>
        <v>11</v>
      </c>
      <c r="J23" s="3">
        <v>0</v>
      </c>
      <c r="K23" s="3">
        <v>7</v>
      </c>
      <c r="L23" s="3">
        <f t="shared" si="2"/>
        <v>7</v>
      </c>
      <c r="M23" s="3">
        <f t="shared" si="0"/>
        <v>34</v>
      </c>
    </row>
    <row r="24" spans="1:13" ht="19.5" customHeight="1" x14ac:dyDescent="0.25">
      <c r="A24" s="14">
        <v>21</v>
      </c>
      <c r="B24" s="6" t="s">
        <v>34</v>
      </c>
      <c r="C24" s="3">
        <v>1</v>
      </c>
      <c r="D24" s="3">
        <v>2</v>
      </c>
      <c r="E24" s="3">
        <v>1</v>
      </c>
      <c r="F24" s="3">
        <v>2</v>
      </c>
      <c r="G24" s="3">
        <v>2</v>
      </c>
      <c r="H24" s="3">
        <v>3</v>
      </c>
      <c r="I24" s="3">
        <f t="shared" si="1"/>
        <v>5</v>
      </c>
      <c r="J24" s="3">
        <v>0</v>
      </c>
      <c r="K24" s="3">
        <v>0</v>
      </c>
      <c r="L24" s="3">
        <f t="shared" si="2"/>
        <v>0</v>
      </c>
      <c r="M24" s="3">
        <f t="shared" si="0"/>
        <v>11</v>
      </c>
    </row>
    <row r="25" spans="1:13" ht="21" customHeight="1" x14ac:dyDescent="0.25">
      <c r="A25" s="14">
        <v>22</v>
      </c>
      <c r="B25" s="6" t="s">
        <v>35</v>
      </c>
      <c r="C25" s="3">
        <v>0</v>
      </c>
      <c r="D25" s="3">
        <v>0.5</v>
      </c>
      <c r="E25" s="3">
        <v>4</v>
      </c>
      <c r="F25" s="3">
        <v>3</v>
      </c>
      <c r="G25" s="3">
        <v>2</v>
      </c>
      <c r="H25" s="3">
        <v>7</v>
      </c>
      <c r="I25" s="3">
        <f t="shared" si="1"/>
        <v>9</v>
      </c>
      <c r="J25" s="3">
        <v>1.5</v>
      </c>
      <c r="K25" s="3">
        <v>8</v>
      </c>
      <c r="L25" s="3">
        <f t="shared" si="2"/>
        <v>9.5</v>
      </c>
      <c r="M25" s="3">
        <f t="shared" si="0"/>
        <v>26</v>
      </c>
    </row>
    <row r="26" spans="1:13" ht="22.5" customHeight="1" x14ac:dyDescent="0.25">
      <c r="A26" s="14">
        <v>23</v>
      </c>
      <c r="B26" s="6" t="s">
        <v>36</v>
      </c>
      <c r="C26" s="3">
        <v>4</v>
      </c>
      <c r="D26" s="3">
        <v>0</v>
      </c>
      <c r="E26" s="3">
        <v>2</v>
      </c>
      <c r="F26" s="3">
        <v>1</v>
      </c>
      <c r="G26" s="3">
        <v>3</v>
      </c>
      <c r="H26" s="3">
        <v>4</v>
      </c>
      <c r="I26" s="3">
        <f t="shared" si="1"/>
        <v>7</v>
      </c>
      <c r="J26" s="3">
        <v>1</v>
      </c>
      <c r="K26" s="3">
        <v>8</v>
      </c>
      <c r="L26" s="3">
        <f t="shared" si="2"/>
        <v>9</v>
      </c>
      <c r="M26" s="3">
        <f t="shared" si="0"/>
        <v>23</v>
      </c>
    </row>
    <row r="27" spans="1:13" x14ac:dyDescent="0.25">
      <c r="A27" s="14">
        <v>24</v>
      </c>
      <c r="B27" s="6" t="s">
        <v>37</v>
      </c>
      <c r="C27" s="3">
        <v>4</v>
      </c>
      <c r="D27" s="3">
        <v>1</v>
      </c>
      <c r="E27" s="3">
        <v>3</v>
      </c>
      <c r="F27" s="3">
        <v>0</v>
      </c>
      <c r="G27" s="3">
        <v>4</v>
      </c>
      <c r="H27" s="3">
        <v>0</v>
      </c>
      <c r="I27" s="3">
        <f t="shared" si="1"/>
        <v>4</v>
      </c>
      <c r="J27" s="3">
        <v>0</v>
      </c>
      <c r="K27" s="3">
        <v>6</v>
      </c>
      <c r="L27" s="3">
        <f t="shared" si="2"/>
        <v>6</v>
      </c>
      <c r="M27" s="3">
        <f t="shared" si="0"/>
        <v>18</v>
      </c>
    </row>
    <row r="28" spans="1:13" ht="19.5" customHeight="1" x14ac:dyDescent="0.25">
      <c r="A28" s="14">
        <v>25</v>
      </c>
      <c r="B28" s="6" t="s">
        <v>38</v>
      </c>
      <c r="C28" s="3">
        <v>3</v>
      </c>
      <c r="D28" s="3">
        <v>0</v>
      </c>
      <c r="E28" s="3">
        <v>1</v>
      </c>
      <c r="F28" s="3">
        <v>0.5</v>
      </c>
      <c r="G28" s="3">
        <v>0.5</v>
      </c>
      <c r="H28" s="3">
        <v>2</v>
      </c>
      <c r="I28" s="3">
        <f t="shared" si="1"/>
        <v>2.5</v>
      </c>
      <c r="J28" s="3">
        <v>2</v>
      </c>
      <c r="K28" s="3">
        <v>5</v>
      </c>
      <c r="L28" s="3">
        <f t="shared" si="2"/>
        <v>7</v>
      </c>
      <c r="M28" s="3">
        <f t="shared" si="0"/>
        <v>14</v>
      </c>
    </row>
    <row r="29" spans="1:13" ht="21" customHeight="1" x14ac:dyDescent="0.25">
      <c r="A29" s="14">
        <v>26</v>
      </c>
      <c r="B29" s="6" t="s">
        <v>39</v>
      </c>
      <c r="C29" s="3">
        <v>3</v>
      </c>
      <c r="D29" s="3">
        <v>2</v>
      </c>
      <c r="E29" s="3">
        <v>1</v>
      </c>
      <c r="F29" s="3">
        <v>2</v>
      </c>
      <c r="G29" s="3">
        <v>2</v>
      </c>
      <c r="H29" s="3">
        <v>3</v>
      </c>
      <c r="I29" s="3">
        <f t="shared" si="1"/>
        <v>5</v>
      </c>
      <c r="J29" s="3">
        <v>1</v>
      </c>
      <c r="K29" s="3">
        <v>6</v>
      </c>
      <c r="L29" s="3">
        <f t="shared" si="2"/>
        <v>7</v>
      </c>
      <c r="M29" s="3">
        <f>C29+D29+E29+F29+G29+H29+J29+K29</f>
        <v>20</v>
      </c>
    </row>
    <row r="30" spans="1:13" ht="21" customHeight="1" x14ac:dyDescent="0.25">
      <c r="A30" s="14">
        <v>27</v>
      </c>
      <c r="B30" s="6" t="s">
        <v>40</v>
      </c>
      <c r="C30" s="3">
        <v>3.5</v>
      </c>
      <c r="D30" s="3">
        <v>2</v>
      </c>
      <c r="E30" s="3">
        <v>4</v>
      </c>
      <c r="F30" s="3">
        <v>4</v>
      </c>
      <c r="G30" s="3">
        <v>4</v>
      </c>
      <c r="H30" s="3">
        <v>8</v>
      </c>
      <c r="I30" s="3">
        <f t="shared" si="1"/>
        <v>12</v>
      </c>
      <c r="J30" s="3">
        <v>0</v>
      </c>
      <c r="K30" s="3">
        <v>9</v>
      </c>
      <c r="L30" s="3">
        <f t="shared" si="2"/>
        <v>9</v>
      </c>
      <c r="M30" s="3">
        <f t="shared" ref="M30:M66" si="3">C30+ D30+E30+F30+G30+H30+J30+K30</f>
        <v>34.5</v>
      </c>
    </row>
    <row r="31" spans="1:13" ht="18" customHeight="1" x14ac:dyDescent="0.25">
      <c r="A31" s="14">
        <v>28</v>
      </c>
      <c r="B31" s="6" t="s">
        <v>41</v>
      </c>
      <c r="C31" s="3">
        <v>2</v>
      </c>
      <c r="D31" s="3">
        <v>2</v>
      </c>
      <c r="E31" s="3">
        <v>4</v>
      </c>
      <c r="F31" s="3">
        <v>2</v>
      </c>
      <c r="G31" s="3">
        <v>4</v>
      </c>
      <c r="H31" s="3">
        <v>7</v>
      </c>
      <c r="I31" s="3">
        <f t="shared" si="1"/>
        <v>11</v>
      </c>
      <c r="J31" s="3">
        <v>1</v>
      </c>
      <c r="K31" s="3">
        <v>9</v>
      </c>
      <c r="L31" s="3">
        <f t="shared" si="2"/>
        <v>10</v>
      </c>
      <c r="M31" s="3">
        <f t="shared" si="3"/>
        <v>31</v>
      </c>
    </row>
    <row r="32" spans="1:13" x14ac:dyDescent="0.25">
      <c r="A32" s="14">
        <v>29</v>
      </c>
      <c r="B32" s="6" t="s">
        <v>42</v>
      </c>
      <c r="C32" s="3">
        <v>4</v>
      </c>
      <c r="D32" s="3">
        <v>2.5</v>
      </c>
      <c r="E32" s="3">
        <v>1</v>
      </c>
      <c r="F32" s="3">
        <v>4</v>
      </c>
      <c r="G32" s="3">
        <v>2</v>
      </c>
      <c r="H32" s="3">
        <v>4</v>
      </c>
      <c r="I32" s="3">
        <f t="shared" si="1"/>
        <v>6</v>
      </c>
      <c r="J32" s="3">
        <v>0</v>
      </c>
      <c r="K32" s="3">
        <v>9</v>
      </c>
      <c r="L32" s="3">
        <f t="shared" si="2"/>
        <v>9</v>
      </c>
      <c r="M32" s="3">
        <f t="shared" si="3"/>
        <v>26.5</v>
      </c>
    </row>
    <row r="33" spans="1:13" ht="21" customHeight="1" x14ac:dyDescent="0.25">
      <c r="A33" s="14">
        <v>30</v>
      </c>
      <c r="B33" s="6" t="s">
        <v>43</v>
      </c>
      <c r="C33" s="3">
        <v>2.5</v>
      </c>
      <c r="D33" s="3">
        <v>0.5</v>
      </c>
      <c r="E33" s="3">
        <v>2</v>
      </c>
      <c r="F33" s="3">
        <v>0</v>
      </c>
      <c r="G33" s="3">
        <v>4</v>
      </c>
      <c r="H33" s="3">
        <v>0</v>
      </c>
      <c r="I33" s="3">
        <f t="shared" si="1"/>
        <v>4</v>
      </c>
      <c r="J33" s="3">
        <v>0</v>
      </c>
      <c r="K33" s="3">
        <v>10</v>
      </c>
      <c r="L33" s="3">
        <f t="shared" si="2"/>
        <v>10</v>
      </c>
      <c r="M33" s="3">
        <f t="shared" si="3"/>
        <v>19</v>
      </c>
    </row>
    <row r="34" spans="1:13" ht="21" customHeight="1" x14ac:dyDescent="0.25">
      <c r="A34" s="14">
        <v>31</v>
      </c>
      <c r="B34" s="6" t="s">
        <v>44</v>
      </c>
      <c r="C34" s="3">
        <v>4</v>
      </c>
      <c r="D34" s="3">
        <v>4</v>
      </c>
      <c r="E34" s="3">
        <v>2</v>
      </c>
      <c r="F34" s="3">
        <v>1.5</v>
      </c>
      <c r="G34" s="3">
        <v>4</v>
      </c>
      <c r="H34" s="3">
        <v>8</v>
      </c>
      <c r="I34" s="3">
        <f t="shared" si="1"/>
        <v>12</v>
      </c>
      <c r="J34" s="3">
        <v>1</v>
      </c>
      <c r="K34" s="3">
        <v>10</v>
      </c>
      <c r="L34" s="3">
        <f t="shared" si="2"/>
        <v>11</v>
      </c>
      <c r="M34" s="3">
        <f t="shared" si="3"/>
        <v>34.5</v>
      </c>
    </row>
    <row r="35" spans="1:13" ht="24" customHeight="1" x14ac:dyDescent="0.25">
      <c r="A35" s="14">
        <v>32</v>
      </c>
      <c r="B35" s="6" t="s">
        <v>45</v>
      </c>
      <c r="C35" s="3">
        <v>4</v>
      </c>
      <c r="D35" s="3">
        <v>0</v>
      </c>
      <c r="E35" s="3">
        <v>0.5</v>
      </c>
      <c r="F35" s="3">
        <v>0</v>
      </c>
      <c r="G35" s="3">
        <v>1</v>
      </c>
      <c r="H35" s="3">
        <v>1</v>
      </c>
      <c r="I35" s="3">
        <f t="shared" si="1"/>
        <v>2</v>
      </c>
      <c r="J35" s="3">
        <v>0</v>
      </c>
      <c r="K35" s="3">
        <v>1</v>
      </c>
      <c r="L35" s="3">
        <f t="shared" si="2"/>
        <v>1</v>
      </c>
      <c r="M35" s="3">
        <f t="shared" si="3"/>
        <v>7.5</v>
      </c>
    </row>
    <row r="36" spans="1:13" ht="22.5" customHeight="1" x14ac:dyDescent="0.25">
      <c r="A36" s="14">
        <v>33</v>
      </c>
      <c r="B36" s="6" t="s">
        <v>46</v>
      </c>
      <c r="C36" s="3">
        <v>3</v>
      </c>
      <c r="D36" s="3">
        <v>4</v>
      </c>
      <c r="E36" s="3">
        <v>2</v>
      </c>
      <c r="F36" s="3">
        <v>0</v>
      </c>
      <c r="G36" s="3">
        <v>4</v>
      </c>
      <c r="H36" s="3">
        <v>8</v>
      </c>
      <c r="I36" s="3">
        <f t="shared" si="1"/>
        <v>12</v>
      </c>
      <c r="J36" s="3">
        <v>1</v>
      </c>
      <c r="K36" s="3">
        <v>10</v>
      </c>
      <c r="L36" s="3">
        <f t="shared" si="2"/>
        <v>11</v>
      </c>
      <c r="M36" s="3">
        <f t="shared" si="3"/>
        <v>32</v>
      </c>
    </row>
    <row r="37" spans="1:13" ht="23.25" customHeight="1" x14ac:dyDescent="0.25">
      <c r="A37" s="14">
        <v>34</v>
      </c>
      <c r="B37" s="6" t="s">
        <v>47</v>
      </c>
      <c r="C37" s="3">
        <v>2</v>
      </c>
      <c r="D37" s="3">
        <v>2</v>
      </c>
      <c r="E37" s="3">
        <v>3</v>
      </c>
      <c r="F37" s="3">
        <v>2</v>
      </c>
      <c r="G37" s="3">
        <v>4</v>
      </c>
      <c r="H37" s="3">
        <v>6</v>
      </c>
      <c r="I37" s="3">
        <f t="shared" si="1"/>
        <v>10</v>
      </c>
      <c r="J37" s="3">
        <v>2</v>
      </c>
      <c r="K37" s="3">
        <v>5</v>
      </c>
      <c r="L37" s="3">
        <f t="shared" si="2"/>
        <v>7</v>
      </c>
      <c r="M37" s="3">
        <f t="shared" si="3"/>
        <v>26</v>
      </c>
    </row>
    <row r="38" spans="1:13" ht="20.25" customHeight="1" x14ac:dyDescent="0.25">
      <c r="A38" s="14">
        <v>35</v>
      </c>
      <c r="B38" s="6" t="s">
        <v>48</v>
      </c>
      <c r="C38" s="3">
        <v>3</v>
      </c>
      <c r="D38" s="3">
        <v>0</v>
      </c>
      <c r="E38" s="3">
        <v>0.5</v>
      </c>
      <c r="F38" s="3">
        <v>3</v>
      </c>
      <c r="G38" s="3">
        <v>4</v>
      </c>
      <c r="H38" s="3">
        <v>8</v>
      </c>
      <c r="I38" s="3">
        <f t="shared" si="1"/>
        <v>12</v>
      </c>
      <c r="J38" s="3">
        <v>2</v>
      </c>
      <c r="K38" s="3">
        <v>8</v>
      </c>
      <c r="L38" s="3">
        <f t="shared" si="2"/>
        <v>10</v>
      </c>
      <c r="M38" s="3">
        <f t="shared" si="3"/>
        <v>28.5</v>
      </c>
    </row>
    <row r="39" spans="1:13" ht="20.25" customHeight="1" x14ac:dyDescent="0.25">
      <c r="A39" s="14">
        <v>36</v>
      </c>
      <c r="B39" s="6" t="s">
        <v>49</v>
      </c>
      <c r="C39" s="3">
        <v>4</v>
      </c>
      <c r="D39" s="3">
        <v>4</v>
      </c>
      <c r="E39" s="3">
        <v>3.5</v>
      </c>
      <c r="F39" s="3">
        <v>4</v>
      </c>
      <c r="G39" s="3">
        <v>4</v>
      </c>
      <c r="H39" s="3">
        <v>8</v>
      </c>
      <c r="I39" s="3">
        <f t="shared" si="1"/>
        <v>12</v>
      </c>
      <c r="J39" s="3">
        <v>0.5</v>
      </c>
      <c r="K39" s="3">
        <v>9</v>
      </c>
      <c r="L39" s="3">
        <f t="shared" si="2"/>
        <v>9.5</v>
      </c>
      <c r="M39" s="3">
        <f t="shared" si="3"/>
        <v>37</v>
      </c>
    </row>
    <row r="40" spans="1:13" ht="18" customHeight="1" x14ac:dyDescent="0.25">
      <c r="A40" s="14">
        <v>37</v>
      </c>
      <c r="B40" s="6" t="s">
        <v>50</v>
      </c>
      <c r="C40" s="3">
        <v>3</v>
      </c>
      <c r="D40" s="3">
        <v>0</v>
      </c>
      <c r="E40" s="3">
        <v>3</v>
      </c>
      <c r="F40" s="3">
        <v>0</v>
      </c>
      <c r="G40" s="3">
        <v>3.5</v>
      </c>
      <c r="H40" s="3">
        <v>5</v>
      </c>
      <c r="I40" s="3">
        <f t="shared" si="1"/>
        <v>8.5</v>
      </c>
      <c r="J40" s="3">
        <v>1</v>
      </c>
      <c r="K40" s="3">
        <v>8</v>
      </c>
      <c r="L40" s="3">
        <f t="shared" si="2"/>
        <v>9</v>
      </c>
      <c r="M40" s="3">
        <f t="shared" si="3"/>
        <v>23.5</v>
      </c>
    </row>
    <row r="41" spans="1:13" ht="18.75" customHeight="1" x14ac:dyDescent="0.25">
      <c r="A41" s="14">
        <v>38</v>
      </c>
      <c r="B41" s="6" t="s">
        <v>51</v>
      </c>
      <c r="C41" s="3">
        <v>4</v>
      </c>
      <c r="D41" s="3">
        <v>4</v>
      </c>
      <c r="E41" s="3">
        <v>2</v>
      </c>
      <c r="F41" s="3">
        <v>4</v>
      </c>
      <c r="G41" s="3">
        <v>4</v>
      </c>
      <c r="H41" s="3">
        <v>7</v>
      </c>
      <c r="I41" s="3">
        <f t="shared" si="1"/>
        <v>11</v>
      </c>
      <c r="J41" s="3">
        <v>0</v>
      </c>
      <c r="K41" s="3">
        <v>7</v>
      </c>
      <c r="L41" s="3">
        <f t="shared" si="2"/>
        <v>7</v>
      </c>
      <c r="M41" s="3">
        <f t="shared" si="3"/>
        <v>32</v>
      </c>
    </row>
    <row r="42" spans="1:13" ht="19.5" customHeight="1" x14ac:dyDescent="0.25">
      <c r="A42" s="14">
        <v>39</v>
      </c>
      <c r="B42" s="6" t="s">
        <v>52</v>
      </c>
      <c r="C42" s="3">
        <v>4</v>
      </c>
      <c r="D42" s="3">
        <v>1</v>
      </c>
      <c r="E42" s="3">
        <v>3</v>
      </c>
      <c r="F42" s="3">
        <v>1</v>
      </c>
      <c r="G42" s="3">
        <v>1</v>
      </c>
      <c r="H42" s="3">
        <v>8</v>
      </c>
      <c r="I42" s="3">
        <f t="shared" si="1"/>
        <v>9</v>
      </c>
      <c r="J42" s="3">
        <v>1</v>
      </c>
      <c r="K42" s="3">
        <v>10</v>
      </c>
      <c r="L42" s="3">
        <f t="shared" si="2"/>
        <v>11</v>
      </c>
      <c r="M42" s="3">
        <f t="shared" si="3"/>
        <v>29</v>
      </c>
    </row>
    <row r="43" spans="1:13" ht="21" customHeight="1" x14ac:dyDescent="0.25">
      <c r="A43" s="14">
        <v>40</v>
      </c>
      <c r="B43" s="6" t="s">
        <v>53</v>
      </c>
      <c r="C43" s="3">
        <v>0</v>
      </c>
      <c r="D43" s="3">
        <v>0</v>
      </c>
      <c r="E43" s="3">
        <v>0</v>
      </c>
      <c r="F43" s="3">
        <v>2</v>
      </c>
      <c r="G43" s="3">
        <v>0</v>
      </c>
      <c r="H43" s="3">
        <v>6</v>
      </c>
      <c r="I43" s="3">
        <f t="shared" si="1"/>
        <v>6</v>
      </c>
      <c r="J43" s="3">
        <v>0</v>
      </c>
      <c r="K43" s="3">
        <v>5</v>
      </c>
      <c r="L43" s="3">
        <f t="shared" si="2"/>
        <v>5</v>
      </c>
      <c r="M43" s="3">
        <f t="shared" si="3"/>
        <v>13</v>
      </c>
    </row>
    <row r="44" spans="1:13" ht="21.75" customHeight="1" x14ac:dyDescent="0.25">
      <c r="A44" s="14">
        <v>41</v>
      </c>
      <c r="B44" s="6" t="s">
        <v>54</v>
      </c>
      <c r="C44" s="3">
        <v>4</v>
      </c>
      <c r="D44" s="3">
        <v>0</v>
      </c>
      <c r="E44" s="3">
        <v>2</v>
      </c>
      <c r="F44" s="3">
        <v>0</v>
      </c>
      <c r="G44" s="3">
        <v>4</v>
      </c>
      <c r="H44" s="3">
        <v>6</v>
      </c>
      <c r="I44" s="3">
        <f t="shared" si="1"/>
        <v>10</v>
      </c>
      <c r="J44" s="3">
        <v>0.5</v>
      </c>
      <c r="K44" s="3">
        <v>6</v>
      </c>
      <c r="L44" s="3">
        <f t="shared" si="2"/>
        <v>6.5</v>
      </c>
      <c r="M44" s="3">
        <f t="shared" si="3"/>
        <v>22.5</v>
      </c>
    </row>
    <row r="45" spans="1:13" ht="19.5" customHeight="1" x14ac:dyDescent="0.25">
      <c r="A45" s="14">
        <v>42</v>
      </c>
      <c r="B45" s="6" t="s">
        <v>55</v>
      </c>
      <c r="C45" s="3">
        <v>4</v>
      </c>
      <c r="D45" s="3">
        <v>4</v>
      </c>
      <c r="E45" s="3">
        <v>2</v>
      </c>
      <c r="F45" s="3">
        <v>3.5</v>
      </c>
      <c r="G45" s="3">
        <v>3</v>
      </c>
      <c r="H45" s="3">
        <v>8</v>
      </c>
      <c r="I45" s="3">
        <f t="shared" si="1"/>
        <v>11</v>
      </c>
      <c r="J45" s="3">
        <v>2</v>
      </c>
      <c r="K45" s="3">
        <v>8</v>
      </c>
      <c r="L45" s="3">
        <f t="shared" si="2"/>
        <v>10</v>
      </c>
      <c r="M45" s="3">
        <f t="shared" si="3"/>
        <v>34.5</v>
      </c>
    </row>
    <row r="46" spans="1:13" ht="19.5" customHeight="1" x14ac:dyDescent="0.25">
      <c r="A46" s="14">
        <v>43</v>
      </c>
      <c r="B46" s="6" t="s">
        <v>56</v>
      </c>
      <c r="C46" s="3">
        <v>0.5</v>
      </c>
      <c r="D46" s="3">
        <v>4</v>
      </c>
      <c r="E46" s="3">
        <v>1</v>
      </c>
      <c r="F46" s="3">
        <v>0</v>
      </c>
      <c r="G46" s="3">
        <v>2.5</v>
      </c>
      <c r="H46" s="3">
        <v>7.5</v>
      </c>
      <c r="I46" s="3">
        <f t="shared" si="1"/>
        <v>10</v>
      </c>
      <c r="J46" s="3">
        <v>1</v>
      </c>
      <c r="K46" s="3">
        <v>6</v>
      </c>
      <c r="L46" s="3">
        <f t="shared" si="2"/>
        <v>7</v>
      </c>
      <c r="M46" s="3">
        <f t="shared" si="3"/>
        <v>22.5</v>
      </c>
    </row>
    <row r="47" spans="1:13" ht="21.75" customHeight="1" x14ac:dyDescent="0.25">
      <c r="A47" s="14">
        <v>44</v>
      </c>
      <c r="B47" s="6" t="s">
        <v>57</v>
      </c>
      <c r="C47" s="3">
        <v>4</v>
      </c>
      <c r="D47" s="3">
        <v>0</v>
      </c>
      <c r="E47" s="3">
        <v>4</v>
      </c>
      <c r="F47" s="3">
        <v>4</v>
      </c>
      <c r="G47" s="3">
        <v>4</v>
      </c>
      <c r="H47" s="3">
        <v>8</v>
      </c>
      <c r="I47" s="3">
        <f t="shared" si="1"/>
        <v>12</v>
      </c>
      <c r="J47" s="3">
        <v>0</v>
      </c>
      <c r="K47" s="3">
        <v>10</v>
      </c>
      <c r="L47" s="3">
        <f t="shared" si="2"/>
        <v>10</v>
      </c>
      <c r="M47" s="3">
        <f t="shared" si="3"/>
        <v>34</v>
      </c>
    </row>
    <row r="48" spans="1:13" ht="21" customHeight="1" x14ac:dyDescent="0.25">
      <c r="A48" s="14">
        <v>45</v>
      </c>
      <c r="B48" s="6" t="s">
        <v>58</v>
      </c>
      <c r="C48" s="3">
        <v>4</v>
      </c>
      <c r="D48" s="3">
        <v>4</v>
      </c>
      <c r="E48" s="3">
        <v>2</v>
      </c>
      <c r="F48" s="3">
        <v>1</v>
      </c>
      <c r="G48" s="3">
        <v>2.5</v>
      </c>
      <c r="H48" s="3">
        <v>3</v>
      </c>
      <c r="I48" s="3">
        <f t="shared" si="1"/>
        <v>5.5</v>
      </c>
      <c r="J48" s="3">
        <v>1</v>
      </c>
      <c r="K48" s="3">
        <v>7</v>
      </c>
      <c r="L48" s="3">
        <f t="shared" si="2"/>
        <v>8</v>
      </c>
      <c r="M48" s="3">
        <f t="shared" si="3"/>
        <v>24.5</v>
      </c>
    </row>
    <row r="49" spans="1:13" ht="15" customHeight="1" x14ac:dyDescent="0.25">
      <c r="A49" s="14">
        <v>46</v>
      </c>
      <c r="B49" s="6" t="s">
        <v>59</v>
      </c>
      <c r="C49" s="3">
        <v>4</v>
      </c>
      <c r="D49" s="3">
        <v>0</v>
      </c>
      <c r="E49" s="3">
        <v>3</v>
      </c>
      <c r="F49" s="3">
        <v>2</v>
      </c>
      <c r="G49" s="3">
        <v>4</v>
      </c>
      <c r="H49" s="3">
        <v>8</v>
      </c>
      <c r="I49" s="3">
        <f t="shared" si="1"/>
        <v>12</v>
      </c>
      <c r="J49" s="3">
        <v>0</v>
      </c>
      <c r="K49" s="3">
        <v>4</v>
      </c>
      <c r="L49" s="3">
        <f t="shared" si="2"/>
        <v>4</v>
      </c>
      <c r="M49" s="3">
        <f t="shared" si="3"/>
        <v>25</v>
      </c>
    </row>
    <row r="50" spans="1:13" ht="24" customHeight="1" x14ac:dyDescent="0.25">
      <c r="A50" s="14">
        <v>47</v>
      </c>
      <c r="B50" s="6" t="s">
        <v>60</v>
      </c>
      <c r="C50" s="3">
        <v>4</v>
      </c>
      <c r="D50" s="3">
        <v>3</v>
      </c>
      <c r="E50" s="3">
        <v>0</v>
      </c>
      <c r="F50" s="3">
        <v>0</v>
      </c>
      <c r="G50" s="3">
        <v>2</v>
      </c>
      <c r="H50" s="3">
        <v>3</v>
      </c>
      <c r="I50" s="3">
        <f t="shared" si="1"/>
        <v>5</v>
      </c>
      <c r="J50" s="3">
        <v>0</v>
      </c>
      <c r="K50" s="3">
        <v>6</v>
      </c>
      <c r="L50" s="3">
        <f t="shared" si="2"/>
        <v>6</v>
      </c>
      <c r="M50" s="3">
        <f t="shared" si="3"/>
        <v>18</v>
      </c>
    </row>
    <row r="51" spans="1:13" x14ac:dyDescent="0.25">
      <c r="A51" s="14">
        <v>48</v>
      </c>
      <c r="B51" s="6" t="s">
        <v>61</v>
      </c>
      <c r="C51" s="3">
        <v>1</v>
      </c>
      <c r="D51" s="3">
        <v>1</v>
      </c>
      <c r="E51" s="3">
        <v>1</v>
      </c>
      <c r="F51" s="3">
        <v>0</v>
      </c>
      <c r="G51" s="3">
        <v>3.5</v>
      </c>
      <c r="H51" s="3">
        <v>2</v>
      </c>
      <c r="I51" s="3">
        <f t="shared" si="1"/>
        <v>5.5</v>
      </c>
      <c r="J51" s="3">
        <v>0.5</v>
      </c>
      <c r="K51" s="3">
        <v>1</v>
      </c>
      <c r="L51" s="3">
        <f t="shared" si="2"/>
        <v>1.5</v>
      </c>
      <c r="M51" s="3">
        <f t="shared" si="3"/>
        <v>10</v>
      </c>
    </row>
    <row r="52" spans="1:13" ht="20.25" customHeight="1" x14ac:dyDescent="0.25">
      <c r="A52" s="14">
        <v>49</v>
      </c>
      <c r="B52" s="6" t="s">
        <v>62</v>
      </c>
      <c r="C52" s="3">
        <v>4</v>
      </c>
      <c r="D52" s="3">
        <v>3</v>
      </c>
      <c r="E52" s="3">
        <v>2</v>
      </c>
      <c r="F52" s="3">
        <v>3</v>
      </c>
      <c r="G52" s="3">
        <v>4</v>
      </c>
      <c r="H52" s="3">
        <v>6</v>
      </c>
      <c r="I52" s="3">
        <f t="shared" si="1"/>
        <v>10</v>
      </c>
      <c r="J52" s="3">
        <v>0</v>
      </c>
      <c r="K52" s="3">
        <v>6</v>
      </c>
      <c r="L52" s="3">
        <f t="shared" si="2"/>
        <v>6</v>
      </c>
      <c r="M52" s="3">
        <f t="shared" si="3"/>
        <v>28</v>
      </c>
    </row>
    <row r="53" spans="1:13" ht="23.25" customHeight="1" x14ac:dyDescent="0.25">
      <c r="A53" s="14">
        <v>50</v>
      </c>
      <c r="B53" s="6" t="s">
        <v>63</v>
      </c>
      <c r="C53" s="3">
        <v>2</v>
      </c>
      <c r="D53" s="3">
        <v>0</v>
      </c>
      <c r="E53" s="3">
        <v>2</v>
      </c>
      <c r="F53" s="3">
        <v>3.5</v>
      </c>
      <c r="G53" s="3">
        <v>4</v>
      </c>
      <c r="H53" s="3">
        <v>8</v>
      </c>
      <c r="I53" s="3">
        <f t="shared" si="1"/>
        <v>12</v>
      </c>
      <c r="J53" s="3">
        <v>0</v>
      </c>
      <c r="K53" s="3">
        <v>5</v>
      </c>
      <c r="L53" s="3">
        <f t="shared" si="2"/>
        <v>5</v>
      </c>
      <c r="M53" s="3">
        <f t="shared" si="3"/>
        <v>24.5</v>
      </c>
    </row>
    <row r="54" spans="1:13" ht="22.5" customHeight="1" x14ac:dyDescent="0.25">
      <c r="A54" s="14">
        <v>51</v>
      </c>
      <c r="B54" s="6" t="s">
        <v>64</v>
      </c>
      <c r="C54" s="3">
        <v>4</v>
      </c>
      <c r="D54" s="3">
        <v>1</v>
      </c>
      <c r="E54" s="3">
        <v>1</v>
      </c>
      <c r="F54" s="3">
        <v>3.5</v>
      </c>
      <c r="G54" s="3">
        <v>1</v>
      </c>
      <c r="H54" s="3">
        <v>8</v>
      </c>
      <c r="I54" s="3">
        <f t="shared" si="1"/>
        <v>9</v>
      </c>
      <c r="J54" s="3">
        <v>0</v>
      </c>
      <c r="K54" s="3">
        <v>9.5</v>
      </c>
      <c r="L54" s="3">
        <f t="shared" si="2"/>
        <v>9.5</v>
      </c>
      <c r="M54" s="3">
        <f t="shared" si="3"/>
        <v>28</v>
      </c>
    </row>
    <row r="55" spans="1:13" ht="18.75" customHeight="1" x14ac:dyDescent="0.25">
      <c r="A55" s="14">
        <v>52</v>
      </c>
      <c r="B55" s="6" t="s">
        <v>65</v>
      </c>
      <c r="C55" s="3">
        <v>4</v>
      </c>
      <c r="D55" s="3">
        <v>2</v>
      </c>
      <c r="E55" s="3">
        <v>0.5</v>
      </c>
      <c r="F55" s="3">
        <v>2</v>
      </c>
      <c r="G55" s="3">
        <v>2.5</v>
      </c>
      <c r="H55" s="3">
        <v>8</v>
      </c>
      <c r="I55" s="3">
        <f t="shared" si="1"/>
        <v>10.5</v>
      </c>
      <c r="J55" s="3">
        <v>0</v>
      </c>
      <c r="K55" s="3">
        <v>10</v>
      </c>
      <c r="L55" s="3">
        <f t="shared" si="2"/>
        <v>10</v>
      </c>
      <c r="M55" s="3">
        <f t="shared" si="3"/>
        <v>29</v>
      </c>
    </row>
    <row r="56" spans="1:13" ht="24.75" customHeight="1" x14ac:dyDescent="0.25">
      <c r="A56" s="14">
        <v>53</v>
      </c>
      <c r="B56" s="6" t="s">
        <v>66</v>
      </c>
      <c r="C56" s="3">
        <v>4</v>
      </c>
      <c r="D56" s="3">
        <v>4</v>
      </c>
      <c r="E56" s="3">
        <v>2</v>
      </c>
      <c r="F56" s="3">
        <v>2</v>
      </c>
      <c r="G56" s="3">
        <v>4</v>
      </c>
      <c r="H56" s="3">
        <v>8</v>
      </c>
      <c r="I56" s="3">
        <f t="shared" si="1"/>
        <v>12</v>
      </c>
      <c r="J56" s="3">
        <v>0</v>
      </c>
      <c r="K56" s="3">
        <v>7</v>
      </c>
      <c r="L56" s="3">
        <f t="shared" si="2"/>
        <v>7</v>
      </c>
      <c r="M56" s="3">
        <f t="shared" si="3"/>
        <v>31</v>
      </c>
    </row>
    <row r="57" spans="1:13" ht="21.75" customHeight="1" x14ac:dyDescent="0.25">
      <c r="A57" s="14">
        <v>54</v>
      </c>
      <c r="B57" s="6" t="s">
        <v>67</v>
      </c>
      <c r="C57" s="3">
        <v>4</v>
      </c>
      <c r="D57" s="3">
        <v>0</v>
      </c>
      <c r="E57" s="3">
        <v>2</v>
      </c>
      <c r="F57" s="3">
        <v>2</v>
      </c>
      <c r="G57" s="3">
        <v>3</v>
      </c>
      <c r="H57" s="3">
        <v>8</v>
      </c>
      <c r="I57" s="3">
        <f t="shared" si="1"/>
        <v>11</v>
      </c>
      <c r="J57" s="3">
        <v>0</v>
      </c>
      <c r="K57" s="3">
        <v>10</v>
      </c>
      <c r="L57" s="3">
        <f t="shared" si="2"/>
        <v>10</v>
      </c>
      <c r="M57" s="3">
        <f t="shared" si="3"/>
        <v>29</v>
      </c>
    </row>
    <row r="58" spans="1:13" ht="20.25" customHeight="1" x14ac:dyDescent="0.25">
      <c r="A58" s="14">
        <v>55</v>
      </c>
      <c r="B58" s="6" t="s">
        <v>68</v>
      </c>
      <c r="C58" s="3">
        <v>3.5</v>
      </c>
      <c r="D58" s="3">
        <v>1</v>
      </c>
      <c r="E58" s="3">
        <v>3.5</v>
      </c>
      <c r="F58" s="3">
        <v>3.5</v>
      </c>
      <c r="G58" s="3">
        <v>4</v>
      </c>
      <c r="H58" s="3">
        <v>8</v>
      </c>
      <c r="I58" s="3">
        <f t="shared" si="1"/>
        <v>12</v>
      </c>
      <c r="J58" s="3">
        <v>1</v>
      </c>
      <c r="K58" s="3">
        <v>6</v>
      </c>
      <c r="L58" s="3">
        <f t="shared" si="2"/>
        <v>7</v>
      </c>
      <c r="M58" s="3">
        <f t="shared" si="3"/>
        <v>30.5</v>
      </c>
    </row>
    <row r="59" spans="1:13" ht="18.75" customHeight="1" x14ac:dyDescent="0.25">
      <c r="A59" s="14">
        <v>56</v>
      </c>
      <c r="B59" s="6" t="s">
        <v>69</v>
      </c>
      <c r="C59" s="3">
        <v>3.5</v>
      </c>
      <c r="D59" s="3">
        <v>2</v>
      </c>
      <c r="E59" s="3">
        <v>0</v>
      </c>
      <c r="F59" s="3">
        <v>0</v>
      </c>
      <c r="G59" s="3">
        <v>1</v>
      </c>
      <c r="H59" s="3">
        <v>3</v>
      </c>
      <c r="I59" s="3">
        <f t="shared" si="1"/>
        <v>4</v>
      </c>
      <c r="J59" s="3">
        <v>0</v>
      </c>
      <c r="K59" s="3">
        <v>4</v>
      </c>
      <c r="L59" s="3">
        <f t="shared" si="2"/>
        <v>4</v>
      </c>
      <c r="M59" s="3">
        <f t="shared" si="3"/>
        <v>13.5</v>
      </c>
    </row>
    <row r="60" spans="1:13" ht="22.5" customHeight="1" x14ac:dyDescent="0.25">
      <c r="A60" s="14">
        <v>57</v>
      </c>
      <c r="B60" s="6" t="s">
        <v>70</v>
      </c>
      <c r="C60" s="3">
        <v>1</v>
      </c>
      <c r="D60" s="3">
        <v>0</v>
      </c>
      <c r="E60" s="3">
        <v>4</v>
      </c>
      <c r="F60" s="3">
        <v>0</v>
      </c>
      <c r="G60" s="3">
        <v>3</v>
      </c>
      <c r="H60" s="3">
        <v>7</v>
      </c>
      <c r="I60" s="3">
        <f t="shared" si="1"/>
        <v>10</v>
      </c>
      <c r="J60" s="3">
        <v>0.5</v>
      </c>
      <c r="K60" s="3">
        <v>3</v>
      </c>
      <c r="L60" s="3">
        <f t="shared" si="2"/>
        <v>3.5</v>
      </c>
      <c r="M60" s="3">
        <f t="shared" si="3"/>
        <v>18.5</v>
      </c>
    </row>
    <row r="61" spans="1:13" x14ac:dyDescent="0.25">
      <c r="A61" s="14">
        <v>58</v>
      </c>
      <c r="B61" s="6" t="s">
        <v>71</v>
      </c>
      <c r="C61" s="3">
        <v>4</v>
      </c>
      <c r="D61" s="3">
        <v>4</v>
      </c>
      <c r="E61" s="3">
        <v>2.5</v>
      </c>
      <c r="F61" s="3">
        <v>4</v>
      </c>
      <c r="G61" s="3">
        <v>4</v>
      </c>
      <c r="H61" s="3">
        <v>8</v>
      </c>
      <c r="I61" s="3">
        <f t="shared" si="1"/>
        <v>12</v>
      </c>
      <c r="J61" s="3">
        <v>1</v>
      </c>
      <c r="K61" s="3">
        <v>10</v>
      </c>
      <c r="L61" s="3">
        <f t="shared" si="2"/>
        <v>11</v>
      </c>
      <c r="M61" s="3">
        <f t="shared" si="3"/>
        <v>37.5</v>
      </c>
    </row>
    <row r="62" spans="1:13" ht="21.75" customHeight="1" x14ac:dyDescent="0.25">
      <c r="A62" s="14">
        <v>59</v>
      </c>
      <c r="B62" s="6" t="s">
        <v>72</v>
      </c>
      <c r="C62" s="3">
        <v>2.5</v>
      </c>
      <c r="D62" s="3">
        <v>1</v>
      </c>
      <c r="E62" s="3">
        <v>4</v>
      </c>
      <c r="F62" s="3">
        <v>1</v>
      </c>
      <c r="G62" s="3">
        <v>4</v>
      </c>
      <c r="H62" s="3">
        <v>2</v>
      </c>
      <c r="I62" s="3">
        <f t="shared" si="1"/>
        <v>6</v>
      </c>
      <c r="J62" s="3">
        <v>0.5</v>
      </c>
      <c r="K62" s="3">
        <v>4</v>
      </c>
      <c r="L62" s="3">
        <f t="shared" si="2"/>
        <v>4.5</v>
      </c>
      <c r="M62" s="3">
        <f t="shared" si="3"/>
        <v>19</v>
      </c>
    </row>
    <row r="63" spans="1:13" ht="21.75" customHeight="1" x14ac:dyDescent="0.25">
      <c r="A63" s="14">
        <v>60</v>
      </c>
      <c r="B63" s="6" t="s">
        <v>73</v>
      </c>
      <c r="C63" s="3">
        <v>3</v>
      </c>
      <c r="D63" s="3">
        <v>1</v>
      </c>
      <c r="E63" s="3">
        <v>0</v>
      </c>
      <c r="F63" s="3">
        <v>0</v>
      </c>
      <c r="G63" s="3">
        <v>1</v>
      </c>
      <c r="H63" s="3">
        <v>7</v>
      </c>
      <c r="I63" s="3">
        <f t="shared" si="1"/>
        <v>8</v>
      </c>
      <c r="J63" s="3">
        <v>0</v>
      </c>
      <c r="K63" s="3">
        <v>5.5</v>
      </c>
      <c r="L63" s="3">
        <f t="shared" si="2"/>
        <v>5.5</v>
      </c>
      <c r="M63" s="3">
        <f t="shared" si="3"/>
        <v>17.5</v>
      </c>
    </row>
    <row r="64" spans="1:13" ht="21" customHeight="1" x14ac:dyDescent="0.25">
      <c r="A64" s="14">
        <v>61</v>
      </c>
      <c r="B64" s="6" t="s">
        <v>74</v>
      </c>
      <c r="C64" s="3">
        <v>4</v>
      </c>
      <c r="D64" s="3">
        <v>2</v>
      </c>
      <c r="E64" s="3">
        <v>2</v>
      </c>
      <c r="F64" s="3">
        <v>4</v>
      </c>
      <c r="G64" s="3">
        <v>3</v>
      </c>
      <c r="H64" s="3">
        <v>4</v>
      </c>
      <c r="I64" s="3">
        <f t="shared" si="1"/>
        <v>7</v>
      </c>
      <c r="J64" s="3">
        <v>0</v>
      </c>
      <c r="K64" s="3">
        <v>6</v>
      </c>
      <c r="L64" s="3">
        <f t="shared" si="2"/>
        <v>6</v>
      </c>
      <c r="M64" s="3">
        <f t="shared" si="3"/>
        <v>25</v>
      </c>
    </row>
    <row r="65" spans="1:13" ht="21" customHeight="1" x14ac:dyDescent="0.25">
      <c r="A65" s="14">
        <v>62</v>
      </c>
      <c r="B65" s="6" t="s">
        <v>75</v>
      </c>
      <c r="C65" s="3">
        <v>4</v>
      </c>
      <c r="D65" s="3">
        <v>4</v>
      </c>
      <c r="E65" s="3">
        <v>4</v>
      </c>
      <c r="F65" s="3">
        <v>2</v>
      </c>
      <c r="G65" s="3">
        <v>3</v>
      </c>
      <c r="H65" s="3">
        <v>4</v>
      </c>
      <c r="I65" s="3">
        <f t="shared" si="1"/>
        <v>7</v>
      </c>
      <c r="J65" s="3">
        <v>0</v>
      </c>
      <c r="K65" s="3">
        <v>4</v>
      </c>
      <c r="L65" s="3">
        <f t="shared" si="2"/>
        <v>4</v>
      </c>
      <c r="M65" s="3">
        <f t="shared" si="3"/>
        <v>25</v>
      </c>
    </row>
    <row r="66" spans="1:13" ht="21" customHeight="1" x14ac:dyDescent="0.25">
      <c r="A66" s="14">
        <v>63</v>
      </c>
      <c r="B66" s="6" t="s">
        <v>76</v>
      </c>
      <c r="C66" s="3">
        <v>4</v>
      </c>
      <c r="D66" s="3">
        <v>2</v>
      </c>
      <c r="E66" s="3">
        <v>4</v>
      </c>
      <c r="F66" s="3">
        <v>0</v>
      </c>
      <c r="G66" s="3">
        <v>3</v>
      </c>
      <c r="H66" s="3">
        <v>5</v>
      </c>
      <c r="I66" s="3">
        <f t="shared" si="1"/>
        <v>8</v>
      </c>
      <c r="J66" s="3">
        <v>0.5</v>
      </c>
      <c r="K66" s="3">
        <v>7</v>
      </c>
      <c r="L66" s="3">
        <f t="shared" si="2"/>
        <v>7.5</v>
      </c>
      <c r="M66" s="3">
        <f t="shared" si="3"/>
        <v>25.5</v>
      </c>
    </row>
    <row r="67" spans="1:13" x14ac:dyDescent="0.25">
      <c r="K67" s="3" t="s">
        <v>6</v>
      </c>
      <c r="L67" s="3"/>
      <c r="M67" s="3">
        <f>SUM(M4:M66)</f>
        <v>1606</v>
      </c>
    </row>
    <row r="68" spans="1:13" x14ac:dyDescent="0.25">
      <c r="K68" s="3" t="s">
        <v>88</v>
      </c>
      <c r="L68" s="3"/>
      <c r="M68" s="3">
        <f>M67/62</f>
        <v>25.903225806451612</v>
      </c>
    </row>
    <row r="69" spans="1:13" x14ac:dyDescent="0.25">
      <c r="C69" s="20" t="s">
        <v>9</v>
      </c>
      <c r="D69" s="20"/>
      <c r="E69" s="20"/>
      <c r="F69" s="20"/>
      <c r="G69" s="20"/>
    </row>
    <row r="70" spans="1:13" x14ac:dyDescent="0.25">
      <c r="C70" s="18" t="s">
        <v>10</v>
      </c>
      <c r="D70" s="18"/>
      <c r="E70" s="18"/>
      <c r="F70" s="18"/>
      <c r="G70" s="9">
        <v>4</v>
      </c>
    </row>
    <row r="71" spans="1:13" x14ac:dyDescent="0.25">
      <c r="C71" s="18" t="s">
        <v>11</v>
      </c>
      <c r="D71" s="18"/>
      <c r="E71" s="18"/>
      <c r="F71" s="18"/>
      <c r="G71" s="3">
        <v>11</v>
      </c>
    </row>
    <row r="72" spans="1:13" x14ac:dyDescent="0.25">
      <c r="C72" s="18" t="s">
        <v>12</v>
      </c>
      <c r="D72" s="18"/>
      <c r="E72" s="18"/>
      <c r="F72" s="18"/>
      <c r="G72" s="3">
        <v>12</v>
      </c>
    </row>
    <row r="73" spans="1:13" x14ac:dyDescent="0.25">
      <c r="C73" s="18" t="s">
        <v>13</v>
      </c>
      <c r="D73" s="18"/>
      <c r="E73" s="18"/>
      <c r="F73" s="18"/>
      <c r="G73" s="3">
        <v>12</v>
      </c>
    </row>
    <row r="74" spans="1:13" x14ac:dyDescent="0.25">
      <c r="C74" s="18" t="s">
        <v>78</v>
      </c>
      <c r="D74" s="18"/>
      <c r="E74" s="18"/>
      <c r="F74" s="18"/>
      <c r="G74" s="3">
        <v>10</v>
      </c>
    </row>
    <row r="75" spans="1:13" x14ac:dyDescent="0.25">
      <c r="C75" s="18" t="s">
        <v>79</v>
      </c>
      <c r="D75" s="18"/>
      <c r="E75" s="18"/>
      <c r="F75" s="18"/>
      <c r="G75" s="3">
        <v>5</v>
      </c>
    </row>
    <row r="76" spans="1:13" x14ac:dyDescent="0.25">
      <c r="C76" s="18" t="s">
        <v>80</v>
      </c>
      <c r="D76" s="18"/>
      <c r="E76" s="18"/>
      <c r="F76" s="18"/>
      <c r="G76" s="3">
        <v>9</v>
      </c>
    </row>
  </sheetData>
  <sortState ref="A4:K66">
    <sortCondition ref="A4:A66"/>
  </sortState>
  <mergeCells count="8">
    <mergeCell ref="C75:F75"/>
    <mergeCell ref="C76:F76"/>
    <mergeCell ref="C69:G69"/>
    <mergeCell ref="C70:F70"/>
    <mergeCell ref="C71:F71"/>
    <mergeCell ref="C72:F72"/>
    <mergeCell ref="C73:F73"/>
    <mergeCell ref="C74:F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6"/>
  <sheetViews>
    <sheetView tabSelected="1" topLeftCell="A46" workbookViewId="0">
      <selection activeCell="E4" sqref="E4:E66"/>
    </sheetView>
  </sheetViews>
  <sheetFormatPr defaultRowHeight="15" x14ac:dyDescent="0.25"/>
  <cols>
    <col min="2" max="2" width="23.28515625" customWidth="1"/>
  </cols>
  <sheetData>
    <row r="3" spans="1:6" x14ac:dyDescent="0.25">
      <c r="A3" s="10" t="s">
        <v>81</v>
      </c>
      <c r="B3" s="7" t="s">
        <v>77</v>
      </c>
      <c r="C3" t="s">
        <v>85</v>
      </c>
    </row>
    <row r="4" spans="1:6" x14ac:dyDescent="0.25">
      <c r="A4" s="10">
        <v>1</v>
      </c>
      <c r="B4" s="6" t="s">
        <v>14</v>
      </c>
      <c r="C4">
        <v>9.5</v>
      </c>
      <c r="D4">
        <v>5</v>
      </c>
      <c r="E4">
        <v>4.5</v>
      </c>
      <c r="F4">
        <f>D4+E4</f>
        <v>9.5</v>
      </c>
    </row>
    <row r="5" spans="1:6" x14ac:dyDescent="0.25">
      <c r="A5" s="10">
        <v>2</v>
      </c>
      <c r="B5" s="6" t="s">
        <v>15</v>
      </c>
      <c r="C5">
        <v>10</v>
      </c>
      <c r="D5">
        <v>5</v>
      </c>
      <c r="E5">
        <v>5</v>
      </c>
      <c r="F5">
        <f t="shared" ref="F5:F66" si="0">D5+E5</f>
        <v>10</v>
      </c>
    </row>
    <row r="6" spans="1:6" x14ac:dyDescent="0.25">
      <c r="A6" s="10">
        <v>3</v>
      </c>
      <c r="B6" s="6" t="s">
        <v>16</v>
      </c>
      <c r="C6">
        <v>10</v>
      </c>
      <c r="D6">
        <v>5</v>
      </c>
      <c r="E6">
        <v>5</v>
      </c>
      <c r="F6">
        <f t="shared" si="0"/>
        <v>10</v>
      </c>
    </row>
    <row r="7" spans="1:6" x14ac:dyDescent="0.25">
      <c r="A7" s="10">
        <v>4</v>
      </c>
      <c r="B7" s="6" t="s">
        <v>17</v>
      </c>
      <c r="C7">
        <v>8</v>
      </c>
      <c r="D7">
        <v>4</v>
      </c>
      <c r="E7">
        <v>4</v>
      </c>
      <c r="F7">
        <f t="shared" si="0"/>
        <v>8</v>
      </c>
    </row>
    <row r="8" spans="1:6" x14ac:dyDescent="0.25">
      <c r="A8" s="10">
        <v>5</v>
      </c>
      <c r="B8" s="6" t="s">
        <v>18</v>
      </c>
      <c r="C8">
        <v>9.5</v>
      </c>
      <c r="D8">
        <v>5</v>
      </c>
      <c r="E8">
        <v>4.5</v>
      </c>
      <c r="F8">
        <f t="shared" si="0"/>
        <v>9.5</v>
      </c>
    </row>
    <row r="9" spans="1:6" x14ac:dyDescent="0.25">
      <c r="A9" s="10">
        <v>6</v>
      </c>
      <c r="B9" s="6" t="s">
        <v>19</v>
      </c>
      <c r="C9">
        <v>10</v>
      </c>
      <c r="D9">
        <v>5</v>
      </c>
      <c r="E9">
        <v>5</v>
      </c>
      <c r="F9">
        <f t="shared" si="0"/>
        <v>10</v>
      </c>
    </row>
    <row r="10" spans="1:6" x14ac:dyDescent="0.25">
      <c r="A10" s="10">
        <v>7</v>
      </c>
      <c r="B10" s="6" t="s">
        <v>20</v>
      </c>
      <c r="C10">
        <v>8</v>
      </c>
      <c r="D10">
        <v>3</v>
      </c>
      <c r="E10">
        <v>5</v>
      </c>
      <c r="F10">
        <f t="shared" si="0"/>
        <v>8</v>
      </c>
    </row>
    <row r="11" spans="1:6" x14ac:dyDescent="0.25">
      <c r="A11" s="10">
        <v>8</v>
      </c>
      <c r="B11" s="6" t="s">
        <v>21</v>
      </c>
      <c r="C11">
        <v>8.5</v>
      </c>
      <c r="D11">
        <v>3.5</v>
      </c>
      <c r="E11">
        <v>5</v>
      </c>
      <c r="F11">
        <f t="shared" si="0"/>
        <v>8.5</v>
      </c>
    </row>
    <row r="12" spans="1:6" x14ac:dyDescent="0.25">
      <c r="A12" s="10">
        <v>9</v>
      </c>
      <c r="B12" s="6" t="s">
        <v>22</v>
      </c>
      <c r="C12">
        <v>9.5</v>
      </c>
      <c r="D12">
        <v>4.5</v>
      </c>
      <c r="E12">
        <v>5</v>
      </c>
      <c r="F12">
        <f t="shared" si="0"/>
        <v>9.5</v>
      </c>
    </row>
    <row r="13" spans="1:6" x14ac:dyDescent="0.25">
      <c r="A13" s="10">
        <v>10</v>
      </c>
      <c r="B13" s="6" t="s">
        <v>23</v>
      </c>
      <c r="C13">
        <v>9.5</v>
      </c>
      <c r="D13">
        <v>5</v>
      </c>
      <c r="E13">
        <v>4.5</v>
      </c>
      <c r="F13">
        <f t="shared" si="0"/>
        <v>9.5</v>
      </c>
    </row>
    <row r="14" spans="1:6" x14ac:dyDescent="0.25">
      <c r="A14" s="10">
        <v>11</v>
      </c>
      <c r="B14" s="6" t="s">
        <v>24</v>
      </c>
      <c r="C14">
        <v>10</v>
      </c>
      <c r="D14">
        <v>5</v>
      </c>
      <c r="E14">
        <v>5</v>
      </c>
      <c r="F14">
        <f t="shared" si="0"/>
        <v>10</v>
      </c>
    </row>
    <row r="15" spans="1:6" x14ac:dyDescent="0.25">
      <c r="A15" s="10">
        <v>12</v>
      </c>
      <c r="B15" s="6" t="s">
        <v>25</v>
      </c>
      <c r="C15">
        <v>8</v>
      </c>
      <c r="D15">
        <v>4</v>
      </c>
      <c r="E15">
        <v>4</v>
      </c>
      <c r="F15">
        <f t="shared" si="0"/>
        <v>8</v>
      </c>
    </row>
    <row r="16" spans="1:6" x14ac:dyDescent="0.25">
      <c r="A16" s="10">
        <v>13</v>
      </c>
      <c r="B16" s="6" t="s">
        <v>26</v>
      </c>
      <c r="C16">
        <v>9.5</v>
      </c>
      <c r="D16">
        <v>4.5</v>
      </c>
      <c r="E16">
        <v>5</v>
      </c>
      <c r="F16">
        <f t="shared" si="0"/>
        <v>9.5</v>
      </c>
    </row>
    <row r="17" spans="1:6" x14ac:dyDescent="0.25">
      <c r="A17" s="10">
        <v>14</v>
      </c>
      <c r="B17" s="6" t="s">
        <v>27</v>
      </c>
      <c r="C17">
        <v>8.5</v>
      </c>
      <c r="D17">
        <v>4</v>
      </c>
      <c r="E17">
        <v>4.5</v>
      </c>
      <c r="F17">
        <f t="shared" si="0"/>
        <v>8.5</v>
      </c>
    </row>
    <row r="18" spans="1:6" x14ac:dyDescent="0.25">
      <c r="A18" s="10">
        <v>15</v>
      </c>
      <c r="B18" s="6" t="s">
        <v>28</v>
      </c>
      <c r="C18">
        <v>8.5</v>
      </c>
      <c r="D18">
        <v>3.5</v>
      </c>
      <c r="E18">
        <v>5</v>
      </c>
      <c r="F18">
        <f t="shared" si="0"/>
        <v>8.5</v>
      </c>
    </row>
    <row r="19" spans="1:6" x14ac:dyDescent="0.25">
      <c r="A19" s="10">
        <v>16</v>
      </c>
      <c r="B19" s="6" t="s">
        <v>29</v>
      </c>
      <c r="C19">
        <v>10</v>
      </c>
      <c r="D19">
        <v>5</v>
      </c>
      <c r="E19">
        <v>5</v>
      </c>
      <c r="F19">
        <f t="shared" si="0"/>
        <v>10</v>
      </c>
    </row>
    <row r="20" spans="1:6" x14ac:dyDescent="0.25">
      <c r="A20" s="10">
        <v>17</v>
      </c>
      <c r="B20" s="6" t="s">
        <v>30</v>
      </c>
      <c r="C20">
        <v>10</v>
      </c>
      <c r="D20">
        <v>5</v>
      </c>
      <c r="E20">
        <v>5</v>
      </c>
      <c r="F20">
        <f t="shared" si="0"/>
        <v>10</v>
      </c>
    </row>
    <row r="21" spans="1:6" ht="30" x14ac:dyDescent="0.25">
      <c r="A21" s="10">
        <v>18</v>
      </c>
      <c r="B21" s="6" t="s">
        <v>31</v>
      </c>
      <c r="C21">
        <v>9.5</v>
      </c>
      <c r="D21">
        <v>4.5</v>
      </c>
      <c r="E21">
        <v>5</v>
      </c>
      <c r="F21">
        <f t="shared" si="0"/>
        <v>9.5</v>
      </c>
    </row>
    <row r="22" spans="1:6" x14ac:dyDescent="0.25">
      <c r="A22" s="10">
        <v>19</v>
      </c>
      <c r="B22" s="6" t="s">
        <v>32</v>
      </c>
      <c r="C22">
        <v>9.5</v>
      </c>
      <c r="D22">
        <v>4.5</v>
      </c>
      <c r="E22">
        <v>5</v>
      </c>
      <c r="F22">
        <f t="shared" si="0"/>
        <v>9.5</v>
      </c>
    </row>
    <row r="23" spans="1:6" x14ac:dyDescent="0.25">
      <c r="A23" s="10">
        <v>20</v>
      </c>
      <c r="B23" s="6" t="s">
        <v>33</v>
      </c>
      <c r="C23">
        <v>9.5</v>
      </c>
      <c r="D23">
        <v>5</v>
      </c>
      <c r="E23">
        <v>4.5</v>
      </c>
      <c r="F23">
        <f t="shared" si="0"/>
        <v>9.5</v>
      </c>
    </row>
    <row r="24" spans="1:6" x14ac:dyDescent="0.25">
      <c r="A24" s="10">
        <v>21</v>
      </c>
      <c r="B24" s="6" t="s">
        <v>34</v>
      </c>
      <c r="C24">
        <v>9</v>
      </c>
      <c r="D24">
        <v>5</v>
      </c>
      <c r="E24">
        <v>4</v>
      </c>
      <c r="F24">
        <f t="shared" si="0"/>
        <v>9</v>
      </c>
    </row>
    <row r="25" spans="1:6" x14ac:dyDescent="0.25">
      <c r="A25" s="10">
        <v>22</v>
      </c>
      <c r="B25" s="6" t="s">
        <v>35</v>
      </c>
      <c r="C25">
        <v>9.5</v>
      </c>
      <c r="D25">
        <v>4.5</v>
      </c>
      <c r="E25">
        <v>5</v>
      </c>
      <c r="F25">
        <f t="shared" si="0"/>
        <v>9.5</v>
      </c>
    </row>
    <row r="26" spans="1:6" x14ac:dyDescent="0.25">
      <c r="A26" s="10">
        <v>23</v>
      </c>
      <c r="B26" s="6" t="s">
        <v>36</v>
      </c>
      <c r="C26">
        <v>9.5</v>
      </c>
      <c r="D26">
        <v>4.5</v>
      </c>
      <c r="E26">
        <v>5</v>
      </c>
      <c r="F26">
        <f t="shared" si="0"/>
        <v>9.5</v>
      </c>
    </row>
    <row r="27" spans="1:6" x14ac:dyDescent="0.25">
      <c r="A27" s="10">
        <v>24</v>
      </c>
      <c r="B27" s="6" t="s">
        <v>37</v>
      </c>
      <c r="C27">
        <v>8</v>
      </c>
      <c r="D27">
        <v>4</v>
      </c>
      <c r="E27">
        <v>4</v>
      </c>
      <c r="F27">
        <f t="shared" si="0"/>
        <v>8</v>
      </c>
    </row>
    <row r="28" spans="1:6" x14ac:dyDescent="0.25">
      <c r="A28" s="10">
        <v>25</v>
      </c>
      <c r="B28" s="6" t="s">
        <v>38</v>
      </c>
      <c r="C28">
        <v>9.5</v>
      </c>
      <c r="D28">
        <v>4.5</v>
      </c>
      <c r="E28">
        <v>5</v>
      </c>
      <c r="F28">
        <f t="shared" si="0"/>
        <v>9.5</v>
      </c>
    </row>
    <row r="29" spans="1:6" x14ac:dyDescent="0.25">
      <c r="A29" s="10">
        <v>26</v>
      </c>
      <c r="B29" s="6" t="s">
        <v>39</v>
      </c>
      <c r="C29">
        <v>9</v>
      </c>
      <c r="D29">
        <v>5</v>
      </c>
      <c r="E29">
        <v>4</v>
      </c>
      <c r="F29">
        <f t="shared" si="0"/>
        <v>9</v>
      </c>
    </row>
    <row r="30" spans="1:6" x14ac:dyDescent="0.25">
      <c r="A30" s="10">
        <v>27</v>
      </c>
      <c r="B30" s="6" t="s">
        <v>40</v>
      </c>
      <c r="C30">
        <v>10</v>
      </c>
      <c r="D30">
        <v>5</v>
      </c>
      <c r="E30">
        <v>5</v>
      </c>
      <c r="F30">
        <f t="shared" si="0"/>
        <v>10</v>
      </c>
    </row>
    <row r="31" spans="1:6" x14ac:dyDescent="0.25">
      <c r="A31" s="10">
        <v>28</v>
      </c>
      <c r="B31" s="6" t="s">
        <v>41</v>
      </c>
      <c r="C31">
        <v>9.5</v>
      </c>
      <c r="D31">
        <v>5</v>
      </c>
      <c r="E31">
        <v>4.5</v>
      </c>
      <c r="F31">
        <f t="shared" si="0"/>
        <v>9.5</v>
      </c>
    </row>
    <row r="32" spans="1:6" x14ac:dyDescent="0.25">
      <c r="A32" s="10">
        <v>29</v>
      </c>
      <c r="B32" s="6" t="s">
        <v>42</v>
      </c>
      <c r="C32">
        <v>10</v>
      </c>
      <c r="D32">
        <v>5</v>
      </c>
      <c r="E32">
        <v>5</v>
      </c>
      <c r="F32">
        <f t="shared" si="0"/>
        <v>10</v>
      </c>
    </row>
    <row r="33" spans="1:6" x14ac:dyDescent="0.25">
      <c r="A33" s="10">
        <v>30</v>
      </c>
      <c r="B33" s="6" t="s">
        <v>43</v>
      </c>
      <c r="C33">
        <v>8</v>
      </c>
      <c r="D33">
        <v>4</v>
      </c>
      <c r="E33">
        <v>4</v>
      </c>
      <c r="F33">
        <f t="shared" si="0"/>
        <v>8</v>
      </c>
    </row>
    <row r="34" spans="1:6" x14ac:dyDescent="0.25">
      <c r="A34" s="10">
        <v>31</v>
      </c>
      <c r="B34" s="6" t="s">
        <v>44</v>
      </c>
      <c r="C34">
        <v>10</v>
      </c>
      <c r="D34">
        <v>5</v>
      </c>
      <c r="E34">
        <v>5</v>
      </c>
      <c r="F34">
        <f t="shared" si="0"/>
        <v>10</v>
      </c>
    </row>
    <row r="35" spans="1:6" x14ac:dyDescent="0.25">
      <c r="A35" s="10">
        <v>32</v>
      </c>
      <c r="B35" s="6" t="s">
        <v>45</v>
      </c>
      <c r="C35">
        <v>8.5</v>
      </c>
      <c r="D35">
        <v>4</v>
      </c>
      <c r="E35">
        <v>4.5</v>
      </c>
      <c r="F35">
        <f t="shared" si="0"/>
        <v>8.5</v>
      </c>
    </row>
    <row r="36" spans="1:6" ht="30" x14ac:dyDescent="0.25">
      <c r="A36" s="10">
        <v>33</v>
      </c>
      <c r="B36" s="6" t="s">
        <v>46</v>
      </c>
      <c r="C36">
        <v>8.5</v>
      </c>
      <c r="D36">
        <v>4.5</v>
      </c>
      <c r="E36">
        <v>4</v>
      </c>
      <c r="F36">
        <f t="shared" si="0"/>
        <v>8.5</v>
      </c>
    </row>
    <row r="37" spans="1:6" x14ac:dyDescent="0.25">
      <c r="A37" s="10">
        <v>34</v>
      </c>
      <c r="B37" s="6" t="s">
        <v>47</v>
      </c>
      <c r="C37">
        <v>8.5</v>
      </c>
      <c r="D37">
        <v>4</v>
      </c>
      <c r="E37">
        <v>4.5</v>
      </c>
      <c r="F37">
        <f t="shared" si="0"/>
        <v>8.5</v>
      </c>
    </row>
    <row r="38" spans="1:6" x14ac:dyDescent="0.25">
      <c r="A38" s="10">
        <v>35</v>
      </c>
      <c r="B38" s="6" t="s">
        <v>48</v>
      </c>
      <c r="C38">
        <v>10</v>
      </c>
      <c r="D38">
        <v>5</v>
      </c>
      <c r="E38">
        <v>5</v>
      </c>
      <c r="F38">
        <f t="shared" si="0"/>
        <v>10</v>
      </c>
    </row>
    <row r="39" spans="1:6" x14ac:dyDescent="0.25">
      <c r="A39" s="10">
        <v>36</v>
      </c>
      <c r="B39" s="6" t="s">
        <v>49</v>
      </c>
      <c r="C39">
        <v>9.5</v>
      </c>
      <c r="D39">
        <v>5</v>
      </c>
      <c r="E39">
        <v>4.5</v>
      </c>
      <c r="F39">
        <f t="shared" si="0"/>
        <v>9.5</v>
      </c>
    </row>
    <row r="40" spans="1:6" x14ac:dyDescent="0.25">
      <c r="A40" s="10">
        <v>37</v>
      </c>
      <c r="B40" s="6" t="s">
        <v>50</v>
      </c>
      <c r="C40">
        <v>9.5</v>
      </c>
      <c r="D40">
        <v>4.5</v>
      </c>
      <c r="E40">
        <v>5</v>
      </c>
      <c r="F40">
        <f t="shared" si="0"/>
        <v>9.5</v>
      </c>
    </row>
    <row r="41" spans="1:6" x14ac:dyDescent="0.25">
      <c r="A41" s="10">
        <v>38</v>
      </c>
      <c r="B41" s="6" t="s">
        <v>51</v>
      </c>
      <c r="C41">
        <v>9.5</v>
      </c>
      <c r="D41">
        <v>5</v>
      </c>
      <c r="E41">
        <v>4.5</v>
      </c>
      <c r="F41">
        <f t="shared" si="0"/>
        <v>9.5</v>
      </c>
    </row>
    <row r="42" spans="1:6" ht="30" x14ac:dyDescent="0.25">
      <c r="A42" s="10">
        <v>39</v>
      </c>
      <c r="B42" s="6" t="s">
        <v>52</v>
      </c>
      <c r="C42">
        <v>10</v>
      </c>
      <c r="D42">
        <v>5</v>
      </c>
      <c r="E42">
        <v>5</v>
      </c>
      <c r="F42">
        <f t="shared" si="0"/>
        <v>10</v>
      </c>
    </row>
    <row r="43" spans="1:6" x14ac:dyDescent="0.25">
      <c r="A43" s="10">
        <v>40</v>
      </c>
      <c r="B43" s="6" t="s">
        <v>53</v>
      </c>
      <c r="C43">
        <v>8.5</v>
      </c>
      <c r="D43">
        <v>4</v>
      </c>
      <c r="E43">
        <v>4.5</v>
      </c>
      <c r="F43">
        <f t="shared" si="0"/>
        <v>8.5</v>
      </c>
    </row>
    <row r="44" spans="1:6" x14ac:dyDescent="0.25">
      <c r="A44" s="10">
        <v>41</v>
      </c>
      <c r="B44" s="6" t="s">
        <v>54</v>
      </c>
      <c r="C44">
        <v>8</v>
      </c>
      <c r="D44">
        <v>3</v>
      </c>
      <c r="E44">
        <v>5</v>
      </c>
      <c r="F44">
        <f t="shared" si="0"/>
        <v>8</v>
      </c>
    </row>
    <row r="45" spans="1:6" x14ac:dyDescent="0.25">
      <c r="A45" s="10">
        <v>42</v>
      </c>
      <c r="B45" s="6" t="s">
        <v>55</v>
      </c>
      <c r="C45">
        <v>10</v>
      </c>
      <c r="D45">
        <v>5</v>
      </c>
      <c r="E45">
        <v>5</v>
      </c>
      <c r="F45">
        <f t="shared" si="0"/>
        <v>10</v>
      </c>
    </row>
    <row r="46" spans="1:6" x14ac:dyDescent="0.25">
      <c r="A46" s="10">
        <v>43</v>
      </c>
      <c r="B46" s="6" t="s">
        <v>56</v>
      </c>
      <c r="C46">
        <v>9.5</v>
      </c>
      <c r="D46">
        <v>5</v>
      </c>
      <c r="E46">
        <v>4.5</v>
      </c>
      <c r="F46">
        <f t="shared" si="0"/>
        <v>9.5</v>
      </c>
    </row>
    <row r="47" spans="1:6" x14ac:dyDescent="0.25">
      <c r="A47" s="10">
        <v>44</v>
      </c>
      <c r="B47" s="6" t="s">
        <v>57</v>
      </c>
      <c r="C47">
        <v>8</v>
      </c>
      <c r="D47">
        <v>3</v>
      </c>
      <c r="E47">
        <v>5</v>
      </c>
      <c r="F47">
        <f t="shared" si="0"/>
        <v>8</v>
      </c>
    </row>
    <row r="48" spans="1:6" x14ac:dyDescent="0.25">
      <c r="A48" s="10">
        <v>45</v>
      </c>
      <c r="B48" s="6" t="s">
        <v>58</v>
      </c>
      <c r="C48">
        <v>10</v>
      </c>
      <c r="D48">
        <v>5</v>
      </c>
      <c r="E48">
        <v>5</v>
      </c>
      <c r="F48">
        <f t="shared" si="0"/>
        <v>10</v>
      </c>
    </row>
    <row r="49" spans="1:6" x14ac:dyDescent="0.25">
      <c r="A49" s="10">
        <v>46</v>
      </c>
      <c r="B49" s="6" t="s">
        <v>59</v>
      </c>
      <c r="C49">
        <v>8.5</v>
      </c>
      <c r="D49">
        <v>4</v>
      </c>
      <c r="E49">
        <v>4.5</v>
      </c>
      <c r="F49">
        <f t="shared" si="0"/>
        <v>8.5</v>
      </c>
    </row>
    <row r="50" spans="1:6" x14ac:dyDescent="0.25">
      <c r="A50" s="10">
        <v>47</v>
      </c>
      <c r="B50" s="6" t="s">
        <v>60</v>
      </c>
      <c r="C50">
        <v>8.5</v>
      </c>
      <c r="D50">
        <v>5</v>
      </c>
      <c r="E50">
        <v>3.5</v>
      </c>
      <c r="F50">
        <f t="shared" si="0"/>
        <v>8.5</v>
      </c>
    </row>
    <row r="51" spans="1:6" x14ac:dyDescent="0.25">
      <c r="A51" s="10">
        <v>48</v>
      </c>
      <c r="B51" s="6" t="s">
        <v>61</v>
      </c>
      <c r="C51">
        <v>8</v>
      </c>
      <c r="D51">
        <v>4</v>
      </c>
      <c r="E51">
        <v>4</v>
      </c>
      <c r="F51">
        <f t="shared" si="0"/>
        <v>8</v>
      </c>
    </row>
    <row r="52" spans="1:6" x14ac:dyDescent="0.25">
      <c r="A52" s="10">
        <v>49</v>
      </c>
      <c r="B52" s="6" t="s">
        <v>62</v>
      </c>
      <c r="C52">
        <v>8.5</v>
      </c>
      <c r="D52">
        <v>3.5</v>
      </c>
      <c r="E52">
        <v>5</v>
      </c>
      <c r="F52">
        <f t="shared" si="0"/>
        <v>8.5</v>
      </c>
    </row>
    <row r="53" spans="1:6" x14ac:dyDescent="0.25">
      <c r="A53" s="10">
        <v>50</v>
      </c>
      <c r="B53" s="6" t="s">
        <v>63</v>
      </c>
      <c r="C53">
        <v>8</v>
      </c>
      <c r="D53">
        <v>3</v>
      </c>
      <c r="E53">
        <v>5</v>
      </c>
      <c r="F53">
        <f t="shared" si="0"/>
        <v>8</v>
      </c>
    </row>
    <row r="54" spans="1:6" x14ac:dyDescent="0.25">
      <c r="A54" s="10">
        <v>51</v>
      </c>
      <c r="B54" s="6" t="s">
        <v>64</v>
      </c>
      <c r="C54">
        <v>10</v>
      </c>
      <c r="D54">
        <v>5</v>
      </c>
      <c r="E54">
        <v>5</v>
      </c>
      <c r="F54">
        <f t="shared" si="0"/>
        <v>10</v>
      </c>
    </row>
    <row r="55" spans="1:6" x14ac:dyDescent="0.25">
      <c r="A55" s="10">
        <v>52</v>
      </c>
      <c r="B55" s="6" t="s">
        <v>65</v>
      </c>
      <c r="C55">
        <v>9.5</v>
      </c>
      <c r="D55">
        <v>4.5</v>
      </c>
      <c r="E55">
        <v>5</v>
      </c>
      <c r="F55">
        <f t="shared" si="0"/>
        <v>9.5</v>
      </c>
    </row>
    <row r="56" spans="1:6" x14ac:dyDescent="0.25">
      <c r="A56" s="10">
        <v>53</v>
      </c>
      <c r="B56" s="6" t="s">
        <v>66</v>
      </c>
      <c r="C56">
        <v>10</v>
      </c>
      <c r="D56">
        <v>5</v>
      </c>
      <c r="E56">
        <v>5</v>
      </c>
      <c r="F56">
        <f t="shared" si="0"/>
        <v>10</v>
      </c>
    </row>
    <row r="57" spans="1:6" x14ac:dyDescent="0.25">
      <c r="A57" s="10">
        <v>54</v>
      </c>
      <c r="B57" s="6" t="s">
        <v>67</v>
      </c>
      <c r="C57">
        <v>9</v>
      </c>
      <c r="D57">
        <v>4</v>
      </c>
      <c r="E57">
        <v>5</v>
      </c>
      <c r="F57">
        <f t="shared" si="0"/>
        <v>9</v>
      </c>
    </row>
    <row r="58" spans="1:6" x14ac:dyDescent="0.25">
      <c r="A58" s="10">
        <v>55</v>
      </c>
      <c r="B58" s="6" t="s">
        <v>68</v>
      </c>
      <c r="C58">
        <v>8</v>
      </c>
      <c r="D58">
        <v>5</v>
      </c>
      <c r="E58">
        <v>3</v>
      </c>
      <c r="F58">
        <f t="shared" si="0"/>
        <v>8</v>
      </c>
    </row>
    <row r="59" spans="1:6" x14ac:dyDescent="0.25">
      <c r="A59" s="10">
        <v>56</v>
      </c>
      <c r="B59" s="6" t="s">
        <v>69</v>
      </c>
      <c r="C59">
        <v>9.5</v>
      </c>
      <c r="D59">
        <v>5</v>
      </c>
      <c r="E59">
        <v>4.5</v>
      </c>
      <c r="F59">
        <f t="shared" si="0"/>
        <v>9.5</v>
      </c>
    </row>
    <row r="60" spans="1:6" x14ac:dyDescent="0.25">
      <c r="A60" s="10">
        <v>57</v>
      </c>
      <c r="B60" s="6" t="s">
        <v>70</v>
      </c>
      <c r="C60">
        <v>9.5</v>
      </c>
      <c r="D60">
        <v>4.5</v>
      </c>
      <c r="E60">
        <v>5</v>
      </c>
      <c r="F60">
        <f t="shared" si="0"/>
        <v>9.5</v>
      </c>
    </row>
    <row r="61" spans="1:6" x14ac:dyDescent="0.25">
      <c r="A61" s="10">
        <v>58</v>
      </c>
      <c r="B61" s="6" t="s">
        <v>71</v>
      </c>
      <c r="C61">
        <v>9.5</v>
      </c>
      <c r="D61">
        <v>4.5</v>
      </c>
      <c r="E61">
        <v>5</v>
      </c>
      <c r="F61">
        <f t="shared" si="0"/>
        <v>9.5</v>
      </c>
    </row>
    <row r="62" spans="1:6" x14ac:dyDescent="0.25">
      <c r="A62" s="10">
        <v>59</v>
      </c>
      <c r="B62" s="6" t="s">
        <v>72</v>
      </c>
      <c r="C62">
        <v>8</v>
      </c>
      <c r="D62">
        <v>3</v>
      </c>
      <c r="E62">
        <v>5</v>
      </c>
      <c r="F62">
        <f t="shared" si="0"/>
        <v>8</v>
      </c>
    </row>
    <row r="63" spans="1:6" ht="30" x14ac:dyDescent="0.25">
      <c r="A63" s="10">
        <v>60</v>
      </c>
      <c r="B63" s="6" t="s">
        <v>73</v>
      </c>
      <c r="C63">
        <v>8.5</v>
      </c>
      <c r="D63">
        <v>3.5</v>
      </c>
      <c r="E63">
        <v>5</v>
      </c>
      <c r="F63">
        <f t="shared" si="0"/>
        <v>8.5</v>
      </c>
    </row>
    <row r="64" spans="1:6" x14ac:dyDescent="0.25">
      <c r="A64" s="10">
        <v>61</v>
      </c>
      <c r="B64" s="6" t="s">
        <v>74</v>
      </c>
      <c r="C64">
        <v>8.5</v>
      </c>
      <c r="D64">
        <v>4.5</v>
      </c>
      <c r="E64">
        <v>4</v>
      </c>
      <c r="F64">
        <f t="shared" si="0"/>
        <v>8.5</v>
      </c>
    </row>
    <row r="65" spans="1:6" x14ac:dyDescent="0.25">
      <c r="A65" s="10">
        <v>62</v>
      </c>
      <c r="B65" s="6" t="s">
        <v>75</v>
      </c>
      <c r="C65">
        <v>9.5</v>
      </c>
      <c r="D65">
        <v>4.5</v>
      </c>
      <c r="E65">
        <v>5</v>
      </c>
      <c r="F65">
        <f t="shared" si="0"/>
        <v>9.5</v>
      </c>
    </row>
    <row r="66" spans="1:6" x14ac:dyDescent="0.25">
      <c r="A66" s="10">
        <v>63</v>
      </c>
      <c r="B66" s="6" t="s">
        <v>76</v>
      </c>
      <c r="C66">
        <v>9.5</v>
      </c>
      <c r="D66">
        <v>5</v>
      </c>
      <c r="E66">
        <v>4.5</v>
      </c>
      <c r="F66">
        <f t="shared" si="0"/>
        <v>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" workbookViewId="0">
      <selection activeCell="K17" sqref="K17"/>
    </sheetView>
  </sheetViews>
  <sheetFormatPr defaultRowHeight="15" x14ac:dyDescent="0.25"/>
  <cols>
    <col min="2" max="2" width="25.28515625" customWidth="1"/>
    <col min="3" max="3" width="6.28515625" customWidth="1"/>
    <col min="4" max="4" width="6.7109375" customWidth="1"/>
    <col min="5" max="5" width="8" customWidth="1"/>
    <col min="6" max="6" width="6.28515625" customWidth="1"/>
    <col min="7" max="7" width="7" customWidth="1"/>
    <col min="8" max="8" width="6" customWidth="1"/>
    <col min="9" max="9" width="0.42578125" customWidth="1"/>
    <col min="10" max="10" width="6.85546875" customWidth="1"/>
  </cols>
  <sheetData>
    <row r="1" spans="1:10" ht="18.75" x14ac:dyDescent="0.3">
      <c r="B1" s="21" t="s">
        <v>91</v>
      </c>
      <c r="C1" s="21"/>
      <c r="D1" s="21"/>
      <c r="E1" s="21"/>
      <c r="F1" s="21"/>
      <c r="G1" s="21"/>
      <c r="H1" s="21"/>
      <c r="I1" s="21"/>
      <c r="J1" s="21"/>
    </row>
    <row r="2" spans="1:10" ht="18.75" x14ac:dyDescent="0.3">
      <c r="B2" s="21" t="s">
        <v>96</v>
      </c>
      <c r="C2" s="21"/>
      <c r="D2" s="21"/>
      <c r="E2" s="21"/>
      <c r="F2" s="21"/>
      <c r="G2" s="21"/>
      <c r="H2" s="21"/>
      <c r="I2" s="21"/>
      <c r="J2" s="21"/>
    </row>
    <row r="3" spans="1:10" x14ac:dyDescent="0.25">
      <c r="B3" s="13"/>
      <c r="C3" s="13"/>
      <c r="D3" s="13"/>
      <c r="E3" s="13"/>
      <c r="F3" s="13"/>
      <c r="G3" s="13"/>
      <c r="H3" s="13"/>
      <c r="I3" s="13"/>
      <c r="J3" s="13"/>
    </row>
    <row r="5" spans="1:10" s="16" customFormat="1" ht="45" x14ac:dyDescent="0.25">
      <c r="A5" s="15" t="s">
        <v>81</v>
      </c>
      <c r="B5" s="15" t="s">
        <v>77</v>
      </c>
      <c r="C5" s="15" t="s">
        <v>92</v>
      </c>
      <c r="D5" s="15" t="s">
        <v>93</v>
      </c>
      <c r="E5" s="15" t="s">
        <v>94</v>
      </c>
      <c r="F5" s="15" t="s">
        <v>95</v>
      </c>
      <c r="G5" s="15" t="s">
        <v>84</v>
      </c>
      <c r="H5" s="15" t="s">
        <v>86</v>
      </c>
      <c r="I5" s="15"/>
      <c r="J5" s="15" t="s">
        <v>87</v>
      </c>
    </row>
    <row r="6" spans="1:10" ht="21" customHeight="1" x14ac:dyDescent="0.25">
      <c r="A6" s="11">
        <v>1</v>
      </c>
      <c r="B6" s="6" t="s">
        <v>14</v>
      </c>
      <c r="C6" s="3">
        <v>25</v>
      </c>
      <c r="D6" s="3">
        <v>34</v>
      </c>
      <c r="E6" s="3">
        <f>(C6+D6)/2</f>
        <v>29.5</v>
      </c>
      <c r="F6" s="3">
        <v>9.5</v>
      </c>
      <c r="G6" s="3">
        <f>E6+F6</f>
        <v>39</v>
      </c>
      <c r="H6" s="3">
        <f>CEILING(G6,1)</f>
        <v>39</v>
      </c>
      <c r="I6" s="3"/>
      <c r="J6" s="12">
        <v>83</v>
      </c>
    </row>
    <row r="7" spans="1:10" ht="19.5" customHeight="1" x14ac:dyDescent="0.25">
      <c r="A7" s="11">
        <v>2</v>
      </c>
      <c r="B7" s="6" t="s">
        <v>15</v>
      </c>
      <c r="C7" s="3">
        <v>36</v>
      </c>
      <c r="D7" s="3">
        <v>38</v>
      </c>
      <c r="E7" s="3">
        <f t="shared" ref="E7:E68" si="0">(C7+D7)/2</f>
        <v>37</v>
      </c>
      <c r="F7" s="3">
        <v>10</v>
      </c>
      <c r="G7" s="3">
        <f t="shared" ref="G7:G68" si="1">E7+F7</f>
        <v>47</v>
      </c>
      <c r="H7" s="3">
        <f t="shared" ref="H7:H68" si="2">CEILING(G7,1)</f>
        <v>47</v>
      </c>
      <c r="I7" s="3"/>
      <c r="J7" s="12">
        <v>93</v>
      </c>
    </row>
    <row r="8" spans="1:10" ht="21.75" customHeight="1" x14ac:dyDescent="0.25">
      <c r="A8" s="11">
        <v>3</v>
      </c>
      <c r="B8" s="6" t="s">
        <v>16</v>
      </c>
      <c r="C8" s="3">
        <v>36.5</v>
      </c>
      <c r="D8" s="3">
        <v>37.5</v>
      </c>
      <c r="E8" s="3">
        <f t="shared" si="0"/>
        <v>37</v>
      </c>
      <c r="F8" s="3">
        <v>10</v>
      </c>
      <c r="G8" s="3">
        <f t="shared" si="1"/>
        <v>47</v>
      </c>
      <c r="H8" s="3">
        <f t="shared" si="2"/>
        <v>47</v>
      </c>
      <c r="I8" s="3"/>
      <c r="J8" s="12">
        <v>90</v>
      </c>
    </row>
    <row r="9" spans="1:10" ht="20.25" customHeight="1" x14ac:dyDescent="0.25">
      <c r="A9" s="11">
        <v>4</v>
      </c>
      <c r="B9" s="6" t="s">
        <v>17</v>
      </c>
      <c r="C9" s="3">
        <v>23.5</v>
      </c>
      <c r="D9" s="3">
        <v>31.5</v>
      </c>
      <c r="E9" s="3">
        <f t="shared" si="0"/>
        <v>27.5</v>
      </c>
      <c r="F9" s="3">
        <v>8</v>
      </c>
      <c r="G9" s="3">
        <f t="shared" si="1"/>
        <v>35.5</v>
      </c>
      <c r="H9" s="3">
        <f t="shared" si="2"/>
        <v>36</v>
      </c>
      <c r="I9" s="3"/>
      <c r="J9" s="12">
        <v>86</v>
      </c>
    </row>
    <row r="10" spans="1:10" ht="21.75" customHeight="1" x14ac:dyDescent="0.25">
      <c r="A10" s="11">
        <v>5</v>
      </c>
      <c r="B10" s="6" t="s">
        <v>18</v>
      </c>
      <c r="C10" s="3">
        <v>29.5</v>
      </c>
      <c r="D10" s="3">
        <v>25.5</v>
      </c>
      <c r="E10" s="3">
        <f t="shared" si="0"/>
        <v>27.5</v>
      </c>
      <c r="F10" s="3">
        <v>9.5</v>
      </c>
      <c r="G10" s="3">
        <f t="shared" si="1"/>
        <v>37</v>
      </c>
      <c r="H10" s="3">
        <f t="shared" si="2"/>
        <v>37</v>
      </c>
      <c r="I10" s="3"/>
      <c r="J10" s="12">
        <v>86</v>
      </c>
    </row>
    <row r="11" spans="1:10" ht="21.75" customHeight="1" x14ac:dyDescent="0.25">
      <c r="A11" s="11">
        <v>6</v>
      </c>
      <c r="B11" s="6" t="s">
        <v>19</v>
      </c>
      <c r="C11" s="3">
        <v>26</v>
      </c>
      <c r="D11" s="3">
        <v>29.5</v>
      </c>
      <c r="E11" s="3">
        <f t="shared" si="0"/>
        <v>27.75</v>
      </c>
      <c r="F11" s="3">
        <v>10</v>
      </c>
      <c r="G11" s="3">
        <f t="shared" si="1"/>
        <v>37.75</v>
      </c>
      <c r="H11" s="3">
        <f t="shared" si="2"/>
        <v>38</v>
      </c>
      <c r="I11" s="3"/>
      <c r="J11" s="12">
        <v>93</v>
      </c>
    </row>
    <row r="12" spans="1:10" ht="21.75" customHeight="1" x14ac:dyDescent="0.25">
      <c r="A12" s="11">
        <v>7</v>
      </c>
      <c r="B12" s="6" t="s">
        <v>20</v>
      </c>
      <c r="C12" s="3">
        <v>18.5</v>
      </c>
      <c r="D12" s="3">
        <v>24</v>
      </c>
      <c r="E12" s="3">
        <f t="shared" si="0"/>
        <v>21.25</v>
      </c>
      <c r="F12" s="3">
        <v>8</v>
      </c>
      <c r="G12" s="3">
        <f t="shared" si="1"/>
        <v>29.25</v>
      </c>
      <c r="H12" s="3">
        <f t="shared" si="2"/>
        <v>30</v>
      </c>
      <c r="I12" s="3"/>
      <c r="J12" s="12">
        <v>83</v>
      </c>
    </row>
    <row r="13" spans="1:10" ht="18.75" customHeight="1" x14ac:dyDescent="0.25">
      <c r="A13" s="11">
        <v>8</v>
      </c>
      <c r="B13" s="6" t="s">
        <v>21</v>
      </c>
      <c r="C13" s="3">
        <v>31.5</v>
      </c>
      <c r="D13" s="3">
        <v>32</v>
      </c>
      <c r="E13" s="3">
        <f t="shared" si="0"/>
        <v>31.75</v>
      </c>
      <c r="F13" s="3">
        <v>8.5</v>
      </c>
      <c r="G13" s="3">
        <f t="shared" si="1"/>
        <v>40.25</v>
      </c>
      <c r="H13" s="3">
        <f t="shared" si="2"/>
        <v>41</v>
      </c>
      <c r="I13" s="3"/>
      <c r="J13" s="12">
        <v>90</v>
      </c>
    </row>
    <row r="14" spans="1:10" ht="23.25" customHeight="1" x14ac:dyDescent="0.25">
      <c r="A14" s="11">
        <v>9</v>
      </c>
      <c r="B14" s="6" t="s">
        <v>22</v>
      </c>
      <c r="C14" s="3">
        <v>22.5</v>
      </c>
      <c r="D14" s="3">
        <v>15.5</v>
      </c>
      <c r="E14" s="3">
        <f t="shared" si="0"/>
        <v>19</v>
      </c>
      <c r="F14" s="3">
        <v>9.5</v>
      </c>
      <c r="G14" s="3">
        <f t="shared" si="1"/>
        <v>28.5</v>
      </c>
      <c r="H14" s="3">
        <f t="shared" si="2"/>
        <v>29</v>
      </c>
      <c r="I14" s="3"/>
      <c r="J14" s="12">
        <v>68</v>
      </c>
    </row>
    <row r="15" spans="1:10" ht="22.5" customHeight="1" x14ac:dyDescent="0.25">
      <c r="A15" s="11">
        <v>10</v>
      </c>
      <c r="B15" s="6" t="s">
        <v>23</v>
      </c>
      <c r="C15" s="3">
        <v>17.5</v>
      </c>
      <c r="D15" s="3">
        <v>23.5</v>
      </c>
      <c r="E15" s="3">
        <f t="shared" si="0"/>
        <v>20.5</v>
      </c>
      <c r="F15" s="3">
        <v>9.5</v>
      </c>
      <c r="G15" s="3">
        <f t="shared" si="1"/>
        <v>30</v>
      </c>
      <c r="H15" s="3">
        <f t="shared" si="2"/>
        <v>30</v>
      </c>
      <c r="I15" s="3"/>
      <c r="J15" s="12">
        <v>83</v>
      </c>
    </row>
    <row r="16" spans="1:10" ht="21.75" customHeight="1" x14ac:dyDescent="0.25">
      <c r="A16" s="11">
        <v>11</v>
      </c>
      <c r="B16" s="6" t="s">
        <v>24</v>
      </c>
      <c r="C16" s="3">
        <v>35</v>
      </c>
      <c r="D16" s="3">
        <v>32</v>
      </c>
      <c r="E16" s="3">
        <f t="shared" si="0"/>
        <v>33.5</v>
      </c>
      <c r="F16" s="3">
        <v>10</v>
      </c>
      <c r="G16" s="3">
        <f t="shared" si="1"/>
        <v>43.5</v>
      </c>
      <c r="H16" s="3">
        <f t="shared" si="2"/>
        <v>44</v>
      </c>
      <c r="I16" s="3"/>
      <c r="J16" s="12">
        <v>93</v>
      </c>
    </row>
    <row r="17" spans="1:10" ht="19.5" customHeight="1" x14ac:dyDescent="0.25">
      <c r="A17" s="11">
        <v>12</v>
      </c>
      <c r="B17" s="6" t="s">
        <v>25</v>
      </c>
      <c r="C17" s="3">
        <v>24</v>
      </c>
      <c r="D17" s="3">
        <v>16</v>
      </c>
      <c r="E17" s="3">
        <f t="shared" si="0"/>
        <v>20</v>
      </c>
      <c r="F17" s="3">
        <v>8</v>
      </c>
      <c r="G17" s="3">
        <f t="shared" si="1"/>
        <v>28</v>
      </c>
      <c r="H17" s="3">
        <f t="shared" si="2"/>
        <v>28</v>
      </c>
      <c r="I17" s="3"/>
      <c r="J17" s="12">
        <v>90</v>
      </c>
    </row>
    <row r="18" spans="1:10" ht="21" customHeight="1" x14ac:dyDescent="0.25">
      <c r="A18" s="11">
        <v>13</v>
      </c>
      <c r="B18" s="6" t="s">
        <v>26</v>
      </c>
      <c r="C18" s="3">
        <v>38</v>
      </c>
      <c r="D18" s="3">
        <v>33</v>
      </c>
      <c r="E18" s="3">
        <f t="shared" si="0"/>
        <v>35.5</v>
      </c>
      <c r="F18" s="3">
        <v>9.5</v>
      </c>
      <c r="G18" s="3">
        <f t="shared" si="1"/>
        <v>45</v>
      </c>
      <c r="H18" s="3">
        <f t="shared" si="2"/>
        <v>45</v>
      </c>
      <c r="I18" s="3"/>
      <c r="J18" s="12">
        <v>90</v>
      </c>
    </row>
    <row r="19" spans="1:10" ht="19.5" customHeight="1" x14ac:dyDescent="0.25">
      <c r="A19" s="11">
        <v>14</v>
      </c>
      <c r="B19" s="6" t="s">
        <v>27</v>
      </c>
      <c r="C19" s="3">
        <v>29.5</v>
      </c>
      <c r="D19" s="3">
        <v>22</v>
      </c>
      <c r="E19" s="3">
        <f t="shared" si="0"/>
        <v>25.75</v>
      </c>
      <c r="F19" s="3">
        <v>8.5</v>
      </c>
      <c r="G19" s="3">
        <f t="shared" si="1"/>
        <v>34.25</v>
      </c>
      <c r="H19" s="3">
        <f t="shared" si="2"/>
        <v>35</v>
      </c>
      <c r="I19" s="3"/>
      <c r="J19" s="12">
        <v>90</v>
      </c>
    </row>
    <row r="20" spans="1:10" ht="21" customHeight="1" x14ac:dyDescent="0.25">
      <c r="A20" s="11">
        <v>15</v>
      </c>
      <c r="B20" s="6" t="s">
        <v>28</v>
      </c>
      <c r="C20" s="3">
        <v>18.5</v>
      </c>
      <c r="D20" s="3">
        <v>20</v>
      </c>
      <c r="E20" s="3">
        <f t="shared" si="0"/>
        <v>19.25</v>
      </c>
      <c r="F20" s="3">
        <v>8.5</v>
      </c>
      <c r="G20" s="3">
        <f t="shared" si="1"/>
        <v>27.75</v>
      </c>
      <c r="H20" s="3">
        <f t="shared" si="2"/>
        <v>28</v>
      </c>
      <c r="I20" s="3"/>
      <c r="J20" s="12">
        <v>83</v>
      </c>
    </row>
    <row r="21" spans="1:10" x14ac:dyDescent="0.25">
      <c r="A21" s="11">
        <v>16</v>
      </c>
      <c r="B21" s="6" t="s">
        <v>29</v>
      </c>
      <c r="C21" s="3">
        <v>28</v>
      </c>
      <c r="D21" s="3">
        <v>25.5</v>
      </c>
      <c r="E21" s="3">
        <f t="shared" si="0"/>
        <v>26.75</v>
      </c>
      <c r="F21" s="3">
        <v>10</v>
      </c>
      <c r="G21" s="3">
        <f t="shared" si="1"/>
        <v>36.75</v>
      </c>
      <c r="H21" s="3">
        <f t="shared" si="2"/>
        <v>37</v>
      </c>
      <c r="I21" s="3"/>
      <c r="J21" s="12">
        <v>90</v>
      </c>
    </row>
    <row r="22" spans="1:10" ht="22.5" customHeight="1" x14ac:dyDescent="0.25">
      <c r="A22" s="11">
        <v>17</v>
      </c>
      <c r="B22" s="6" t="s">
        <v>30</v>
      </c>
      <c r="C22" s="3">
        <v>29</v>
      </c>
      <c r="D22" s="3">
        <v>25</v>
      </c>
      <c r="E22" s="3">
        <f t="shared" si="0"/>
        <v>27</v>
      </c>
      <c r="F22" s="3">
        <v>10</v>
      </c>
      <c r="G22" s="3">
        <f t="shared" si="1"/>
        <v>37</v>
      </c>
      <c r="H22" s="3">
        <f t="shared" si="2"/>
        <v>37</v>
      </c>
      <c r="I22" s="3"/>
      <c r="J22" s="12">
        <v>86</v>
      </c>
    </row>
    <row r="23" spans="1:10" ht="21.75" customHeight="1" x14ac:dyDescent="0.25">
      <c r="A23" s="11">
        <v>18</v>
      </c>
      <c r="B23" s="6" t="s">
        <v>31</v>
      </c>
      <c r="C23" s="3">
        <v>14</v>
      </c>
      <c r="D23" s="3">
        <v>21</v>
      </c>
      <c r="E23" s="3">
        <f t="shared" si="0"/>
        <v>17.5</v>
      </c>
      <c r="F23" s="3">
        <v>9.5</v>
      </c>
      <c r="G23" s="3">
        <f t="shared" si="1"/>
        <v>27</v>
      </c>
      <c r="H23" s="3">
        <f t="shared" si="2"/>
        <v>27</v>
      </c>
      <c r="I23" s="3"/>
      <c r="J23" s="12">
        <v>86</v>
      </c>
    </row>
    <row r="24" spans="1:10" ht="22.5" customHeight="1" x14ac:dyDescent="0.25">
      <c r="A24" s="11">
        <v>19</v>
      </c>
      <c r="B24" s="6" t="s">
        <v>32</v>
      </c>
      <c r="C24" s="3">
        <v>31</v>
      </c>
      <c r="D24" s="3">
        <v>30</v>
      </c>
      <c r="E24" s="3">
        <f t="shared" si="0"/>
        <v>30.5</v>
      </c>
      <c r="F24" s="3">
        <v>9.5</v>
      </c>
      <c r="G24" s="3">
        <f t="shared" si="1"/>
        <v>40</v>
      </c>
      <c r="H24" s="3">
        <f t="shared" si="2"/>
        <v>40</v>
      </c>
      <c r="I24" s="3"/>
      <c r="J24" s="12">
        <v>97</v>
      </c>
    </row>
    <row r="25" spans="1:10" ht="21.75" customHeight="1" x14ac:dyDescent="0.25">
      <c r="A25" s="11">
        <v>20</v>
      </c>
      <c r="B25" s="6" t="s">
        <v>33</v>
      </c>
      <c r="C25" s="3">
        <v>28.5</v>
      </c>
      <c r="D25" s="3">
        <v>34</v>
      </c>
      <c r="E25" s="3">
        <f t="shared" si="0"/>
        <v>31.25</v>
      </c>
      <c r="F25" s="3">
        <v>9.5</v>
      </c>
      <c r="G25" s="3">
        <f t="shared" si="1"/>
        <v>40.75</v>
      </c>
      <c r="H25" s="3">
        <f t="shared" si="2"/>
        <v>41</v>
      </c>
      <c r="I25" s="3"/>
      <c r="J25" s="12">
        <v>93</v>
      </c>
    </row>
    <row r="26" spans="1:10" ht="24" customHeight="1" x14ac:dyDescent="0.25">
      <c r="A26" s="11">
        <v>21</v>
      </c>
      <c r="B26" s="6" t="s">
        <v>34</v>
      </c>
      <c r="C26" s="3">
        <v>20.5</v>
      </c>
      <c r="D26" s="3">
        <v>11</v>
      </c>
      <c r="E26" s="3">
        <f t="shared" si="0"/>
        <v>15.75</v>
      </c>
      <c r="F26" s="3">
        <v>9</v>
      </c>
      <c r="G26" s="3">
        <f t="shared" si="1"/>
        <v>24.75</v>
      </c>
      <c r="H26" s="3">
        <f t="shared" si="2"/>
        <v>25</v>
      </c>
      <c r="I26" s="3"/>
      <c r="J26" s="12">
        <v>75</v>
      </c>
    </row>
    <row r="27" spans="1:10" ht="20.25" customHeight="1" x14ac:dyDescent="0.25">
      <c r="A27" s="11">
        <v>22</v>
      </c>
      <c r="B27" s="6" t="s">
        <v>35</v>
      </c>
      <c r="C27" s="3">
        <v>27</v>
      </c>
      <c r="D27" s="3">
        <v>26</v>
      </c>
      <c r="E27" s="3">
        <f t="shared" si="0"/>
        <v>26.5</v>
      </c>
      <c r="F27" s="3">
        <v>9.5</v>
      </c>
      <c r="G27" s="3">
        <f t="shared" si="1"/>
        <v>36</v>
      </c>
      <c r="H27" s="3">
        <f t="shared" si="2"/>
        <v>36</v>
      </c>
      <c r="I27" s="3"/>
      <c r="J27" s="12">
        <v>86</v>
      </c>
    </row>
    <row r="28" spans="1:10" ht="23.25" customHeight="1" x14ac:dyDescent="0.25">
      <c r="A28" s="11">
        <v>23</v>
      </c>
      <c r="B28" s="6" t="s">
        <v>36</v>
      </c>
      <c r="C28" s="3">
        <v>31</v>
      </c>
      <c r="D28" s="3">
        <v>23</v>
      </c>
      <c r="E28" s="3">
        <f t="shared" si="0"/>
        <v>27</v>
      </c>
      <c r="F28" s="3">
        <v>9.5</v>
      </c>
      <c r="G28" s="3">
        <f t="shared" si="1"/>
        <v>36.5</v>
      </c>
      <c r="H28" s="3">
        <f t="shared" si="2"/>
        <v>37</v>
      </c>
      <c r="I28" s="3"/>
      <c r="J28" s="12">
        <v>93</v>
      </c>
    </row>
    <row r="29" spans="1:10" ht="21.75" customHeight="1" x14ac:dyDescent="0.25">
      <c r="A29" s="11">
        <v>24</v>
      </c>
      <c r="B29" s="6" t="s">
        <v>37</v>
      </c>
      <c r="C29" s="3">
        <v>17.5</v>
      </c>
      <c r="D29" s="3">
        <v>18</v>
      </c>
      <c r="E29" s="3">
        <f t="shared" si="0"/>
        <v>17.75</v>
      </c>
      <c r="F29" s="3">
        <v>8</v>
      </c>
      <c r="G29" s="3">
        <f t="shared" si="1"/>
        <v>25.75</v>
      </c>
      <c r="H29" s="3">
        <f t="shared" si="2"/>
        <v>26</v>
      </c>
      <c r="I29" s="3"/>
      <c r="J29" s="12">
        <v>90</v>
      </c>
    </row>
    <row r="30" spans="1:10" ht="19.5" customHeight="1" x14ac:dyDescent="0.25">
      <c r="A30" s="11">
        <v>25</v>
      </c>
      <c r="B30" s="6" t="s">
        <v>38</v>
      </c>
      <c r="C30" s="3">
        <v>18.5</v>
      </c>
      <c r="D30" s="3">
        <v>14</v>
      </c>
      <c r="E30" s="3">
        <f t="shared" si="0"/>
        <v>16.25</v>
      </c>
      <c r="F30" s="3">
        <v>9.5</v>
      </c>
      <c r="G30" s="3">
        <f t="shared" si="1"/>
        <v>25.75</v>
      </c>
      <c r="H30" s="3">
        <f t="shared" si="2"/>
        <v>26</v>
      </c>
      <c r="I30" s="3"/>
      <c r="J30" s="12">
        <v>79</v>
      </c>
    </row>
    <row r="31" spans="1:10" ht="20.25" customHeight="1" x14ac:dyDescent="0.25">
      <c r="A31" s="11">
        <v>26</v>
      </c>
      <c r="B31" s="6" t="s">
        <v>39</v>
      </c>
      <c r="C31" s="3">
        <v>7</v>
      </c>
      <c r="D31" s="3">
        <v>20</v>
      </c>
      <c r="E31" s="3">
        <f t="shared" si="0"/>
        <v>13.5</v>
      </c>
      <c r="F31" s="3">
        <v>9</v>
      </c>
      <c r="G31" s="3">
        <f t="shared" si="1"/>
        <v>22.5</v>
      </c>
      <c r="H31" s="3">
        <f t="shared" si="2"/>
        <v>23</v>
      </c>
      <c r="I31" s="3"/>
      <c r="J31" s="12">
        <v>72</v>
      </c>
    </row>
    <row r="32" spans="1:10" ht="21" customHeight="1" x14ac:dyDescent="0.25">
      <c r="A32" s="11">
        <v>27</v>
      </c>
      <c r="B32" s="6" t="s">
        <v>40</v>
      </c>
      <c r="C32" s="3">
        <v>38</v>
      </c>
      <c r="D32" s="3">
        <v>34.5</v>
      </c>
      <c r="E32" s="3">
        <f t="shared" si="0"/>
        <v>36.25</v>
      </c>
      <c r="F32" s="3">
        <v>10</v>
      </c>
      <c r="G32" s="3">
        <f t="shared" si="1"/>
        <v>46.25</v>
      </c>
      <c r="H32" s="3">
        <f t="shared" si="2"/>
        <v>47</v>
      </c>
      <c r="I32" s="3"/>
      <c r="J32" s="12">
        <v>90</v>
      </c>
    </row>
    <row r="33" spans="1:10" ht="18.75" customHeight="1" x14ac:dyDescent="0.25">
      <c r="A33" s="11">
        <v>28</v>
      </c>
      <c r="B33" s="6" t="s">
        <v>41</v>
      </c>
      <c r="C33" s="3">
        <v>27</v>
      </c>
      <c r="D33" s="3">
        <v>31</v>
      </c>
      <c r="E33" s="3">
        <f t="shared" si="0"/>
        <v>29</v>
      </c>
      <c r="F33" s="3">
        <v>9.5</v>
      </c>
      <c r="G33" s="3">
        <f t="shared" si="1"/>
        <v>38.5</v>
      </c>
      <c r="H33" s="3">
        <f t="shared" si="2"/>
        <v>39</v>
      </c>
      <c r="I33" s="3"/>
      <c r="J33" s="12">
        <v>86</v>
      </c>
    </row>
    <row r="34" spans="1:10" ht="22.5" customHeight="1" x14ac:dyDescent="0.25">
      <c r="A34" s="11">
        <v>29</v>
      </c>
      <c r="B34" s="6" t="s">
        <v>42</v>
      </c>
      <c r="C34" s="3">
        <v>31.5</v>
      </c>
      <c r="D34" s="3">
        <v>26.5</v>
      </c>
      <c r="E34" s="3">
        <f t="shared" si="0"/>
        <v>29</v>
      </c>
      <c r="F34" s="3">
        <v>10</v>
      </c>
      <c r="G34" s="3">
        <f t="shared" si="1"/>
        <v>39</v>
      </c>
      <c r="H34" s="3">
        <f t="shared" si="2"/>
        <v>39</v>
      </c>
      <c r="I34" s="3"/>
      <c r="J34" s="12">
        <v>86</v>
      </c>
    </row>
    <row r="35" spans="1:10" ht="23.25" customHeight="1" x14ac:dyDescent="0.25">
      <c r="A35" s="11">
        <v>30</v>
      </c>
      <c r="B35" s="6" t="s">
        <v>43</v>
      </c>
      <c r="C35" s="3">
        <v>18</v>
      </c>
      <c r="D35" s="3">
        <v>19</v>
      </c>
      <c r="E35" s="3">
        <f t="shared" si="0"/>
        <v>18.5</v>
      </c>
      <c r="F35" s="3">
        <v>8</v>
      </c>
      <c r="G35" s="3">
        <f t="shared" si="1"/>
        <v>26.5</v>
      </c>
      <c r="H35" s="3">
        <f t="shared" si="2"/>
        <v>27</v>
      </c>
      <c r="I35" s="3"/>
      <c r="J35" s="12">
        <v>86</v>
      </c>
    </row>
    <row r="36" spans="1:10" ht="24" customHeight="1" x14ac:dyDescent="0.25">
      <c r="A36" s="11">
        <v>31</v>
      </c>
      <c r="B36" s="6" t="s">
        <v>44</v>
      </c>
      <c r="C36" s="3">
        <v>32</v>
      </c>
      <c r="D36" s="3">
        <v>34.5</v>
      </c>
      <c r="E36" s="3">
        <f t="shared" si="0"/>
        <v>33.25</v>
      </c>
      <c r="F36" s="3">
        <v>10</v>
      </c>
      <c r="G36" s="3">
        <f t="shared" si="1"/>
        <v>43.25</v>
      </c>
      <c r="H36" s="3">
        <f t="shared" si="2"/>
        <v>44</v>
      </c>
      <c r="I36" s="3"/>
      <c r="J36" s="12">
        <v>83</v>
      </c>
    </row>
    <row r="37" spans="1:10" ht="24" customHeight="1" x14ac:dyDescent="0.25">
      <c r="A37" s="11">
        <v>32</v>
      </c>
      <c r="B37" s="6" t="s">
        <v>45</v>
      </c>
      <c r="C37" s="3">
        <v>20</v>
      </c>
      <c r="D37" s="3">
        <v>7.5</v>
      </c>
      <c r="E37" s="3">
        <f t="shared" si="0"/>
        <v>13.75</v>
      </c>
      <c r="F37" s="3">
        <v>8.5</v>
      </c>
      <c r="G37" s="3">
        <f t="shared" si="1"/>
        <v>22.25</v>
      </c>
      <c r="H37" s="3">
        <f t="shared" si="2"/>
        <v>23</v>
      </c>
      <c r="I37" s="3"/>
      <c r="J37" s="12">
        <v>72</v>
      </c>
    </row>
    <row r="38" spans="1:10" ht="23.25" customHeight="1" x14ac:dyDescent="0.25">
      <c r="A38" s="11">
        <v>33</v>
      </c>
      <c r="B38" s="6" t="s">
        <v>46</v>
      </c>
      <c r="C38" s="3">
        <v>25</v>
      </c>
      <c r="D38" s="3">
        <v>32</v>
      </c>
      <c r="E38" s="3">
        <f t="shared" si="0"/>
        <v>28.5</v>
      </c>
      <c r="F38" s="3">
        <v>8.5</v>
      </c>
      <c r="G38" s="3">
        <f t="shared" si="1"/>
        <v>37</v>
      </c>
      <c r="H38" s="3">
        <f t="shared" si="2"/>
        <v>37</v>
      </c>
      <c r="I38" s="3"/>
      <c r="J38" s="12">
        <v>83</v>
      </c>
    </row>
    <row r="39" spans="1:10" ht="24" customHeight="1" x14ac:dyDescent="0.25">
      <c r="A39" s="11">
        <v>34</v>
      </c>
      <c r="B39" s="6" t="s">
        <v>47</v>
      </c>
      <c r="C39" s="3">
        <v>18</v>
      </c>
      <c r="D39" s="3">
        <v>26</v>
      </c>
      <c r="E39" s="3">
        <f t="shared" si="0"/>
        <v>22</v>
      </c>
      <c r="F39" s="3">
        <v>8.5</v>
      </c>
      <c r="G39" s="3">
        <f t="shared" si="1"/>
        <v>30.5</v>
      </c>
      <c r="H39" s="3">
        <f t="shared" si="2"/>
        <v>31</v>
      </c>
      <c r="I39" s="3"/>
      <c r="J39" s="12">
        <v>93</v>
      </c>
    </row>
    <row r="40" spans="1:10" ht="21.75" customHeight="1" x14ac:dyDescent="0.25">
      <c r="A40" s="11">
        <v>35</v>
      </c>
      <c r="B40" s="6" t="s">
        <v>48</v>
      </c>
      <c r="C40" s="3">
        <v>28</v>
      </c>
      <c r="D40" s="3">
        <v>28.5</v>
      </c>
      <c r="E40" s="3">
        <f t="shared" si="0"/>
        <v>28.25</v>
      </c>
      <c r="F40" s="3">
        <v>10</v>
      </c>
      <c r="G40" s="3">
        <f t="shared" si="1"/>
        <v>38.25</v>
      </c>
      <c r="H40" s="3">
        <f t="shared" si="2"/>
        <v>39</v>
      </c>
      <c r="I40" s="3"/>
      <c r="J40" s="12">
        <v>83</v>
      </c>
    </row>
    <row r="41" spans="1:10" ht="20.25" customHeight="1" x14ac:dyDescent="0.25">
      <c r="A41" s="11">
        <v>36</v>
      </c>
      <c r="B41" s="6" t="s">
        <v>49</v>
      </c>
      <c r="C41" s="3">
        <v>37</v>
      </c>
      <c r="D41" s="3">
        <v>37</v>
      </c>
      <c r="E41" s="3">
        <f t="shared" si="0"/>
        <v>37</v>
      </c>
      <c r="F41" s="3">
        <v>9.5</v>
      </c>
      <c r="G41" s="3">
        <f t="shared" si="1"/>
        <v>46.5</v>
      </c>
      <c r="H41" s="3">
        <f t="shared" si="2"/>
        <v>47</v>
      </c>
      <c r="I41" s="3"/>
      <c r="J41" s="12">
        <v>93</v>
      </c>
    </row>
    <row r="42" spans="1:10" ht="19.5" customHeight="1" x14ac:dyDescent="0.25">
      <c r="A42" s="11">
        <v>37</v>
      </c>
      <c r="B42" s="6" t="s">
        <v>50</v>
      </c>
      <c r="C42" s="3">
        <v>19</v>
      </c>
      <c r="D42" s="3">
        <v>23.5</v>
      </c>
      <c r="E42" s="3">
        <f t="shared" si="0"/>
        <v>21.25</v>
      </c>
      <c r="F42" s="3">
        <v>9.5</v>
      </c>
      <c r="G42" s="3">
        <f t="shared" si="1"/>
        <v>30.75</v>
      </c>
      <c r="H42" s="3">
        <f t="shared" si="2"/>
        <v>31</v>
      </c>
      <c r="I42" s="3"/>
      <c r="J42" s="12">
        <v>90</v>
      </c>
    </row>
    <row r="43" spans="1:10" ht="22.5" customHeight="1" x14ac:dyDescent="0.25">
      <c r="A43" s="11">
        <v>38</v>
      </c>
      <c r="B43" s="6" t="s">
        <v>51</v>
      </c>
      <c r="C43" s="3">
        <v>37.5</v>
      </c>
      <c r="D43" s="3">
        <v>32</v>
      </c>
      <c r="E43" s="3">
        <f t="shared" si="0"/>
        <v>34.75</v>
      </c>
      <c r="F43" s="3">
        <v>9.5</v>
      </c>
      <c r="G43" s="3">
        <f t="shared" si="1"/>
        <v>44.25</v>
      </c>
      <c r="H43" s="3">
        <f t="shared" si="2"/>
        <v>45</v>
      </c>
      <c r="I43" s="3"/>
      <c r="J43" s="12">
        <v>90</v>
      </c>
    </row>
    <row r="44" spans="1:10" ht="24" customHeight="1" x14ac:dyDescent="0.25">
      <c r="A44" s="11">
        <v>39</v>
      </c>
      <c r="B44" s="6" t="s">
        <v>52</v>
      </c>
      <c r="C44" s="3">
        <v>26</v>
      </c>
      <c r="D44" s="3">
        <v>29</v>
      </c>
      <c r="E44" s="3">
        <f t="shared" si="0"/>
        <v>27.5</v>
      </c>
      <c r="F44" s="3">
        <v>10</v>
      </c>
      <c r="G44" s="3">
        <f t="shared" si="1"/>
        <v>37.5</v>
      </c>
      <c r="H44" s="3">
        <f t="shared" si="2"/>
        <v>38</v>
      </c>
      <c r="I44" s="3"/>
      <c r="J44" s="12">
        <v>83</v>
      </c>
    </row>
    <row r="45" spans="1:10" ht="21" customHeight="1" x14ac:dyDescent="0.25">
      <c r="A45" s="11">
        <v>40</v>
      </c>
      <c r="B45" s="6" t="s">
        <v>53</v>
      </c>
      <c r="C45" s="3">
        <v>22.5</v>
      </c>
      <c r="D45" s="3">
        <v>13</v>
      </c>
      <c r="E45" s="3">
        <f t="shared" si="0"/>
        <v>17.75</v>
      </c>
      <c r="F45" s="3">
        <v>8.5</v>
      </c>
      <c r="G45" s="3">
        <f t="shared" si="1"/>
        <v>26.25</v>
      </c>
      <c r="H45" s="3">
        <f t="shared" si="2"/>
        <v>27</v>
      </c>
      <c r="I45" s="3"/>
      <c r="J45" s="12">
        <v>86</v>
      </c>
    </row>
    <row r="46" spans="1:10" ht="21" customHeight="1" x14ac:dyDescent="0.25">
      <c r="A46" s="11">
        <v>41</v>
      </c>
      <c r="B46" s="6" t="s">
        <v>54</v>
      </c>
      <c r="C46" s="3">
        <v>32</v>
      </c>
      <c r="D46" s="3">
        <v>22.5</v>
      </c>
      <c r="E46" s="3">
        <f t="shared" si="0"/>
        <v>27.25</v>
      </c>
      <c r="F46" s="3">
        <v>8</v>
      </c>
      <c r="G46" s="3">
        <f t="shared" si="1"/>
        <v>35.25</v>
      </c>
      <c r="H46" s="3">
        <f t="shared" si="2"/>
        <v>36</v>
      </c>
      <c r="I46" s="3"/>
      <c r="J46" s="12">
        <v>79</v>
      </c>
    </row>
    <row r="47" spans="1:10" ht="24.75" customHeight="1" x14ac:dyDescent="0.25">
      <c r="A47" s="11">
        <v>42</v>
      </c>
      <c r="B47" s="6" t="s">
        <v>55</v>
      </c>
      <c r="C47" s="3">
        <v>24</v>
      </c>
      <c r="D47" s="3">
        <v>34.5</v>
      </c>
      <c r="E47" s="3">
        <f t="shared" si="0"/>
        <v>29.25</v>
      </c>
      <c r="F47" s="3">
        <v>10</v>
      </c>
      <c r="G47" s="3">
        <f t="shared" si="1"/>
        <v>39.25</v>
      </c>
      <c r="H47" s="3">
        <f t="shared" si="2"/>
        <v>40</v>
      </c>
      <c r="I47" s="3"/>
      <c r="J47" s="12">
        <v>86</v>
      </c>
    </row>
    <row r="48" spans="1:10" ht="22.5" customHeight="1" x14ac:dyDescent="0.25">
      <c r="A48" s="11">
        <v>43</v>
      </c>
      <c r="B48" s="6" t="s">
        <v>56</v>
      </c>
      <c r="C48" s="3">
        <v>25</v>
      </c>
      <c r="D48" s="3">
        <v>22.5</v>
      </c>
      <c r="E48" s="3">
        <f t="shared" si="0"/>
        <v>23.75</v>
      </c>
      <c r="F48" s="3">
        <v>9.5</v>
      </c>
      <c r="G48" s="3">
        <f t="shared" si="1"/>
        <v>33.25</v>
      </c>
      <c r="H48" s="3">
        <f t="shared" si="2"/>
        <v>34</v>
      </c>
      <c r="I48" s="3"/>
      <c r="J48" s="12">
        <v>93</v>
      </c>
    </row>
    <row r="49" spans="1:10" ht="18.75" customHeight="1" x14ac:dyDescent="0.25">
      <c r="A49" s="11">
        <v>44</v>
      </c>
      <c r="B49" s="6" t="s">
        <v>57</v>
      </c>
      <c r="C49" s="3">
        <v>38.5</v>
      </c>
      <c r="D49" s="3">
        <v>34</v>
      </c>
      <c r="E49" s="3">
        <f t="shared" si="0"/>
        <v>36.25</v>
      </c>
      <c r="F49" s="3">
        <v>8</v>
      </c>
      <c r="G49" s="3">
        <f t="shared" si="1"/>
        <v>44.25</v>
      </c>
      <c r="H49" s="3">
        <f t="shared" si="2"/>
        <v>45</v>
      </c>
      <c r="I49" s="3"/>
      <c r="J49" s="12">
        <v>90</v>
      </c>
    </row>
    <row r="50" spans="1:10" ht="21.75" customHeight="1" x14ac:dyDescent="0.25">
      <c r="A50" s="11">
        <v>45</v>
      </c>
      <c r="B50" s="6" t="s">
        <v>58</v>
      </c>
      <c r="C50" s="3">
        <v>27.5</v>
      </c>
      <c r="D50" s="3">
        <v>24.5</v>
      </c>
      <c r="E50" s="3">
        <f t="shared" si="0"/>
        <v>26</v>
      </c>
      <c r="F50" s="3">
        <v>10</v>
      </c>
      <c r="G50" s="3">
        <f t="shared" si="1"/>
        <v>36</v>
      </c>
      <c r="H50" s="3">
        <f t="shared" si="2"/>
        <v>36</v>
      </c>
      <c r="I50" s="3"/>
      <c r="J50" s="12">
        <v>93</v>
      </c>
    </row>
    <row r="51" spans="1:10" ht="23.25" customHeight="1" x14ac:dyDescent="0.25">
      <c r="A51" s="11">
        <v>46</v>
      </c>
      <c r="B51" s="6" t="s">
        <v>59</v>
      </c>
      <c r="C51" s="3">
        <v>26.5</v>
      </c>
      <c r="D51" s="3">
        <v>25</v>
      </c>
      <c r="E51" s="3">
        <f t="shared" si="0"/>
        <v>25.75</v>
      </c>
      <c r="F51" s="3">
        <v>8.5</v>
      </c>
      <c r="G51" s="3">
        <f t="shared" si="1"/>
        <v>34.25</v>
      </c>
      <c r="H51" s="3">
        <f t="shared" si="2"/>
        <v>35</v>
      </c>
      <c r="I51" s="3"/>
      <c r="J51" s="12">
        <v>83</v>
      </c>
    </row>
    <row r="52" spans="1:10" ht="22.5" customHeight="1" x14ac:dyDescent="0.25">
      <c r="A52" s="11">
        <v>47</v>
      </c>
      <c r="B52" s="6" t="s">
        <v>60</v>
      </c>
      <c r="C52" s="3">
        <v>23.5</v>
      </c>
      <c r="D52" s="3">
        <v>18</v>
      </c>
      <c r="E52" s="3">
        <f t="shared" si="0"/>
        <v>20.75</v>
      </c>
      <c r="F52" s="3">
        <v>8.5</v>
      </c>
      <c r="G52" s="3">
        <f t="shared" si="1"/>
        <v>29.25</v>
      </c>
      <c r="H52" s="3">
        <f t="shared" si="2"/>
        <v>30</v>
      </c>
      <c r="I52" s="3"/>
      <c r="J52" s="12">
        <v>86</v>
      </c>
    </row>
    <row r="53" spans="1:10" ht="21.75" customHeight="1" x14ac:dyDescent="0.25">
      <c r="A53" s="11">
        <v>48</v>
      </c>
      <c r="B53" s="6" t="s">
        <v>61</v>
      </c>
      <c r="C53" s="3">
        <v>19</v>
      </c>
      <c r="D53" s="3">
        <v>10</v>
      </c>
      <c r="E53" s="3">
        <f t="shared" si="0"/>
        <v>14.5</v>
      </c>
      <c r="F53" s="3">
        <v>8</v>
      </c>
      <c r="G53" s="3">
        <f t="shared" si="1"/>
        <v>22.5</v>
      </c>
      <c r="H53" s="3">
        <f t="shared" si="2"/>
        <v>23</v>
      </c>
      <c r="I53" s="3"/>
      <c r="J53" s="12">
        <v>83</v>
      </c>
    </row>
    <row r="54" spans="1:10" ht="21.75" customHeight="1" x14ac:dyDescent="0.25">
      <c r="A54" s="11">
        <v>49</v>
      </c>
      <c r="B54" s="6" t="s">
        <v>62</v>
      </c>
      <c r="C54" s="3">
        <v>30</v>
      </c>
      <c r="D54" s="3">
        <v>28</v>
      </c>
      <c r="E54" s="3">
        <f t="shared" si="0"/>
        <v>29</v>
      </c>
      <c r="F54" s="3">
        <v>8.5</v>
      </c>
      <c r="G54" s="3">
        <f t="shared" si="1"/>
        <v>37.5</v>
      </c>
      <c r="H54" s="3">
        <f t="shared" si="2"/>
        <v>38</v>
      </c>
      <c r="I54" s="3"/>
      <c r="J54" s="12">
        <v>93</v>
      </c>
    </row>
    <row r="55" spans="1:10" ht="20.25" customHeight="1" x14ac:dyDescent="0.25">
      <c r="A55" s="11">
        <v>50</v>
      </c>
      <c r="B55" s="6" t="s">
        <v>63</v>
      </c>
      <c r="C55" s="3">
        <v>30</v>
      </c>
      <c r="D55" s="3">
        <v>24.5</v>
      </c>
      <c r="E55" s="3">
        <f t="shared" si="0"/>
        <v>27.25</v>
      </c>
      <c r="F55" s="3">
        <v>8</v>
      </c>
      <c r="G55" s="3">
        <f t="shared" si="1"/>
        <v>35.25</v>
      </c>
      <c r="H55" s="3">
        <f t="shared" si="2"/>
        <v>36</v>
      </c>
      <c r="I55" s="3"/>
      <c r="J55" s="12">
        <v>93</v>
      </c>
    </row>
    <row r="56" spans="1:10" ht="19.5" customHeight="1" x14ac:dyDescent="0.25">
      <c r="A56" s="11">
        <v>51</v>
      </c>
      <c r="B56" s="6" t="s">
        <v>64</v>
      </c>
      <c r="C56" s="3">
        <v>29</v>
      </c>
      <c r="D56" s="3">
        <v>28</v>
      </c>
      <c r="E56" s="3">
        <f t="shared" si="0"/>
        <v>28.5</v>
      </c>
      <c r="F56" s="3">
        <v>10</v>
      </c>
      <c r="G56" s="3">
        <f t="shared" si="1"/>
        <v>38.5</v>
      </c>
      <c r="H56" s="3">
        <f t="shared" si="2"/>
        <v>39</v>
      </c>
      <c r="I56" s="3"/>
      <c r="J56" s="12">
        <v>79</v>
      </c>
    </row>
    <row r="57" spans="1:10" ht="20.25" customHeight="1" x14ac:dyDescent="0.25">
      <c r="A57" s="11">
        <v>52</v>
      </c>
      <c r="B57" s="6" t="s">
        <v>65</v>
      </c>
      <c r="C57" s="3">
        <v>34</v>
      </c>
      <c r="D57" s="3">
        <v>29</v>
      </c>
      <c r="E57" s="3">
        <f t="shared" si="0"/>
        <v>31.5</v>
      </c>
      <c r="F57" s="3">
        <v>9.5</v>
      </c>
      <c r="G57" s="3">
        <f t="shared" si="1"/>
        <v>41</v>
      </c>
      <c r="H57" s="3">
        <f t="shared" si="2"/>
        <v>41</v>
      </c>
      <c r="I57" s="3"/>
      <c r="J57" s="12">
        <v>83</v>
      </c>
    </row>
    <row r="58" spans="1:10" ht="21.75" customHeight="1" x14ac:dyDescent="0.25">
      <c r="A58" s="11">
        <v>53</v>
      </c>
      <c r="B58" s="6" t="s">
        <v>66</v>
      </c>
      <c r="C58" s="3">
        <v>37</v>
      </c>
      <c r="D58" s="3">
        <v>31</v>
      </c>
      <c r="E58" s="3">
        <f t="shared" si="0"/>
        <v>34</v>
      </c>
      <c r="F58" s="3">
        <v>10</v>
      </c>
      <c r="G58" s="3">
        <f t="shared" si="1"/>
        <v>44</v>
      </c>
      <c r="H58" s="3">
        <f t="shared" si="2"/>
        <v>44</v>
      </c>
      <c r="I58" s="3"/>
      <c r="J58" s="12">
        <v>93</v>
      </c>
    </row>
    <row r="59" spans="1:10" ht="22.5" customHeight="1" x14ac:dyDescent="0.25">
      <c r="A59" s="11">
        <v>54</v>
      </c>
      <c r="B59" s="6" t="s">
        <v>67</v>
      </c>
      <c r="C59" s="3">
        <v>22.5</v>
      </c>
      <c r="D59" s="3">
        <v>29</v>
      </c>
      <c r="E59" s="3">
        <f t="shared" si="0"/>
        <v>25.75</v>
      </c>
      <c r="F59" s="3">
        <v>9</v>
      </c>
      <c r="G59" s="3">
        <f t="shared" si="1"/>
        <v>34.75</v>
      </c>
      <c r="H59" s="3">
        <f t="shared" si="2"/>
        <v>35</v>
      </c>
      <c r="I59" s="3"/>
      <c r="J59" s="12">
        <v>83</v>
      </c>
    </row>
    <row r="60" spans="1:10" ht="19.5" customHeight="1" x14ac:dyDescent="0.25">
      <c r="A60" s="11">
        <v>55</v>
      </c>
      <c r="B60" s="6" t="s">
        <v>68</v>
      </c>
      <c r="C60" s="3">
        <v>33</v>
      </c>
      <c r="D60" s="3">
        <v>30.5</v>
      </c>
      <c r="E60" s="3">
        <f t="shared" si="0"/>
        <v>31.75</v>
      </c>
      <c r="F60" s="3">
        <v>8</v>
      </c>
      <c r="G60" s="3">
        <f t="shared" si="1"/>
        <v>39.75</v>
      </c>
      <c r="H60" s="3">
        <f t="shared" si="2"/>
        <v>40</v>
      </c>
      <c r="I60" s="3"/>
      <c r="J60" s="12">
        <v>75</v>
      </c>
    </row>
    <row r="61" spans="1:10" x14ac:dyDescent="0.25">
      <c r="A61" s="11">
        <v>56</v>
      </c>
      <c r="B61" s="6" t="s">
        <v>69</v>
      </c>
      <c r="C61" s="3">
        <v>20</v>
      </c>
      <c r="D61" s="3">
        <v>13.5</v>
      </c>
      <c r="E61" s="3">
        <f t="shared" si="0"/>
        <v>16.75</v>
      </c>
      <c r="F61" s="3">
        <v>9.5</v>
      </c>
      <c r="G61" s="3">
        <f t="shared" si="1"/>
        <v>26.25</v>
      </c>
      <c r="H61" s="3">
        <f t="shared" si="2"/>
        <v>27</v>
      </c>
      <c r="I61" s="3"/>
      <c r="J61" s="12">
        <v>90</v>
      </c>
    </row>
    <row r="62" spans="1:10" ht="20.25" customHeight="1" x14ac:dyDescent="0.25">
      <c r="A62" s="11">
        <v>57</v>
      </c>
      <c r="B62" s="6" t="s">
        <v>70</v>
      </c>
      <c r="C62" s="3">
        <v>22.5</v>
      </c>
      <c r="D62" s="3">
        <v>18.5</v>
      </c>
      <c r="E62" s="3">
        <f t="shared" si="0"/>
        <v>20.5</v>
      </c>
      <c r="F62" s="3">
        <v>9.5</v>
      </c>
      <c r="G62" s="3">
        <f t="shared" si="1"/>
        <v>30</v>
      </c>
      <c r="H62" s="3">
        <f t="shared" si="2"/>
        <v>30</v>
      </c>
      <c r="I62" s="3"/>
      <c r="J62" s="12">
        <v>86</v>
      </c>
    </row>
    <row r="63" spans="1:10" ht="21" customHeight="1" x14ac:dyDescent="0.25">
      <c r="A63" s="11">
        <v>58</v>
      </c>
      <c r="B63" s="6" t="s">
        <v>71</v>
      </c>
      <c r="C63" s="3">
        <v>31</v>
      </c>
      <c r="D63" s="3">
        <v>37.5</v>
      </c>
      <c r="E63" s="3">
        <f t="shared" si="0"/>
        <v>34.25</v>
      </c>
      <c r="F63" s="3">
        <v>9.5</v>
      </c>
      <c r="G63" s="3">
        <f t="shared" si="1"/>
        <v>43.75</v>
      </c>
      <c r="H63" s="3">
        <f t="shared" si="2"/>
        <v>44</v>
      </c>
      <c r="I63" s="3"/>
      <c r="J63" s="12">
        <v>86</v>
      </c>
    </row>
    <row r="64" spans="1:10" ht="21" customHeight="1" x14ac:dyDescent="0.25">
      <c r="A64" s="11">
        <v>59</v>
      </c>
      <c r="B64" s="6" t="s">
        <v>72</v>
      </c>
      <c r="C64" s="3">
        <v>25</v>
      </c>
      <c r="D64" s="3">
        <v>19</v>
      </c>
      <c r="E64" s="3">
        <f t="shared" si="0"/>
        <v>22</v>
      </c>
      <c r="F64" s="3">
        <v>8</v>
      </c>
      <c r="G64" s="3">
        <f t="shared" si="1"/>
        <v>30</v>
      </c>
      <c r="H64" s="3">
        <f t="shared" si="2"/>
        <v>30</v>
      </c>
      <c r="I64" s="3"/>
      <c r="J64" s="12">
        <v>83</v>
      </c>
    </row>
    <row r="65" spans="1:10" ht="23.25" customHeight="1" x14ac:dyDescent="0.25">
      <c r="A65" s="11">
        <v>60</v>
      </c>
      <c r="B65" s="6" t="s">
        <v>73</v>
      </c>
      <c r="C65" s="3">
        <v>22.5</v>
      </c>
      <c r="D65" s="3">
        <v>17.5</v>
      </c>
      <c r="E65" s="3">
        <f t="shared" si="0"/>
        <v>20</v>
      </c>
      <c r="F65" s="3">
        <v>8.5</v>
      </c>
      <c r="G65" s="3">
        <f t="shared" si="1"/>
        <v>28.5</v>
      </c>
      <c r="H65" s="3">
        <f t="shared" si="2"/>
        <v>29</v>
      </c>
      <c r="I65" s="3"/>
      <c r="J65" s="12">
        <v>90</v>
      </c>
    </row>
    <row r="66" spans="1:10" ht="22.5" customHeight="1" x14ac:dyDescent="0.25">
      <c r="A66" s="11">
        <v>61</v>
      </c>
      <c r="B66" s="6" t="s">
        <v>74</v>
      </c>
      <c r="C66" s="3">
        <v>32</v>
      </c>
      <c r="D66" s="3">
        <v>25</v>
      </c>
      <c r="E66" s="3">
        <f t="shared" si="0"/>
        <v>28.5</v>
      </c>
      <c r="F66" s="3">
        <v>8.5</v>
      </c>
      <c r="G66" s="3">
        <f t="shared" si="1"/>
        <v>37</v>
      </c>
      <c r="H66" s="3">
        <f t="shared" si="2"/>
        <v>37</v>
      </c>
      <c r="I66" s="3"/>
      <c r="J66" s="12">
        <v>79</v>
      </c>
    </row>
    <row r="67" spans="1:10" ht="21.75" customHeight="1" x14ac:dyDescent="0.25">
      <c r="A67" s="11">
        <v>62</v>
      </c>
      <c r="B67" s="6" t="s">
        <v>75</v>
      </c>
      <c r="C67" s="3">
        <v>25.5</v>
      </c>
      <c r="D67" s="3">
        <v>25</v>
      </c>
      <c r="E67" s="3">
        <f t="shared" si="0"/>
        <v>25.25</v>
      </c>
      <c r="F67" s="3">
        <v>9.5</v>
      </c>
      <c r="G67" s="3">
        <f t="shared" si="1"/>
        <v>34.75</v>
      </c>
      <c r="H67" s="3">
        <f t="shared" si="2"/>
        <v>35</v>
      </c>
      <c r="I67" s="3"/>
      <c r="J67" s="12">
        <v>83</v>
      </c>
    </row>
    <row r="68" spans="1:10" ht="22.5" customHeight="1" x14ac:dyDescent="0.25">
      <c r="A68" s="11">
        <v>63</v>
      </c>
      <c r="B68" s="6" t="s">
        <v>76</v>
      </c>
      <c r="C68" s="3">
        <v>36</v>
      </c>
      <c r="D68" s="3">
        <v>25.5</v>
      </c>
      <c r="E68" s="3">
        <f t="shared" si="0"/>
        <v>30.75</v>
      </c>
      <c r="F68" s="3">
        <v>9.5</v>
      </c>
      <c r="G68" s="3">
        <f t="shared" si="1"/>
        <v>40.25</v>
      </c>
      <c r="H68" s="3">
        <f t="shared" si="2"/>
        <v>41</v>
      </c>
      <c r="I68" s="3"/>
      <c r="J68" s="12">
        <v>93</v>
      </c>
    </row>
    <row r="69" spans="1:10" ht="22.5" customHeight="1" x14ac:dyDescent="0.25">
      <c r="G69" s="3" t="s">
        <v>84</v>
      </c>
      <c r="H69" s="3">
        <f>SUM(H6:H68)</f>
        <v>2248</v>
      </c>
    </row>
    <row r="70" spans="1:10" x14ac:dyDescent="0.25">
      <c r="G70" s="3" t="s">
        <v>88</v>
      </c>
      <c r="H70" s="3">
        <f>H69/63</f>
        <v>35.682539682539684</v>
      </c>
    </row>
    <row r="71" spans="1:10" x14ac:dyDescent="0.25">
      <c r="G71" s="17"/>
      <c r="H71" s="17"/>
    </row>
    <row r="72" spans="1:10" x14ac:dyDescent="0.25">
      <c r="G72" s="3" t="s">
        <v>89</v>
      </c>
      <c r="H72" s="3">
        <v>47</v>
      </c>
    </row>
    <row r="73" spans="1:10" x14ac:dyDescent="0.25">
      <c r="G73" s="3" t="s">
        <v>90</v>
      </c>
      <c r="H73" s="3">
        <v>23</v>
      </c>
    </row>
  </sheetData>
  <mergeCells count="2">
    <mergeCell ref="B1:J1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 1</vt:lpstr>
      <vt:lpstr>series 2</vt:lpstr>
      <vt:lpstr>assg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2018-07-06T06:42:58Z</dcterms:modified>
</cp:coreProperties>
</file>