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ruma\Desktop\"/>
    </mc:Choice>
  </mc:AlternateContent>
  <xr:revisionPtr revIDLastSave="0" documentId="13_ncr:1_{50643E09-D24A-41AB-AE6D-A66588E37785}" xr6:coauthVersionLast="47" xr6:coauthVersionMax="47" xr10:uidLastSave="{00000000-0000-0000-0000-000000000000}"/>
  <bookViews>
    <workbookView xWindow="-110" yWindow="-110" windowWidth="25820" windowHeight="15760" activeTab="1" xr2:uid="{00000000-000D-0000-FFFF-FFFF00000000}"/>
  </bookViews>
  <sheets>
    <sheet name="Вопросы" sheetId="1" r:id="rId1"/>
    <sheet name="Стажер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2" l="1"/>
  <c r="G3" i="1"/>
  <c r="G9" i="1"/>
  <c r="G12" i="1"/>
  <c r="L2" i="2"/>
  <c r="K2" i="2"/>
  <c r="J2" i="2"/>
  <c r="I2" i="2"/>
  <c r="H2" i="2"/>
  <c r="G2" i="2"/>
  <c r="F2" i="2"/>
  <c r="E2" i="2"/>
  <c r="D2" i="2"/>
  <c r="C2" i="2"/>
  <c r="C20" i="1"/>
  <c r="C18" i="1"/>
  <c r="C19" i="1"/>
  <c r="G21" i="1"/>
  <c r="G32" i="1"/>
  <c r="M3" i="2" l="1"/>
  <c r="N3" i="2" s="1"/>
  <c r="C21" i="1"/>
</calcChain>
</file>

<file path=xl/sharedStrings.xml><?xml version="1.0" encoding="utf-8"?>
<sst xmlns="http://schemas.openxmlformats.org/spreadsheetml/2006/main" count="69" uniqueCount="64">
  <si>
    <t>Чем AVL-дерево отличается от красно-черного дерева?</t>
  </si>
  <si>
    <t>Кратко расскажи про иерархия компьютерной памяти?</t>
  </si>
  <si>
    <t>Какие деревья для работы со строками ты знаешь?</t>
  </si>
  <si>
    <t>1. Trie (Префиксное дерево): Это дерево, в котором каждый узел представляет собой символ строки. Trie часто используется для быстрого поиска слов в словаре.</t>
  </si>
  <si>
    <t>2. Suffix Tree (Суффиксное дерево): Это дерево, которое содержит все суффиксы строки. Суффиксное дерево полезно для решения различных задач, связанных со строками, таких как поиск подстроки, поиск повторяющихся подстрок и т.д.</t>
  </si>
  <si>
    <t>3. Suffix Array (Суффиксный массив): Это простой, но эффективный альтернативный метод суффиксного дерева. Он содержит все суффиксы строки, отсортированные в лексикографическом порядке.</t>
  </si>
  <si>
    <t>4. Radix Tree (Дерево Радикс): Это оптимизированная версия Trie, где каждый узел может содержать более одного символа, что делает его более эффективным с точки зрения памяти.</t>
  </si>
  <si>
    <t>5. B-Tree (B-дерево): Это сбалансированное дерево поиска, которое может использоваться для эффективного поиска строк в базе данных или файловой системе.</t>
  </si>
  <si>
    <t>6. Fenwick Tree (Дерево Фенвика): Это структура данных, которая предоставляет эффективные способы вычисления префиксных сумм некоторого массива.</t>
  </si>
  <si>
    <t>7. AVL Tree (AVL-дерево): Это сбалансированное дерево поиска, которое может быть использовано для хранения строк в отсортированном порядке и обеспечения быстрого поиска.</t>
  </si>
  <si>
    <t>8. Red-Black Tree (Красно-черное дерево): Это еще одно сбалансированное дерево поиска, которое может быть использовано для эффективного хранения и поиска строк.</t>
  </si>
  <si>
    <t>9. Hashing (Хеширование): Хотя это не дерево, хеширование может быть очень полезным для работы со строками, особенно когда важна скорость поиска.</t>
  </si>
  <si>
    <t>Можешь кратко рассказать про концепции Arena, Page, Mspan и Mcentral, в рамках управления памятью в GO?</t>
  </si>
  <si>
    <t>Содержимое корневого каталога в linux? Для чего эти каталоги используются?</t>
  </si>
  <si>
    <t>AVL-деревья</t>
  </si>
  <si>
    <t>Более строго сбалансированы, что обеспечивает более быстрый поиск</t>
  </si>
  <si>
    <t>Разница в высоте левого и правого поддерева для каждого узла должна быть меньше</t>
  </si>
  <si>
    <t>Перебалансировка происходит, когда высоты двух дочерних поддеревьев узла отличаются более чем на один</t>
  </si>
  <si>
    <t>Вставка и удаление могут быть более сложными из-за большего количества операций вращения</t>
  </si>
  <si>
    <t>Каждый узел имеет фактор баланса, значение которого будет 1, 0, -1</t>
  </si>
  <si>
    <t>Используются в базах данных, где требуются более быстрые извлечения</t>
  </si>
  <si>
    <t>Красно-черные деревья:</t>
  </si>
  <si>
    <t>Менее строго сбалансированы, что обеспечивает более быстрые операции вставки и удаления</t>
  </si>
  <si>
    <t>Самобалансировка обеспечивается путем окрашивания каждого узла в два цвета (красный или черный)</t>
  </si>
  <si>
    <t>При модификации дерева новое дерево последовательно перестраивается и перекрашивается</t>
  </si>
  <si>
    <t>Требуется 1 бит информации о цвете для каждого узла в дереве</t>
  </si>
  <si>
    <t>Используются в большинстве библиотек языков, таких как map, multimap, multiset в C++ и т.д.</t>
  </si>
  <si>
    <t>Оценка</t>
  </si>
  <si>
    <t>Коэф</t>
  </si>
  <si>
    <t>Итог</t>
  </si>
  <si>
    <t>Практические задачи</t>
  </si>
  <si>
    <t>Squares of a sorted array</t>
  </si>
  <si>
    <t>Longest common prefix</t>
  </si>
  <si>
    <t>Устные вопросы</t>
  </si>
  <si>
    <t>Опыт</t>
  </si>
  <si>
    <t>Субъективная оценка</t>
  </si>
  <si>
    <t>Образование</t>
  </si>
  <si>
    <t>№</t>
  </si>
  <si>
    <t>Имя</t>
  </si>
  <si>
    <t>Коэффициент</t>
  </si>
  <si>
    <t>bin - команды операционной система</t>
  </si>
  <si>
    <t>boot - ядро ОС и данные загрузки</t>
  </si>
  <si>
    <t>dev - файлы устройств</t>
  </si>
  <si>
    <t>etc - файлы с настройками ОС и некоторых программ</t>
  </si>
  <si>
    <t>home - домашние каталоги пользователей</t>
  </si>
  <si>
    <t>usr - установленные пакеты программ</t>
  </si>
  <si>
    <t>var - часто меняющиеся данные, например, журналы ОС</t>
  </si>
  <si>
    <t>ПЗУ &gt; ОЗУ &gt; Кэш процессора (L3 &gt; L2 &gt; L1) &gt; Регистры</t>
  </si>
  <si>
    <t>Ответы</t>
  </si>
  <si>
    <t>Когда приложению нужна новая память, она выделяется «аренами», то есть куском определенного размера.</t>
  </si>
  <si>
    <t>Арена в свою очередь разделена на страницы (pages). Размер одной страницы - 8 kb.</t>
  </si>
  <si>
    <t>Для избежания фрагментации, память в аренах объединяется в пулы (pool). Область, в которой хранятся переменные одного размера (pool может занимать n страниц). Pool определяется структурой mspan, которая хранит информацию о классе к которому принадлежат переменные внутри пула. Класс определяет для какого размера переменных создан данный pool (всего 67 классов, они находятся в пакете runtime/sizeclasses.go).</t>
  </si>
  <si>
    <t>Когда pool одного класса заканчивается, создается новый. Они связаны между собой в двусторонний список. Этим списком управляет mcentral (https://go.dev/src/runtime/mcentral.go).</t>
  </si>
  <si>
    <t>Telegram</t>
  </si>
  <si>
    <t>L1</t>
  </si>
  <si>
    <t>L2</t>
  </si>
  <si>
    <t>Максимум</t>
  </si>
  <si>
    <t>%</t>
  </si>
  <si>
    <t>Пет проекты и набор технологий</t>
  </si>
  <si>
    <t>`</t>
  </si>
  <si>
    <t>Слабый. Алгосы знает очень плохо. Сказал что пузырь - O(n), quicksort- O(1). По общению приятный.</t>
  </si>
  <si>
    <t>telegram</t>
  </si>
  <si>
    <t>Иванов Иван</t>
  </si>
  <si>
    <t>tg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</si>
</sst>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0" borderId="1" xfId="0" applyFont="1" applyBorder="1"/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3" fillId="5" borderId="1" xfId="0" applyFont="1" applyFill="1" applyBorder="1"/>
    <xf numFmtId="0" fontId="1" fillId="4" borderId="2" xfId="0" applyFont="1" applyFill="1" applyBorder="1"/>
    <xf numFmtId="0" fontId="2" fillId="4" borderId="2" xfId="0" applyFont="1" applyFill="1" applyBorder="1"/>
    <xf numFmtId="0" fontId="2" fillId="0" borderId="0" xfId="0" applyFont="1" applyAlignment="1">
      <alignment horizontal="center"/>
    </xf>
    <xf numFmtId="0" fontId="5" fillId="0" borderId="0" xfId="1"/>
    <xf numFmtId="0" fontId="2" fillId="6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4" xfId="0" applyFont="1" applyFill="1" applyBorder="1"/>
    <xf numFmtId="0" fontId="1" fillId="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4" xfId="0" applyFont="1" applyFill="1" applyBorder="1"/>
    <xf numFmtId="0" fontId="1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/>
    <xf numFmtId="0" fontId="1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1" fontId="2" fillId="5" borderId="5" xfId="0" applyNumberFormat="1" applyFont="1" applyFill="1" applyBorder="1"/>
    <xf numFmtId="1" fontId="2" fillId="5" borderId="4" xfId="0" applyNumberFormat="1" applyFont="1" applyFill="1" applyBorder="1"/>
    <xf numFmtId="0" fontId="1" fillId="0" borderId="0" xfId="0" applyFont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5F-4B6A-B438-6F768C9A6F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5F-4B6A-B438-6F768C9A6F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5F-4B6A-B438-6F768C9A6F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5F-4B6A-B438-6F768C9A6F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5F-4B6A-B438-6F768C9A6F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5F-4B6A-B438-6F768C9A6F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5F-4B6A-B438-6F768C9A6F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05F-4B6A-B438-6F768C9A6FD6}"/>
              </c:ext>
            </c:extLst>
          </c:dPt>
          <c:cat>
            <c:strRef>
              <c:f>Стажеры!$B$3:$B$22</c:f>
              <c:strCache>
                <c:ptCount val="20"/>
                <c:pt idx="0">
                  <c:v>Иванов Иван</c:v>
                </c:pt>
                <c:pt idx="19">
                  <c:v>Максимум</c:v>
                </c:pt>
              </c:strCache>
            </c:strRef>
          </c:cat>
          <c:val>
            <c:numRef>
              <c:f>Стажеры!$M$3:$M$10</c:f>
              <c:numCache>
                <c:formatCode>General</c:formatCode>
                <c:ptCount val="8"/>
                <c:pt idx="0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6-470B-8A05-68072955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39</xdr:row>
      <xdr:rowOff>152400</xdr:rowOff>
    </xdr:from>
    <xdr:to>
      <xdr:col>12</xdr:col>
      <xdr:colOff>412750</xdr:colOff>
      <xdr:row>62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DB4622-2142-5C13-59E2-B260E3183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workbookViewId="0">
      <selection activeCell="B27" sqref="A1:XFD1048576"/>
    </sheetView>
  </sheetViews>
  <sheetFormatPr defaultRowHeight="15.5" x14ac:dyDescent="0.35"/>
  <cols>
    <col min="1" max="1" width="8.7265625" style="1"/>
    <col min="2" max="2" width="105.90625" style="1" customWidth="1"/>
    <col min="3" max="3" width="8.36328125" style="1" customWidth="1"/>
    <col min="4" max="16384" width="8.7265625" style="1"/>
  </cols>
  <sheetData>
    <row r="1" spans="1:7" s="20" customFormat="1" x14ac:dyDescent="0.35">
      <c r="A1" s="19" t="s">
        <v>37</v>
      </c>
      <c r="C1" s="21" t="s">
        <v>27</v>
      </c>
      <c r="D1" s="21" t="s">
        <v>28</v>
      </c>
      <c r="G1" s="21" t="s">
        <v>48</v>
      </c>
    </row>
    <row r="2" spans="1:7" x14ac:dyDescent="0.35">
      <c r="A2" s="22"/>
      <c r="B2" s="23" t="s">
        <v>34</v>
      </c>
      <c r="C2" s="22"/>
      <c r="D2" s="22"/>
    </row>
    <row r="3" spans="1:7" x14ac:dyDescent="0.35">
      <c r="A3" s="9">
        <v>1</v>
      </c>
      <c r="B3" s="5" t="s">
        <v>36</v>
      </c>
      <c r="C3" s="13">
        <v>2</v>
      </c>
      <c r="D3" s="14">
        <v>2</v>
      </c>
      <c r="G3" s="2" t="str">
        <f>B8</f>
        <v>Можешь кратко рассказать про концепции Arena, Page, Mspan и Mcentral, в рамках управления памятью в GO?</v>
      </c>
    </row>
    <row r="4" spans="1:7" x14ac:dyDescent="0.35">
      <c r="A4" s="10">
        <v>2</v>
      </c>
      <c r="B4" s="6" t="s">
        <v>58</v>
      </c>
      <c r="C4" s="15">
        <v>1</v>
      </c>
      <c r="D4" s="16">
        <v>0.5</v>
      </c>
      <c r="G4" s="1" t="s">
        <v>49</v>
      </c>
    </row>
    <row r="5" spans="1:7" x14ac:dyDescent="0.35">
      <c r="A5" s="9">
        <v>3</v>
      </c>
      <c r="B5" s="5" t="s">
        <v>35</v>
      </c>
      <c r="C5" s="13">
        <v>3</v>
      </c>
      <c r="D5" s="14">
        <v>1</v>
      </c>
      <c r="G5" s="1" t="s">
        <v>50</v>
      </c>
    </row>
    <row r="6" spans="1:7" x14ac:dyDescent="0.35">
      <c r="A6" s="11"/>
      <c r="B6" s="8"/>
      <c r="C6" s="17"/>
      <c r="D6" s="17"/>
      <c r="G6" s="1" t="s">
        <v>51</v>
      </c>
    </row>
    <row r="7" spans="1:7" x14ac:dyDescent="0.35">
      <c r="A7" s="12"/>
      <c r="B7" s="4" t="s">
        <v>33</v>
      </c>
      <c r="C7" s="18"/>
      <c r="D7" s="18"/>
      <c r="G7" s="1" t="s">
        <v>52</v>
      </c>
    </row>
    <row r="8" spans="1:7" x14ac:dyDescent="0.35">
      <c r="A8" s="9">
        <v>4</v>
      </c>
      <c r="B8" s="5" t="s">
        <v>12</v>
      </c>
      <c r="C8" s="13">
        <v>0</v>
      </c>
      <c r="D8" s="14">
        <v>1</v>
      </c>
    </row>
    <row r="9" spans="1:7" x14ac:dyDescent="0.35">
      <c r="A9" s="10">
        <v>5</v>
      </c>
      <c r="B9" s="6" t="s">
        <v>1</v>
      </c>
      <c r="C9" s="15">
        <v>1</v>
      </c>
      <c r="D9" s="16">
        <v>0.7</v>
      </c>
      <c r="G9" s="2" t="str">
        <f>B9</f>
        <v>Кратко расскажи про иерархия компьютерной памяти?</v>
      </c>
    </row>
    <row r="10" spans="1:7" x14ac:dyDescent="0.35">
      <c r="A10" s="9">
        <v>6</v>
      </c>
      <c r="B10" s="5" t="s">
        <v>13</v>
      </c>
      <c r="C10" s="13">
        <v>0</v>
      </c>
      <c r="D10" s="14">
        <v>0.5</v>
      </c>
      <c r="G10" s="1" t="s">
        <v>47</v>
      </c>
    </row>
    <row r="11" spans="1:7" x14ac:dyDescent="0.35">
      <c r="A11" s="10">
        <v>7</v>
      </c>
      <c r="B11" s="6" t="s">
        <v>2</v>
      </c>
      <c r="C11" s="15">
        <v>2</v>
      </c>
      <c r="D11" s="16">
        <v>1</v>
      </c>
    </row>
    <row r="12" spans="1:7" x14ac:dyDescent="0.35">
      <c r="A12" s="9">
        <v>8</v>
      </c>
      <c r="B12" s="5" t="s">
        <v>0</v>
      </c>
      <c r="C12" s="13">
        <v>0</v>
      </c>
      <c r="D12" s="14">
        <v>0.6</v>
      </c>
      <c r="G12" s="2" t="str">
        <f>B9</f>
        <v>Кратко расскажи про иерархия компьютерной памяти?</v>
      </c>
    </row>
    <row r="13" spans="1:7" x14ac:dyDescent="0.35">
      <c r="A13" s="11"/>
      <c r="B13" s="8"/>
      <c r="C13" s="17"/>
      <c r="D13" s="17"/>
      <c r="G13" s="1" t="s">
        <v>40</v>
      </c>
    </row>
    <row r="14" spans="1:7" x14ac:dyDescent="0.35">
      <c r="A14" s="12"/>
      <c r="B14" s="4" t="s">
        <v>30</v>
      </c>
      <c r="C14" s="18"/>
      <c r="D14" s="18"/>
      <c r="G14" s="1" t="s">
        <v>41</v>
      </c>
    </row>
    <row r="15" spans="1:7" x14ac:dyDescent="0.35">
      <c r="A15" s="9">
        <v>9</v>
      </c>
      <c r="B15" s="5" t="s">
        <v>31</v>
      </c>
      <c r="C15" s="13">
        <v>5</v>
      </c>
      <c r="D15" s="14">
        <v>1.5</v>
      </c>
      <c r="G15" s="1" t="s">
        <v>42</v>
      </c>
    </row>
    <row r="16" spans="1:7" x14ac:dyDescent="0.35">
      <c r="A16" s="10">
        <v>10</v>
      </c>
      <c r="B16" s="7" t="s">
        <v>32</v>
      </c>
      <c r="C16" s="15">
        <v>5</v>
      </c>
      <c r="D16" s="16">
        <v>2</v>
      </c>
      <c r="G16" s="1" t="s">
        <v>43</v>
      </c>
    </row>
    <row r="17" spans="2:7" x14ac:dyDescent="0.35">
      <c r="G17" s="1" t="s">
        <v>44</v>
      </c>
    </row>
    <row r="18" spans="2:7" x14ac:dyDescent="0.35">
      <c r="B18" s="3" t="s">
        <v>34</v>
      </c>
      <c r="C18" s="1">
        <f>C3*D3+C4*D4+C5*D5</f>
        <v>7.5</v>
      </c>
      <c r="G18" s="1" t="s">
        <v>45</v>
      </c>
    </row>
    <row r="19" spans="2:7" x14ac:dyDescent="0.35">
      <c r="B19" s="3" t="s">
        <v>33</v>
      </c>
      <c r="C19" s="1">
        <f>C8*D8+C9*D9+C10*D10+C11*D11+C12*D12</f>
        <v>2.7</v>
      </c>
      <c r="G19" s="1" t="s">
        <v>46</v>
      </c>
    </row>
    <row r="20" spans="2:7" x14ac:dyDescent="0.35">
      <c r="B20" s="3" t="s">
        <v>30</v>
      </c>
      <c r="C20" s="1">
        <f>C15*D15+C16*D16</f>
        <v>17.5</v>
      </c>
    </row>
    <row r="21" spans="2:7" x14ac:dyDescent="0.35">
      <c r="B21" s="3" t="s">
        <v>29</v>
      </c>
      <c r="C21" s="1">
        <f>C18+C19+C20</f>
        <v>27.7</v>
      </c>
      <c r="G21" s="2" t="str">
        <f>B11</f>
        <v>Какие деревья для работы со строками ты знаешь?</v>
      </c>
    </row>
    <row r="22" spans="2:7" x14ac:dyDescent="0.35">
      <c r="G22" s="1" t="s">
        <v>3</v>
      </c>
    </row>
    <row r="23" spans="2:7" x14ac:dyDescent="0.35">
      <c r="G23" s="1" t="s">
        <v>4</v>
      </c>
    </row>
    <row r="24" spans="2:7" x14ac:dyDescent="0.35">
      <c r="G24" s="1" t="s">
        <v>5</v>
      </c>
    </row>
    <row r="25" spans="2:7" x14ac:dyDescent="0.35">
      <c r="C25" s="47"/>
      <c r="D25" s="47"/>
      <c r="G25" s="1" t="s">
        <v>6</v>
      </c>
    </row>
    <row r="26" spans="2:7" x14ac:dyDescent="0.35">
      <c r="B26" s="1" t="s">
        <v>59</v>
      </c>
      <c r="C26" s="47"/>
      <c r="D26" s="47"/>
      <c r="G26" s="1" t="s">
        <v>7</v>
      </c>
    </row>
    <row r="27" spans="2:7" x14ac:dyDescent="0.35">
      <c r="C27" s="47"/>
      <c r="D27" s="47"/>
      <c r="G27" s="1" t="s">
        <v>8</v>
      </c>
    </row>
    <row r="28" spans="2:7" x14ac:dyDescent="0.35">
      <c r="C28" s="47"/>
      <c r="D28" s="47"/>
      <c r="G28" s="1" t="s">
        <v>9</v>
      </c>
    </row>
    <row r="29" spans="2:7" x14ac:dyDescent="0.35">
      <c r="C29" s="47"/>
      <c r="D29" s="47"/>
      <c r="G29" s="1" t="s">
        <v>10</v>
      </c>
    </row>
    <row r="30" spans="2:7" x14ac:dyDescent="0.35">
      <c r="C30" s="47"/>
      <c r="D30" s="47"/>
      <c r="G30" s="1" t="s">
        <v>11</v>
      </c>
    </row>
    <row r="31" spans="2:7" x14ac:dyDescent="0.35">
      <c r="C31" s="47"/>
      <c r="D31" s="47"/>
    </row>
    <row r="32" spans="2:7" x14ac:dyDescent="0.35">
      <c r="C32" s="47"/>
      <c r="D32" s="47"/>
      <c r="G32" s="2" t="str">
        <f>B12</f>
        <v>Чем AVL-дерево отличается от красно-черного дерева?</v>
      </c>
    </row>
    <row r="33" spans="3:7" x14ac:dyDescent="0.35">
      <c r="C33" s="47"/>
      <c r="D33" s="47"/>
      <c r="G33" s="1" t="s">
        <v>14</v>
      </c>
    </row>
    <row r="34" spans="3:7" x14ac:dyDescent="0.35">
      <c r="C34" s="47"/>
      <c r="D34" s="47"/>
      <c r="G34" s="1" t="s">
        <v>15</v>
      </c>
    </row>
    <row r="35" spans="3:7" x14ac:dyDescent="0.35">
      <c r="C35" s="47"/>
      <c r="D35" s="47"/>
      <c r="G35" s="1" t="s">
        <v>16</v>
      </c>
    </row>
    <row r="36" spans="3:7" x14ac:dyDescent="0.35">
      <c r="C36" s="47"/>
      <c r="D36" s="47"/>
      <c r="G36" s="1" t="s">
        <v>17</v>
      </c>
    </row>
    <row r="37" spans="3:7" x14ac:dyDescent="0.35">
      <c r="C37" s="47"/>
      <c r="D37" s="47"/>
      <c r="G37" s="1" t="s">
        <v>18</v>
      </c>
    </row>
    <row r="38" spans="3:7" x14ac:dyDescent="0.35">
      <c r="C38" s="47"/>
      <c r="D38" s="47"/>
      <c r="G38" s="1" t="s">
        <v>19</v>
      </c>
    </row>
    <row r="39" spans="3:7" x14ac:dyDescent="0.35">
      <c r="G39" s="1" t="s">
        <v>20</v>
      </c>
    </row>
    <row r="41" spans="3:7" x14ac:dyDescent="0.35">
      <c r="G41" s="1" t="s">
        <v>21</v>
      </c>
    </row>
    <row r="42" spans="3:7" x14ac:dyDescent="0.35">
      <c r="G42" s="1" t="s">
        <v>22</v>
      </c>
    </row>
    <row r="43" spans="3:7" x14ac:dyDescent="0.35">
      <c r="G43" s="1" t="s">
        <v>23</v>
      </c>
    </row>
    <row r="44" spans="3:7" x14ac:dyDescent="0.35">
      <c r="G44" s="1" t="s">
        <v>24</v>
      </c>
    </row>
    <row r="45" spans="3:7" x14ac:dyDescent="0.35">
      <c r="G45" s="1" t="s">
        <v>25</v>
      </c>
    </row>
    <row r="46" spans="3:7" x14ac:dyDescent="0.35">
      <c r="G46" s="1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74F9-DECD-4DE0-BB1D-A97B699851CB}">
  <dimension ref="A1:S22"/>
  <sheetViews>
    <sheetView tabSelected="1" workbookViewId="0">
      <selection activeCell="O29" sqref="O29"/>
    </sheetView>
  </sheetViews>
  <sheetFormatPr defaultRowHeight="15.5" x14ac:dyDescent="0.35"/>
  <cols>
    <col min="1" max="1" width="8.7265625" style="1"/>
    <col min="2" max="2" width="22.54296875" style="1" customWidth="1"/>
    <col min="3" max="12" width="3.6328125" style="1" customWidth="1"/>
    <col min="13" max="13" width="6.453125" style="1" customWidth="1"/>
    <col min="14" max="14" width="8.7265625" style="1"/>
    <col min="15" max="15" width="15.7265625" style="1" customWidth="1"/>
    <col min="16" max="16" width="3.54296875" style="1" customWidth="1"/>
    <col min="17" max="17" width="3.6328125" style="1" customWidth="1"/>
    <col min="18" max="19" width="8.1796875" style="1" customWidth="1"/>
    <col min="20" max="16384" width="8.7265625" style="1"/>
  </cols>
  <sheetData>
    <row r="1" spans="1:19" ht="16" thickBot="1" x14ac:dyDescent="0.4">
      <c r="A1" s="41" t="s">
        <v>37</v>
      </c>
      <c r="B1" s="42" t="s">
        <v>38</v>
      </c>
      <c r="C1" s="43">
        <v>1</v>
      </c>
      <c r="D1" s="43">
        <v>2</v>
      </c>
      <c r="E1" s="43">
        <v>3</v>
      </c>
      <c r="F1" s="43">
        <v>4</v>
      </c>
      <c r="G1" s="43">
        <v>5</v>
      </c>
      <c r="H1" s="43">
        <v>6</v>
      </c>
      <c r="I1" s="43">
        <v>7</v>
      </c>
      <c r="J1" s="43">
        <v>8</v>
      </c>
      <c r="K1" s="43">
        <v>9</v>
      </c>
      <c r="L1" s="43">
        <v>10</v>
      </c>
      <c r="M1" s="43" t="s">
        <v>29</v>
      </c>
      <c r="N1" s="43" t="s">
        <v>57</v>
      </c>
      <c r="O1" s="44" t="s">
        <v>53</v>
      </c>
      <c r="P1" s="44" t="s">
        <v>54</v>
      </c>
      <c r="Q1" s="44" t="s">
        <v>55</v>
      </c>
      <c r="R1" s="24"/>
      <c r="S1" s="24"/>
    </row>
    <row r="2" spans="1:19" ht="16" thickBot="1" x14ac:dyDescent="0.4">
      <c r="A2" s="49" t="s">
        <v>39</v>
      </c>
      <c r="B2" s="49"/>
      <c r="C2" s="39">
        <f>Вопросы!D3</f>
        <v>2</v>
      </c>
      <c r="D2" s="39">
        <f>Вопросы!D4</f>
        <v>0.5</v>
      </c>
      <c r="E2" s="39">
        <f>Вопросы!D5</f>
        <v>1</v>
      </c>
      <c r="F2" s="39">
        <f>Вопросы!D8</f>
        <v>1</v>
      </c>
      <c r="G2" s="39">
        <f>Вопросы!D9</f>
        <v>0.7</v>
      </c>
      <c r="H2" s="39">
        <f>Вопросы!D10</f>
        <v>0.5</v>
      </c>
      <c r="I2" s="39">
        <f>Вопросы!D11</f>
        <v>1</v>
      </c>
      <c r="J2" s="39">
        <f>Вопросы!D12</f>
        <v>0.6</v>
      </c>
      <c r="K2" s="39">
        <f>Вопросы!D15</f>
        <v>1.5</v>
      </c>
      <c r="L2" s="39">
        <f>Вопросы!D16</f>
        <v>2</v>
      </c>
      <c r="M2" s="38"/>
      <c r="N2" s="40"/>
      <c r="O2" s="40" t="s">
        <v>61</v>
      </c>
      <c r="P2" s="40"/>
      <c r="Q2" s="40"/>
    </row>
    <row r="3" spans="1:19" ht="16" thickBot="1" x14ac:dyDescent="0.4">
      <c r="A3" s="34">
        <v>1</v>
      </c>
      <c r="B3" s="35" t="s">
        <v>62</v>
      </c>
      <c r="C3" s="36">
        <v>2</v>
      </c>
      <c r="D3" s="36">
        <v>0</v>
      </c>
      <c r="E3" s="36">
        <v>3</v>
      </c>
      <c r="F3" s="34">
        <v>0</v>
      </c>
      <c r="G3" s="34">
        <v>4</v>
      </c>
      <c r="H3" s="34">
        <v>1</v>
      </c>
      <c r="I3" s="34">
        <v>2</v>
      </c>
      <c r="J3" s="34">
        <v>0</v>
      </c>
      <c r="K3" s="36">
        <v>0</v>
      </c>
      <c r="L3" s="36">
        <v>2</v>
      </c>
      <c r="M3" s="34">
        <f t="shared" ref="M3:M14" si="0">C3*C$2+D3*D$2+E3*E$2+F3*F$2+G3*G$2+H3*H$2+I3*I$2+J3*J$2+K3*K$2+L3*L$2</f>
        <v>16.3</v>
      </c>
      <c r="N3" s="45">
        <f t="shared" ref="N3:N10" si="1">M3/M$22*100</f>
        <v>30.185185185185187</v>
      </c>
      <c r="O3" s="35" t="s">
        <v>63</v>
      </c>
      <c r="P3" s="37">
        <v>2</v>
      </c>
      <c r="Q3" s="37">
        <v>1</v>
      </c>
      <c r="S3" s="1" t="s">
        <v>60</v>
      </c>
    </row>
    <row r="4" spans="1:19" ht="16" thickBot="1" x14ac:dyDescent="0.4">
      <c r="A4" s="27">
        <v>2</v>
      </c>
      <c r="B4" s="28"/>
      <c r="C4" s="29"/>
      <c r="D4" s="29"/>
      <c r="E4" s="29"/>
      <c r="F4" s="27"/>
      <c r="G4" s="27"/>
      <c r="H4" s="27"/>
      <c r="I4" s="27"/>
      <c r="J4" s="27"/>
      <c r="K4" s="29"/>
      <c r="L4" s="29"/>
      <c r="M4" s="27"/>
      <c r="N4" s="46"/>
      <c r="O4" s="28"/>
      <c r="P4" s="26"/>
      <c r="Q4" s="26"/>
      <c r="R4" s="25"/>
    </row>
    <row r="5" spans="1:19" ht="16" thickBot="1" x14ac:dyDescent="0.4">
      <c r="A5" s="30">
        <v>3</v>
      </c>
      <c r="B5" s="31"/>
      <c r="C5" s="32"/>
      <c r="D5" s="32"/>
      <c r="E5" s="32"/>
      <c r="F5" s="30"/>
      <c r="G5" s="30"/>
      <c r="H5" s="30"/>
      <c r="I5" s="30"/>
      <c r="J5" s="30"/>
      <c r="K5" s="32"/>
      <c r="L5" s="32"/>
      <c r="M5" s="30"/>
      <c r="N5" s="46"/>
      <c r="O5" s="31"/>
      <c r="P5" s="33"/>
      <c r="Q5" s="33"/>
    </row>
    <row r="6" spans="1:19" ht="16" thickBot="1" x14ac:dyDescent="0.4">
      <c r="A6" s="27">
        <v>4</v>
      </c>
      <c r="B6" s="28"/>
      <c r="C6" s="29"/>
      <c r="D6" s="29"/>
      <c r="E6" s="29"/>
      <c r="F6" s="27"/>
      <c r="G6" s="27"/>
      <c r="H6" s="27"/>
      <c r="I6" s="27"/>
      <c r="J6" s="27"/>
      <c r="K6" s="29"/>
      <c r="L6" s="29"/>
      <c r="M6" s="27"/>
      <c r="N6" s="46"/>
      <c r="O6" s="28"/>
      <c r="P6" s="26"/>
      <c r="Q6" s="26"/>
    </row>
    <row r="7" spans="1:19" ht="16" thickBot="1" x14ac:dyDescent="0.4">
      <c r="A7" s="30">
        <v>5</v>
      </c>
      <c r="B7" s="31"/>
      <c r="C7" s="32"/>
      <c r="D7" s="32"/>
      <c r="E7" s="32"/>
      <c r="F7" s="30"/>
      <c r="G7" s="30"/>
      <c r="H7" s="30"/>
      <c r="I7" s="30"/>
      <c r="J7" s="30"/>
      <c r="K7" s="32"/>
      <c r="L7" s="32"/>
      <c r="M7" s="30"/>
      <c r="N7" s="46"/>
      <c r="O7" s="31"/>
      <c r="P7" s="33"/>
      <c r="Q7" s="33"/>
    </row>
    <row r="8" spans="1:19" ht="16" thickBot="1" x14ac:dyDescent="0.4">
      <c r="A8" s="27">
        <v>6</v>
      </c>
      <c r="B8" s="28"/>
      <c r="C8" s="29"/>
      <c r="D8" s="29"/>
      <c r="E8" s="29"/>
      <c r="F8" s="27"/>
      <c r="G8" s="27"/>
      <c r="H8" s="27"/>
      <c r="I8" s="27"/>
      <c r="J8" s="27"/>
      <c r="K8" s="29"/>
      <c r="L8" s="29"/>
      <c r="M8" s="27"/>
      <c r="N8" s="46"/>
      <c r="O8" s="28"/>
      <c r="P8" s="26"/>
      <c r="Q8" s="26"/>
    </row>
    <row r="9" spans="1:19" ht="16" thickBot="1" x14ac:dyDescent="0.4">
      <c r="A9" s="30">
        <v>7</v>
      </c>
      <c r="B9" s="31"/>
      <c r="C9" s="32"/>
      <c r="D9" s="32"/>
      <c r="E9" s="32"/>
      <c r="F9" s="30"/>
      <c r="G9" s="30"/>
      <c r="H9" s="30"/>
      <c r="I9" s="30"/>
      <c r="J9" s="30"/>
      <c r="K9" s="32"/>
      <c r="L9" s="32"/>
      <c r="M9" s="30"/>
      <c r="N9" s="46"/>
      <c r="O9" s="31"/>
      <c r="P9" s="33"/>
      <c r="Q9" s="33"/>
    </row>
    <row r="10" spans="1:19" ht="16" thickBot="1" x14ac:dyDescent="0.4">
      <c r="A10" s="27">
        <v>8</v>
      </c>
      <c r="B10" s="28"/>
      <c r="C10" s="29"/>
      <c r="D10" s="29"/>
      <c r="E10" s="29"/>
      <c r="F10" s="27"/>
      <c r="G10" s="27"/>
      <c r="H10" s="27"/>
      <c r="I10" s="27"/>
      <c r="J10" s="27"/>
      <c r="K10" s="29"/>
      <c r="L10" s="29"/>
      <c r="M10" s="27"/>
      <c r="N10" s="46"/>
      <c r="O10" s="28"/>
      <c r="P10" s="26"/>
      <c r="Q10" s="26"/>
    </row>
    <row r="11" spans="1:19" ht="16" thickBot="1" x14ac:dyDescent="0.4">
      <c r="A11" s="30">
        <v>9</v>
      </c>
      <c r="B11" s="31"/>
      <c r="C11" s="32"/>
      <c r="D11" s="32"/>
      <c r="E11" s="32"/>
      <c r="F11" s="30"/>
      <c r="G11" s="30"/>
      <c r="H11" s="30"/>
      <c r="I11" s="30"/>
      <c r="J11" s="30"/>
      <c r="K11" s="32"/>
      <c r="L11" s="32"/>
      <c r="M11" s="27"/>
      <c r="N11" s="46"/>
      <c r="O11" s="28"/>
      <c r="P11" s="33"/>
      <c r="Q11" s="33"/>
    </row>
    <row r="12" spans="1:19" ht="16" thickBot="1" x14ac:dyDescent="0.4">
      <c r="A12" s="27">
        <v>10</v>
      </c>
      <c r="B12" s="28"/>
      <c r="C12" s="29"/>
      <c r="D12" s="29"/>
      <c r="E12" s="29"/>
      <c r="F12" s="27"/>
      <c r="G12" s="27"/>
      <c r="H12" s="27"/>
      <c r="I12" s="27"/>
      <c r="J12" s="27"/>
      <c r="K12" s="29"/>
      <c r="L12" s="29"/>
      <c r="M12" s="27"/>
      <c r="N12" s="46"/>
      <c r="O12" s="28"/>
      <c r="P12" s="26"/>
      <c r="Q12" s="26"/>
    </row>
    <row r="13" spans="1:19" ht="16" thickBot="1" x14ac:dyDescent="0.4">
      <c r="A13" s="30">
        <v>11</v>
      </c>
      <c r="B13" s="31"/>
      <c r="C13" s="32"/>
      <c r="D13" s="32"/>
      <c r="E13" s="32"/>
      <c r="F13" s="30"/>
      <c r="G13" s="30"/>
      <c r="H13" s="30"/>
      <c r="I13" s="30"/>
      <c r="J13" s="30"/>
      <c r="K13" s="32"/>
      <c r="L13" s="32"/>
      <c r="M13" s="27"/>
      <c r="N13" s="46"/>
      <c r="O13" s="28"/>
      <c r="P13" s="33"/>
      <c r="Q13" s="33"/>
    </row>
    <row r="14" spans="1:19" ht="16" thickBot="1" x14ac:dyDescent="0.4">
      <c r="A14" s="27">
        <v>12</v>
      </c>
      <c r="B14" s="28"/>
      <c r="C14" s="29"/>
      <c r="D14" s="29"/>
      <c r="E14" s="29"/>
      <c r="F14" s="27"/>
      <c r="G14" s="27"/>
      <c r="H14" s="27"/>
      <c r="I14" s="27"/>
      <c r="J14" s="27"/>
      <c r="K14" s="29"/>
      <c r="L14" s="29"/>
      <c r="M14" s="27"/>
      <c r="N14" s="46"/>
      <c r="O14" s="28"/>
      <c r="P14" s="26"/>
      <c r="Q14" s="26"/>
    </row>
    <row r="22" spans="1:17" x14ac:dyDescent="0.35">
      <c r="A22" s="8"/>
      <c r="B22" s="8" t="s">
        <v>56</v>
      </c>
      <c r="C22" s="8">
        <v>5</v>
      </c>
      <c r="D22" s="8">
        <v>5</v>
      </c>
      <c r="E22" s="8">
        <v>5</v>
      </c>
      <c r="F22" s="8">
        <v>5</v>
      </c>
      <c r="G22" s="8">
        <v>5</v>
      </c>
      <c r="H22" s="8">
        <v>5</v>
      </c>
      <c r="I22" s="8">
        <v>5</v>
      </c>
      <c r="J22" s="8">
        <v>5</v>
      </c>
      <c r="K22" s="8">
        <v>5</v>
      </c>
      <c r="L22" s="8">
        <v>5</v>
      </c>
      <c r="M22" s="48">
        <f>C22*C$2+D22*D$2+E22*E$2+F22*F$2+G22*G$2+H22*H$2+I22*I$2+J22*J$2+K22*K$2+L22*L$2</f>
        <v>54</v>
      </c>
      <c r="N22" s="8"/>
      <c r="O22" s="8"/>
      <c r="P22" s="8"/>
      <c r="Q22" s="8"/>
    </row>
  </sheetData>
  <mergeCells count="1"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Вопросы</vt:lpstr>
      <vt:lpstr>Стажеры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</dc:creator>
  <cp:lastModifiedBy>truma</cp:lastModifiedBy>
  <dcterms:created xsi:type="dcterms:W3CDTF">2015-06-05T18:17:20Z</dcterms:created>
  <dcterms:modified xsi:type="dcterms:W3CDTF">2024-03-04T09:11:49Z</dcterms:modified>
</cp:coreProperties>
</file>