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scam_leeds_ac_uk/Documents/From 2022 Presentation VISCL work/"/>
    </mc:Choice>
  </mc:AlternateContent>
  <bookViews>
    <workbookView xWindow="0" yWindow="0" windowWidth="288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" i="1" l="1"/>
  <c r="O30" i="1" s="1"/>
  <c r="N29" i="1"/>
  <c r="O29" i="1" s="1"/>
  <c r="N21" i="1"/>
  <c r="O21" i="1" s="1"/>
  <c r="N18" i="1"/>
  <c r="O18" i="1" s="1"/>
  <c r="N9" i="1"/>
  <c r="O9" i="1" s="1"/>
  <c r="N8" i="1"/>
  <c r="O8" i="1" s="1"/>
  <c r="N5" i="1"/>
  <c r="O5" i="1" s="1"/>
  <c r="N4" i="1"/>
  <c r="O4" i="1" s="1"/>
  <c r="N2" i="1"/>
  <c r="O2" i="1" s="1"/>
</calcChain>
</file>

<file path=xl/sharedStrings.xml><?xml version="1.0" encoding="utf-8"?>
<sst xmlns="http://schemas.openxmlformats.org/spreadsheetml/2006/main" count="126" uniqueCount="122">
  <si>
    <t>StartTime</t>
  </si>
  <si>
    <t>EndTime</t>
  </si>
  <si>
    <t>MnIPpUiTcRc</t>
  </si>
  <si>
    <t>yoD8RMq2OkU</t>
  </si>
  <si>
    <t>dEDcc0aCjaA</t>
  </si>
  <si>
    <t>Q5WT2vweFRY</t>
  </si>
  <si>
    <t>ADJAcyTq1us</t>
  </si>
  <si>
    <t>V8eLdbKXGzk</t>
  </si>
  <si>
    <t>wp4ho9raVjA</t>
  </si>
  <si>
    <t>d812a7qG9Kw</t>
  </si>
  <si>
    <t>hMk5s1y486I</t>
  </si>
  <si>
    <t>bgFNTuRYtKE</t>
  </si>
  <si>
    <t>XA1o5rvy8r4</t>
  </si>
  <si>
    <t>fzIxD1jXn44</t>
  </si>
  <si>
    <t>UOceysteIjo</t>
  </si>
  <si>
    <t>bt8YFCveNpY</t>
  </si>
  <si>
    <t>HRaPmO6TlaM</t>
  </si>
  <si>
    <t>QT5vlkGM810</t>
  </si>
  <si>
    <t>XyRjKCT_wrk</t>
  </si>
  <si>
    <t>5utoLhjUuAI</t>
  </si>
  <si>
    <t>Jv18JGOk06o</t>
  </si>
  <si>
    <t>TmbQFWBvTtY</t>
  </si>
  <si>
    <t>x9E8yaFCX0Y</t>
  </si>
  <si>
    <t>FOCpMAww28</t>
  </si>
  <si>
    <t>i5mYphUoOCs</t>
  </si>
  <si>
    <t>TQiln3CjtvM</t>
  </si>
  <si>
    <t>Iwpi1Lm6dFo</t>
  </si>
  <si>
    <t>PgOD1j2DhNg</t>
  </si>
  <si>
    <t>Hp7Id3Yb9XQ</t>
  </si>
  <si>
    <t>1VCaJ4dSHak</t>
  </si>
  <si>
    <t>h6sm47j-Am4</t>
  </si>
  <si>
    <t>i68a6M5FFBc&amp;t</t>
  </si>
  <si>
    <t>Yl_FJAOcFgQ</t>
  </si>
  <si>
    <t>RHX-xnP_G5s</t>
  </si>
  <si>
    <t>7MWaeOHDBOg</t>
  </si>
  <si>
    <t>VideoID</t>
  </si>
  <si>
    <t>VudeoURL</t>
  </si>
  <si>
    <t>VideoDurationInSec(end-start)</t>
  </si>
  <si>
    <t>Duration from 0 to end</t>
  </si>
  <si>
    <t>VideoAuthor</t>
  </si>
  <si>
    <t>VideoTitle</t>
  </si>
  <si>
    <t>VideoDate</t>
  </si>
  <si>
    <t>Average User Rate</t>
  </si>
  <si>
    <t>Views</t>
  </si>
  <si>
    <t>#Ofdays the video is life since it is created to 1/1/2020</t>
  </si>
  <si>
    <t>Popularity</t>
  </si>
  <si>
    <t>https://youtu.be/MnIPpUiTcRc</t>
  </si>
  <si>
    <t>Practical Psychology</t>
  </si>
  <si>
    <t>HOW TO Give a Great Presentation - 7 Presentation Skills and Tips to Leave an Impression</t>
  </si>
  <si>
    <t>https://youtu.be/dEDcc0aCjaA</t>
  </si>
  <si>
    <t>Rule The Room</t>
  </si>
  <si>
    <t>How to Do a Presentation - 5 Steps to a Killer Opener</t>
  </si>
  <si>
    <t>https://youtu.be/Q5WT2vweFRY</t>
  </si>
  <si>
    <t>Rachel Willis</t>
  </si>
  <si>
    <t>PRESENTING AND PUBLIC SPEAKING TIPS - HOW TO IMPROVE SKILLS &amp; CONFIDENCE</t>
  </si>
  <si>
    <t>https://youtu.be/wp4ho9raVjA</t>
  </si>
  <si>
    <t>LastBenchTV</t>
  </si>
  <si>
    <t>Presentation Skills: Tips &amp; Tricks</t>
  </si>
  <si>
    <t>2013-07-13</t>
  </si>
  <si>
    <t>https://youtu.be/d812a7qG9Kw</t>
  </si>
  <si>
    <t>Communication Coach Alex Lyon</t>
  </si>
  <si>
    <t>How to Practice a Speech or Presentation</t>
  </si>
  <si>
    <t>https://youtu.be/XyRjKCT_wrk</t>
  </si>
  <si>
    <t>5 TIPS FOR DELIVERING GREAT ZOOM PRESENTATION</t>
  </si>
  <si>
    <t>2020-04-17</t>
  </si>
  <si>
    <t>https://youtu.be/TmbQFWBvTtY</t>
  </si>
  <si>
    <t>Body Language for Presentations</t>
  </si>
  <si>
    <t>2017-09-10</t>
  </si>
  <si>
    <t>https://youtu.be/1VCaJ4dSHak</t>
  </si>
  <si>
    <t>PublicSpeakingPower</t>
  </si>
  <si>
    <t>The 4 Public Speaking Gestures And How To Use Them</t>
  </si>
  <si>
    <t>https://youtu.be/h6sm47j-Am4</t>
  </si>
  <si>
    <t>How to Use Humor in a Speech Opening</t>
  </si>
  <si>
    <t>https://www.youtube.com/watch?v=i68a6M5FFBc&amp;t=15s</t>
  </si>
  <si>
    <t>Wienot Films</t>
  </si>
  <si>
    <t>How to Give an Awesome (PowerPoint) Presentation (Whiteboard Animation Explainer Video).</t>
  </si>
  <si>
    <t>https://www.youtube.com/watch?v=Yl_FJAOcFgQ</t>
  </si>
  <si>
    <t>Cambridge University Press ELT</t>
  </si>
  <si>
    <t>How to open and close presentations: Presentation lesson from Mark Powell</t>
  </si>
  <si>
    <t>https://www.youtube.com/watch?v=RHX-xnP_G5s</t>
  </si>
  <si>
    <t>analuizaff</t>
  </si>
  <si>
    <t>Make a Presentation Like Steve Jobs</t>
  </si>
  <si>
    <t>https://www.youtube.com/watch?v=7MWaeOHDBOg&amp;t=2s</t>
  </si>
  <si>
    <t>Christine Clapp</t>
  </si>
  <si>
    <t>The five secrets of speaking with confidence</t>
  </si>
  <si>
    <t>https://youtu.be/yoD8RMq2OkU</t>
  </si>
  <si>
    <t>TEDx Talks</t>
  </si>
  <si>
    <t>The 3 Magic Ingredients of Amazing Presentations | Phil WAKNELL | TEDxSaclay</t>
  </si>
  <si>
    <t># likes</t>
  </si>
  <si>
    <t># dislikes</t>
  </si>
  <si>
    <t>https://youtu.be/ADJAcyTq1us</t>
  </si>
  <si>
    <r>
      <t>Tutorials Point (India) Ltd.</t>
    </r>
    <r>
      <rPr>
        <sz val="15"/>
        <color rgb="FF030303"/>
        <rFont val="Arial"/>
        <family val="2"/>
      </rPr>
      <t> </t>
    </r>
  </si>
  <si>
    <t>Soft Skills - Presentation Skills</t>
  </si>
  <si>
    <t>https://youtu.be/V8eLdbKXGzk</t>
  </si>
  <si>
    <t>Project IDEA</t>
  </si>
  <si>
    <t>Good Presentation VS Bad Presentation *</t>
  </si>
  <si>
    <t>https://youtu.be/hMk5s1y486I</t>
  </si>
  <si>
    <t>Visme</t>
  </si>
  <si>
    <t>Presentation Skills: 7 Presentation Structures Used by the Best TED Talks</t>
  </si>
  <si>
    <t>https://youtu.be/bgFNTuRYtKE</t>
  </si>
  <si>
    <t>Derek Callan - English for Professionals</t>
  </si>
  <si>
    <t>40 Phrases For Presenting In English - Business English</t>
  </si>
  <si>
    <t>https://youtu.be/XA1o5rvy8r4</t>
  </si>
  <si>
    <t>Leila Gharani</t>
  </si>
  <si>
    <t>Present with CONFIDENCE with THESE 3 PowerPoint Tips</t>
  </si>
  <si>
    <t>https://youtu.be/fzIxD1jXn44</t>
  </si>
  <si>
    <t>Oxford Online English</t>
  </si>
  <si>
    <t>Presentations in English - How to Give a Presentation - Business English</t>
  </si>
  <si>
    <t>https://youtu.be/UOceysteIjo</t>
  </si>
  <si>
    <t>08 Simple tips to develop great Presentation Skills - Public speaking tips | Body language</t>
  </si>
  <si>
    <t>Skillopedia - Skills for the real world</t>
  </si>
  <si>
    <t>https://youtu.be/bt8YFCveNpY</t>
  </si>
  <si>
    <t>Speak First</t>
  </si>
  <si>
    <t>Presentation skills - How to improve your presentations</t>
  </si>
  <si>
    <t>https://youtu.be/HRaPmO6TlaM</t>
  </si>
  <si>
    <t>Julia Miller</t>
  </si>
  <si>
    <t>Oral Presentation Skills</t>
  </si>
  <si>
    <t>https://youtu.be/QT5vlkGM810</t>
  </si>
  <si>
    <t>Business Presentation Tips - The Top 8 Business Presentation Skills</t>
  </si>
  <si>
    <t>https://youtu.be/5utoLhjUuAI</t>
  </si>
  <si>
    <t>University of Bedfordshire</t>
  </si>
  <si>
    <t>Delivering a good presentation - identify the good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</si>
</sst>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.0000"/>
  </numFmts>
  <fonts count="7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1"/>
      <color rgb="FF030303"/>
      <name val="Arial"/>
      <family val="2"/>
    </font>
    <font>
      <sz val="11"/>
      <color rgb="FF030303"/>
      <name val="Arial"/>
      <family val="2"/>
    </font>
    <font>
      <sz val="15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Fill="1"/>
    <xf numFmtId="0" fontId="4" fillId="0" borderId="0" xfId="0" applyFont="1" applyFill="1"/>
    <xf numFmtId="164" fontId="0" fillId="0" borderId="0" xfId="0" applyNumberFormat="1" applyFill="1"/>
    <xf numFmtId="0" fontId="3" fillId="0" borderId="0" xfId="0" applyFont="1" applyFill="1" applyAlignment="1">
      <alignment horizontal="left" vertical="center"/>
    </xf>
    <xf numFmtId="165" fontId="0" fillId="0" borderId="0" xfId="0" applyNumberFormat="1" applyFill="1"/>
    <xf numFmtId="0" fontId="2" fillId="0" borderId="0" xfId="1" applyFill="1"/>
    <xf numFmtId="0" fontId="0" fillId="0" borderId="0" xfId="0" applyFont="1" applyFill="1" applyAlignment="1">
      <alignment vertical="center" wrapText="1"/>
    </xf>
    <xf numFmtId="0" fontId="1" fillId="0" borderId="0" xfId="0" applyFont="1" applyFill="1"/>
    <xf numFmtId="0" fontId="5" fillId="0" borderId="0" xfId="0" applyFont="1"/>
    <xf numFmtId="0" fontId="5" fillId="0" borderId="0" xfId="0" applyFont="1" applyFill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XyRjKCT_wrk" TargetMode="External"/><Relationship Id="rId13" Type="http://schemas.openxmlformats.org/officeDocument/2006/relationships/hyperlink" Target="https://www.youtube.com/watch?v=i68a6M5FFBc&amp;t=15s" TargetMode="External"/><Relationship Id="rId18" Type="http://schemas.openxmlformats.org/officeDocument/2006/relationships/hyperlink" Target="https://www.youtube.com/c/DerekCallanEnglishforProfessionals" TargetMode="External"/><Relationship Id="rId3" Type="http://schemas.openxmlformats.org/officeDocument/2006/relationships/hyperlink" Target="https://youtu.be/dEDcc0aCjaA" TargetMode="External"/><Relationship Id="rId21" Type="http://schemas.openxmlformats.org/officeDocument/2006/relationships/hyperlink" Target="https://www.youtube.com/c/Ruletheroom" TargetMode="External"/><Relationship Id="rId7" Type="http://schemas.openxmlformats.org/officeDocument/2006/relationships/hyperlink" Target="https://www.youtube.com/channel/UCz8W1iy2u2YJol4FWREJweQ" TargetMode="External"/><Relationship Id="rId12" Type="http://schemas.openxmlformats.org/officeDocument/2006/relationships/hyperlink" Target="https://www.youtube.com/channel/UCowIfUAzfc2ZfYut60ow-KA" TargetMode="External"/><Relationship Id="rId17" Type="http://schemas.openxmlformats.org/officeDocument/2006/relationships/hyperlink" Target="https://www.youtube.com/user/TheProjectIDEA" TargetMode="External"/><Relationship Id="rId2" Type="http://schemas.openxmlformats.org/officeDocument/2006/relationships/hyperlink" Target="https://youtu.be/MnIPpUiTcRc" TargetMode="External"/><Relationship Id="rId16" Type="http://schemas.openxmlformats.org/officeDocument/2006/relationships/hyperlink" Target="https://www.youtube.com/channel/UCbrhI6fDfxrtQT74vqD9Smg" TargetMode="External"/><Relationship Id="rId20" Type="http://schemas.openxmlformats.org/officeDocument/2006/relationships/hyperlink" Target="https://www.youtube.com/c/Oxfordonlineenglish1" TargetMode="External"/><Relationship Id="rId1" Type="http://schemas.openxmlformats.org/officeDocument/2006/relationships/hyperlink" Target="https://www.youtube.com/channel/UCir93b_ftqInEaDpsWYbo_g" TargetMode="External"/><Relationship Id="rId6" Type="http://schemas.openxmlformats.org/officeDocument/2006/relationships/hyperlink" Target="https://youtu.be/d812a7qG9Kw" TargetMode="External"/><Relationship Id="rId11" Type="http://schemas.openxmlformats.org/officeDocument/2006/relationships/hyperlink" Target="https://youtu.be/h6sm47j-Am4" TargetMode="External"/><Relationship Id="rId5" Type="http://schemas.openxmlformats.org/officeDocument/2006/relationships/hyperlink" Target="https://youtu.be/Q5WT2vweFRY" TargetMode="External"/><Relationship Id="rId15" Type="http://schemas.openxmlformats.org/officeDocument/2006/relationships/hyperlink" Target="https://www.youtube.com/watch?v=RHX-xnP_G5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youtu.be/1VCaJ4dSHak" TargetMode="External"/><Relationship Id="rId19" Type="http://schemas.openxmlformats.org/officeDocument/2006/relationships/hyperlink" Target="https://www.youtube.com/c/LeilaGharani" TargetMode="External"/><Relationship Id="rId4" Type="http://schemas.openxmlformats.org/officeDocument/2006/relationships/hyperlink" Target="https://www.youtube.com/channel/UCz8W1iy2u2YJol4FWREJweQ" TargetMode="External"/><Relationship Id="rId9" Type="http://schemas.openxmlformats.org/officeDocument/2006/relationships/hyperlink" Target="https://youtu.be/TmbQFWBvTtY" TargetMode="External"/><Relationship Id="rId14" Type="http://schemas.openxmlformats.org/officeDocument/2006/relationships/hyperlink" Target="https://www.youtube.com/channel/UCKKTzzdnA1VBvlpixxaI0Ow" TargetMode="External"/><Relationship Id="rId22" Type="http://schemas.openxmlformats.org/officeDocument/2006/relationships/hyperlink" Target="https://www.youtube.com/c/uniofb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A19" sqref="A19:XFD19"/>
    </sheetView>
  </sheetViews>
  <sheetFormatPr defaultRowHeight="12.75" x14ac:dyDescent="0.2"/>
  <cols>
    <col min="1" max="1" width="20.42578125" bestFit="1" customWidth="1"/>
    <col min="2" max="2" width="33.85546875" customWidth="1"/>
    <col min="4" max="4" width="8.7109375" bestFit="1" customWidth="1"/>
    <col min="5" max="5" width="28.85546875" bestFit="1" customWidth="1"/>
    <col min="6" max="6" width="23.140625" customWidth="1"/>
    <col min="7" max="7" width="36.140625" bestFit="1" customWidth="1"/>
    <col min="8" max="8" width="81.28515625" bestFit="1" customWidth="1"/>
    <col min="9" max="9" width="10.7109375" bestFit="1" customWidth="1"/>
    <col min="10" max="11" width="10.7109375" customWidth="1"/>
    <col min="12" max="12" width="27.5703125" customWidth="1"/>
    <col min="13" max="13" width="12.7109375" bestFit="1" customWidth="1"/>
    <col min="14" max="14" width="49.7109375" bestFit="1" customWidth="1"/>
    <col min="15" max="15" width="10.140625" bestFit="1" customWidth="1"/>
  </cols>
  <sheetData>
    <row r="1" spans="1:15" s="1" customFormat="1" ht="15" x14ac:dyDescent="0.25">
      <c r="A1" s="1" t="s">
        <v>35</v>
      </c>
      <c r="B1" s="1" t="s">
        <v>36</v>
      </c>
      <c r="C1" s="2" t="s">
        <v>0</v>
      </c>
      <c r="D1" s="2" t="s">
        <v>1</v>
      </c>
      <c r="E1" s="2" t="s">
        <v>37</v>
      </c>
      <c r="F1" s="3" t="s">
        <v>38</v>
      </c>
      <c r="G1" s="1" t="s">
        <v>39</v>
      </c>
      <c r="H1" s="1" t="s">
        <v>40</v>
      </c>
      <c r="I1" s="4" t="s">
        <v>41</v>
      </c>
      <c r="J1" s="4" t="s">
        <v>88</v>
      </c>
      <c r="K1" s="4" t="s">
        <v>89</v>
      </c>
      <c r="L1" s="1" t="s">
        <v>42</v>
      </c>
      <c r="M1" s="1" t="s">
        <v>43</v>
      </c>
      <c r="N1" s="1" t="s">
        <v>44</v>
      </c>
      <c r="O1" s="5" t="s">
        <v>45</v>
      </c>
    </row>
    <row r="2" spans="1:15" s="6" customFormat="1" ht="15" x14ac:dyDescent="0.25">
      <c r="A2" s="6" t="s">
        <v>2</v>
      </c>
      <c r="B2" s="11" t="s">
        <v>46</v>
      </c>
      <c r="C2" s="6">
        <v>0.01</v>
      </c>
      <c r="D2" s="6">
        <v>6.58</v>
      </c>
      <c r="E2" s="6">
        <v>417</v>
      </c>
      <c r="F2" s="6">
        <v>418</v>
      </c>
      <c r="G2" s="11" t="s">
        <v>47</v>
      </c>
      <c r="H2" s="6" t="s">
        <v>48</v>
      </c>
      <c r="I2" s="8">
        <v>42752</v>
      </c>
      <c r="L2" s="6">
        <v>4.8976049000000001</v>
      </c>
      <c r="M2" s="6">
        <v>1706953</v>
      </c>
      <c r="N2" s="9">
        <f t="shared" ref="N2" si="0">DAYS360(1/4/2020,I2)</f>
        <v>42137</v>
      </c>
      <c r="O2" s="10">
        <f t="shared" ref="O2" si="1">M2/N2</f>
        <v>40.509599639271897</v>
      </c>
    </row>
    <row r="3" spans="1:15" s="6" customFormat="1" ht="14.25" x14ac:dyDescent="0.2">
      <c r="A3" s="6" t="s">
        <v>3</v>
      </c>
      <c r="B3" s="6" t="s">
        <v>85</v>
      </c>
      <c r="C3" s="6">
        <v>0</v>
      </c>
      <c r="D3" s="6">
        <v>14.35</v>
      </c>
      <c r="E3" s="6">
        <v>875</v>
      </c>
      <c r="F3" s="6">
        <v>875</v>
      </c>
      <c r="G3" s="15" t="s">
        <v>86</v>
      </c>
      <c r="H3" s="6" t="s">
        <v>87</v>
      </c>
      <c r="I3" s="8">
        <v>43858</v>
      </c>
      <c r="J3" s="8">
        <v>9800</v>
      </c>
      <c r="K3" s="8">
        <v>0</v>
      </c>
      <c r="M3" s="6">
        <v>466852</v>
      </c>
    </row>
    <row r="4" spans="1:15" s="6" customFormat="1" ht="15" x14ac:dyDescent="0.25">
      <c r="A4" s="6" t="s">
        <v>4</v>
      </c>
      <c r="B4" s="11" t="s">
        <v>49</v>
      </c>
      <c r="C4" s="6">
        <v>0.01</v>
      </c>
      <c r="D4" s="6">
        <v>7.28</v>
      </c>
      <c r="E4" s="6">
        <v>447</v>
      </c>
      <c r="F4" s="6">
        <v>448</v>
      </c>
      <c r="G4" s="7" t="s">
        <v>50</v>
      </c>
      <c r="H4" s="6" t="s">
        <v>51</v>
      </c>
      <c r="I4" s="8">
        <v>41481</v>
      </c>
      <c r="J4" s="8"/>
      <c r="K4" s="8"/>
      <c r="L4" s="6">
        <v>4.8967508999999998</v>
      </c>
      <c r="M4" s="6">
        <v>6943206</v>
      </c>
      <c r="N4" s="9">
        <f t="shared" ref="N4:N5" si="2">DAYS360(1/4/2020,I4)</f>
        <v>40886</v>
      </c>
      <c r="O4" s="10">
        <f t="shared" ref="O4:O5" si="3">M4/N4</f>
        <v>169.81866653622268</v>
      </c>
    </row>
    <row r="5" spans="1:15" s="6" customFormat="1" ht="15" x14ac:dyDescent="0.25">
      <c r="A5" s="6" t="s">
        <v>5</v>
      </c>
      <c r="B5" s="11" t="s">
        <v>52</v>
      </c>
      <c r="C5" s="6">
        <v>0</v>
      </c>
      <c r="D5" s="6">
        <v>5.51</v>
      </c>
      <c r="E5" s="6">
        <v>351</v>
      </c>
      <c r="F5" s="6">
        <v>351</v>
      </c>
      <c r="G5" s="11" t="s">
        <v>53</v>
      </c>
      <c r="H5" s="6" t="s">
        <v>54</v>
      </c>
      <c r="I5" s="8">
        <v>40682</v>
      </c>
      <c r="J5" s="8"/>
      <c r="K5" s="8"/>
      <c r="L5" s="6">
        <v>4.9083796</v>
      </c>
      <c r="M5" s="6">
        <v>1831706</v>
      </c>
      <c r="N5" s="9">
        <f t="shared" si="2"/>
        <v>40099</v>
      </c>
      <c r="O5" s="10">
        <f t="shared" si="3"/>
        <v>45.679593007306913</v>
      </c>
    </row>
    <row r="6" spans="1:15" s="6" customFormat="1" ht="18.75" x14ac:dyDescent="0.25">
      <c r="A6" s="6" t="s">
        <v>6</v>
      </c>
      <c r="B6" s="6" t="s">
        <v>90</v>
      </c>
      <c r="C6" s="6">
        <v>0</v>
      </c>
      <c r="D6" s="16">
        <v>18.18</v>
      </c>
      <c r="E6" s="6">
        <v>1098</v>
      </c>
      <c r="F6" s="6">
        <v>1098</v>
      </c>
      <c r="G6" s="6" t="s">
        <v>91</v>
      </c>
      <c r="H6" s="6" t="s">
        <v>92</v>
      </c>
      <c r="I6" s="8">
        <v>42774</v>
      </c>
      <c r="J6" s="6">
        <v>20000</v>
      </c>
      <c r="K6" s="6">
        <v>0</v>
      </c>
      <c r="M6" s="6">
        <v>1133686</v>
      </c>
    </row>
    <row r="7" spans="1:15" s="6" customFormat="1" ht="15" x14ac:dyDescent="0.25">
      <c r="A7" s="6" t="s">
        <v>7</v>
      </c>
      <c r="B7" s="6" t="s">
        <v>93</v>
      </c>
      <c r="C7" s="6">
        <v>0</v>
      </c>
      <c r="D7" s="6">
        <v>5.12</v>
      </c>
      <c r="E7" s="6">
        <v>312</v>
      </c>
      <c r="F7" s="6">
        <v>312</v>
      </c>
      <c r="G7" s="11" t="s">
        <v>94</v>
      </c>
      <c r="H7" s="6" t="s">
        <v>95</v>
      </c>
      <c r="I7" s="8">
        <v>42870</v>
      </c>
      <c r="J7" s="6">
        <v>66000</v>
      </c>
      <c r="K7" s="6">
        <v>0</v>
      </c>
      <c r="M7" s="6">
        <v>2542859</v>
      </c>
    </row>
    <row r="8" spans="1:15" s="6" customFormat="1" ht="15" x14ac:dyDescent="0.2">
      <c r="A8" s="6" t="s">
        <v>8</v>
      </c>
      <c r="B8" s="6" t="s">
        <v>55</v>
      </c>
      <c r="C8" s="6">
        <v>0</v>
      </c>
      <c r="D8" s="6">
        <v>6.18</v>
      </c>
      <c r="E8" s="6">
        <v>378</v>
      </c>
      <c r="F8" s="6">
        <v>378</v>
      </c>
      <c r="G8" s="7" t="s">
        <v>56</v>
      </c>
      <c r="H8" s="6" t="s">
        <v>57</v>
      </c>
      <c r="I8" s="8" t="s">
        <v>58</v>
      </c>
      <c r="J8" s="8"/>
      <c r="K8" s="8"/>
      <c r="L8" s="6">
        <v>4.8324512999999998</v>
      </c>
      <c r="M8" s="6">
        <v>392380</v>
      </c>
      <c r="N8" s="9" t="e">
        <f t="shared" ref="N8" si="4">DAYS360(1/4/2020,#REF!)</f>
        <v>#REF!</v>
      </c>
      <c r="O8" s="10" t="e">
        <f t="shared" ref="O8:O9" si="5">M8/N8</f>
        <v>#REF!</v>
      </c>
    </row>
    <row r="9" spans="1:15" s="6" customFormat="1" ht="15" x14ac:dyDescent="0.25">
      <c r="A9" s="6" t="s">
        <v>9</v>
      </c>
      <c r="B9" s="11" t="s">
        <v>59</v>
      </c>
      <c r="C9" s="6">
        <v>0</v>
      </c>
      <c r="D9" s="6">
        <v>7.16</v>
      </c>
      <c r="E9" s="6">
        <v>436</v>
      </c>
      <c r="F9" s="6">
        <v>436</v>
      </c>
      <c r="G9" s="6" t="s">
        <v>60</v>
      </c>
      <c r="H9" s="6" t="s">
        <v>61</v>
      </c>
      <c r="I9" s="8">
        <v>43488</v>
      </c>
      <c r="J9" s="8"/>
      <c r="K9" s="8"/>
      <c r="L9" s="6">
        <v>4.9516229999999997</v>
      </c>
      <c r="M9" s="6">
        <v>140859</v>
      </c>
      <c r="N9" s="9">
        <f t="shared" ref="N9" si="6">DAYS360(1/4/2020,I9)</f>
        <v>42863</v>
      </c>
      <c r="O9" s="10">
        <f t="shared" si="5"/>
        <v>3.2862608776800504</v>
      </c>
    </row>
    <row r="10" spans="1:15" s="6" customFormat="1" ht="14.25" x14ac:dyDescent="0.2">
      <c r="A10" s="6" t="s">
        <v>10</v>
      </c>
      <c r="B10" s="6" t="s">
        <v>96</v>
      </c>
      <c r="C10" s="6">
        <v>0</v>
      </c>
      <c r="D10" s="6">
        <v>11.22</v>
      </c>
      <c r="E10" s="6">
        <v>682</v>
      </c>
      <c r="F10" s="6">
        <v>682</v>
      </c>
      <c r="G10" s="15" t="s">
        <v>97</v>
      </c>
      <c r="H10" s="6" t="s">
        <v>98</v>
      </c>
      <c r="I10" s="8">
        <v>43552</v>
      </c>
      <c r="J10" s="6">
        <v>2700</v>
      </c>
      <c r="K10" s="6">
        <v>0</v>
      </c>
      <c r="M10" s="6">
        <v>181394</v>
      </c>
    </row>
    <row r="11" spans="1:15" s="6" customFormat="1" ht="15" x14ac:dyDescent="0.25">
      <c r="A11" s="6" t="s">
        <v>11</v>
      </c>
      <c r="B11" s="6" t="s">
        <v>99</v>
      </c>
      <c r="C11" s="6">
        <v>0</v>
      </c>
      <c r="D11" s="6">
        <v>8.06</v>
      </c>
      <c r="E11" s="6">
        <v>486</v>
      </c>
      <c r="F11" s="6">
        <v>486</v>
      </c>
      <c r="G11" s="11" t="s">
        <v>100</v>
      </c>
      <c r="H11" s="6" t="s">
        <v>101</v>
      </c>
      <c r="I11" s="8">
        <v>44078</v>
      </c>
      <c r="J11" s="6">
        <v>20000</v>
      </c>
      <c r="K11" s="6">
        <v>0</v>
      </c>
      <c r="M11" s="6">
        <v>517387</v>
      </c>
    </row>
    <row r="12" spans="1:15" s="6" customFormat="1" ht="15" x14ac:dyDescent="0.25">
      <c r="A12" s="6" t="s">
        <v>12</v>
      </c>
      <c r="B12" s="6" t="s">
        <v>102</v>
      </c>
      <c r="C12" s="6">
        <v>0</v>
      </c>
      <c r="D12" s="6">
        <v>5.33</v>
      </c>
      <c r="E12" s="6">
        <v>333</v>
      </c>
      <c r="F12" s="6">
        <v>333</v>
      </c>
      <c r="G12" s="11" t="s">
        <v>103</v>
      </c>
      <c r="H12" s="6" t="s">
        <v>104</v>
      </c>
      <c r="I12" s="8">
        <v>43552</v>
      </c>
      <c r="J12" s="6">
        <v>14000</v>
      </c>
      <c r="K12" s="6">
        <v>0</v>
      </c>
      <c r="M12" s="6">
        <v>962734</v>
      </c>
    </row>
    <row r="13" spans="1:15" s="6" customFormat="1" ht="15" x14ac:dyDescent="0.25">
      <c r="A13" s="6" t="s">
        <v>13</v>
      </c>
      <c r="B13" s="6" t="s">
        <v>105</v>
      </c>
      <c r="C13" s="6">
        <v>0</v>
      </c>
      <c r="D13" s="6">
        <v>16.45</v>
      </c>
      <c r="E13" s="6">
        <v>1005</v>
      </c>
      <c r="F13" s="6">
        <v>1005</v>
      </c>
      <c r="G13" s="11" t="s">
        <v>106</v>
      </c>
      <c r="H13" s="6" t="s">
        <v>107</v>
      </c>
      <c r="I13" s="8">
        <v>43307</v>
      </c>
      <c r="J13" s="6">
        <v>36000</v>
      </c>
      <c r="K13" s="6">
        <v>0</v>
      </c>
      <c r="M13" s="6">
        <v>1810820</v>
      </c>
    </row>
    <row r="14" spans="1:15" s="6" customFormat="1" ht="14.25" x14ac:dyDescent="0.2">
      <c r="A14" s="6" t="s">
        <v>14</v>
      </c>
      <c r="B14" s="6" t="s">
        <v>108</v>
      </c>
      <c r="C14" s="6">
        <v>0</v>
      </c>
      <c r="D14" s="6">
        <v>15.51</v>
      </c>
      <c r="E14" s="6">
        <v>951</v>
      </c>
      <c r="F14" s="6">
        <v>951</v>
      </c>
      <c r="G14" s="14" t="s">
        <v>110</v>
      </c>
      <c r="H14" s="6" t="s">
        <v>109</v>
      </c>
      <c r="I14" s="8">
        <v>42802</v>
      </c>
      <c r="J14" s="6">
        <v>3300</v>
      </c>
      <c r="K14" s="6">
        <v>0</v>
      </c>
      <c r="M14" s="6">
        <v>159601</v>
      </c>
    </row>
    <row r="15" spans="1:15" s="6" customFormat="1" ht="14.25" x14ac:dyDescent="0.2">
      <c r="A15" s="6" t="s">
        <v>15</v>
      </c>
      <c r="B15" s="6" t="s">
        <v>111</v>
      </c>
      <c r="C15" s="6">
        <v>0</v>
      </c>
      <c r="D15" s="6">
        <v>3.24</v>
      </c>
      <c r="E15" s="6">
        <v>204</v>
      </c>
      <c r="F15" s="6">
        <v>204</v>
      </c>
      <c r="G15" s="15" t="s">
        <v>112</v>
      </c>
      <c r="H15" s="6" t="s">
        <v>113</v>
      </c>
      <c r="I15" s="8">
        <v>40014</v>
      </c>
      <c r="J15" s="6">
        <v>830</v>
      </c>
      <c r="K15" s="6">
        <v>0</v>
      </c>
      <c r="M15" s="6">
        <v>573280</v>
      </c>
    </row>
    <row r="16" spans="1:15" s="6" customFormat="1" ht="14.25" x14ac:dyDescent="0.2">
      <c r="A16" s="6" t="s">
        <v>16</v>
      </c>
      <c r="B16" s="6" t="s">
        <v>114</v>
      </c>
      <c r="C16" s="6">
        <v>0</v>
      </c>
      <c r="D16" s="6">
        <v>13.13</v>
      </c>
      <c r="E16" s="6">
        <v>793</v>
      </c>
      <c r="F16" s="6">
        <v>793</v>
      </c>
      <c r="G16" s="15" t="s">
        <v>115</v>
      </c>
      <c r="H16" s="6" t="s">
        <v>116</v>
      </c>
      <c r="I16" s="8">
        <v>41498</v>
      </c>
      <c r="J16" s="6">
        <v>981</v>
      </c>
      <c r="K16" s="6">
        <v>0</v>
      </c>
      <c r="M16" s="6">
        <v>253323</v>
      </c>
    </row>
    <row r="17" spans="1:15" s="6" customFormat="1" ht="15" x14ac:dyDescent="0.25">
      <c r="A17" s="6" t="s">
        <v>17</v>
      </c>
      <c r="B17" s="6" t="s">
        <v>117</v>
      </c>
      <c r="C17" s="6">
        <v>0</v>
      </c>
      <c r="D17" s="6">
        <v>6.41</v>
      </c>
      <c r="E17" s="6">
        <v>401</v>
      </c>
      <c r="F17" s="6">
        <v>401</v>
      </c>
      <c r="G17" s="11" t="s">
        <v>50</v>
      </c>
      <c r="H17" s="6" t="s">
        <v>118</v>
      </c>
      <c r="I17" s="8">
        <v>41522</v>
      </c>
      <c r="J17" s="6">
        <v>5300</v>
      </c>
      <c r="K17" s="6">
        <v>0</v>
      </c>
      <c r="M17" s="6">
        <v>691109</v>
      </c>
    </row>
    <row r="18" spans="1:15" s="6" customFormat="1" ht="15" x14ac:dyDescent="0.25">
      <c r="A18" s="6" t="s">
        <v>18</v>
      </c>
      <c r="B18" s="11" t="s">
        <v>62</v>
      </c>
      <c r="C18" s="6">
        <v>0</v>
      </c>
      <c r="D18" s="6">
        <v>5.48</v>
      </c>
      <c r="E18" s="6">
        <v>348</v>
      </c>
      <c r="F18" s="6">
        <v>348</v>
      </c>
      <c r="G18" s="11" t="s">
        <v>53</v>
      </c>
      <c r="H18" s="6" t="s">
        <v>63</v>
      </c>
      <c r="I18" s="8" t="s">
        <v>64</v>
      </c>
      <c r="J18" s="8"/>
      <c r="K18" s="8"/>
      <c r="L18" s="6">
        <v>4.8771500999999997</v>
      </c>
      <c r="M18" s="6">
        <v>203966</v>
      </c>
      <c r="N18" s="9">
        <f t="shared" ref="N18" si="7">DAYS360(1/4/2020,I18)</f>
        <v>43307</v>
      </c>
      <c r="O18" s="10">
        <f t="shared" ref="O18" si="8">M18/N18</f>
        <v>4.70976978317593</v>
      </c>
    </row>
    <row r="19" spans="1:15" s="6" customFormat="1" ht="15" x14ac:dyDescent="0.25">
      <c r="A19" s="6" t="s">
        <v>19</v>
      </c>
      <c r="B19" s="6" t="s">
        <v>119</v>
      </c>
      <c r="C19" s="6">
        <v>0</v>
      </c>
      <c r="D19" s="6">
        <v>6.59</v>
      </c>
      <c r="E19" s="6">
        <v>419</v>
      </c>
      <c r="F19" s="6">
        <v>419</v>
      </c>
      <c r="G19" s="11" t="s">
        <v>120</v>
      </c>
      <c r="H19" s="6" t="s">
        <v>121</v>
      </c>
      <c r="I19" s="8">
        <v>40914</v>
      </c>
      <c r="J19" s="6">
        <v>175</v>
      </c>
      <c r="K19" s="6">
        <v>0</v>
      </c>
      <c r="M19" s="6">
        <v>103417</v>
      </c>
    </row>
    <row r="20" spans="1:15" s="6" customFormat="1" x14ac:dyDescent="0.2">
      <c r="A20" s="6" t="s">
        <v>20</v>
      </c>
    </row>
    <row r="21" spans="1:15" s="6" customFormat="1" ht="15" x14ac:dyDescent="0.25">
      <c r="A21" s="6" t="s">
        <v>21</v>
      </c>
      <c r="B21" s="11" t="s">
        <v>65</v>
      </c>
      <c r="C21" s="6">
        <v>0</v>
      </c>
      <c r="D21" s="6">
        <v>4.47</v>
      </c>
      <c r="E21" s="6">
        <v>287</v>
      </c>
      <c r="F21" s="6">
        <v>287</v>
      </c>
      <c r="G21" s="6" t="s">
        <v>60</v>
      </c>
      <c r="H21" s="6" t="s">
        <v>66</v>
      </c>
      <c r="I21" s="8" t="s">
        <v>67</v>
      </c>
      <c r="J21" s="8"/>
      <c r="K21" s="8"/>
      <c r="L21" s="6">
        <v>4.9322990999999998</v>
      </c>
      <c r="M21" s="6">
        <v>289068</v>
      </c>
      <c r="N21" s="9">
        <f>DAYS360(1/4/2020,I21)</f>
        <v>42370</v>
      </c>
      <c r="O21" s="10">
        <f>M21/N21</f>
        <v>6.8224687278734955</v>
      </c>
    </row>
    <row r="22" spans="1:15" s="6" customFormat="1" x14ac:dyDescent="0.2">
      <c r="A22" s="6" t="s">
        <v>22</v>
      </c>
    </row>
    <row r="23" spans="1:15" s="6" customFormat="1" x14ac:dyDescent="0.2">
      <c r="A23" s="6" t="s">
        <v>23</v>
      </c>
    </row>
    <row r="24" spans="1:15" s="6" customFormat="1" x14ac:dyDescent="0.2">
      <c r="A24" s="6" t="s">
        <v>24</v>
      </c>
    </row>
    <row r="25" spans="1:15" s="6" customFormat="1" x14ac:dyDescent="0.2">
      <c r="A25" s="6" t="s">
        <v>25</v>
      </c>
    </row>
    <row r="26" spans="1:15" s="6" customFormat="1" x14ac:dyDescent="0.2">
      <c r="A26" s="6" t="s">
        <v>26</v>
      </c>
    </row>
    <row r="27" spans="1:15" s="6" customFormat="1" x14ac:dyDescent="0.2">
      <c r="A27" s="6" t="s">
        <v>27</v>
      </c>
    </row>
    <row r="28" spans="1:15" s="6" customFormat="1" x14ac:dyDescent="0.2">
      <c r="A28" s="6" t="s">
        <v>28</v>
      </c>
    </row>
    <row r="29" spans="1:15" s="6" customFormat="1" ht="15" x14ac:dyDescent="0.25">
      <c r="A29" s="6" t="s">
        <v>29</v>
      </c>
      <c r="B29" s="11" t="s">
        <v>68</v>
      </c>
      <c r="C29" s="6">
        <v>0.01</v>
      </c>
      <c r="D29" s="6">
        <v>5.54</v>
      </c>
      <c r="E29" s="6">
        <v>353</v>
      </c>
      <c r="F29" s="6">
        <v>354</v>
      </c>
      <c r="G29" s="7" t="s">
        <v>69</v>
      </c>
      <c r="H29" s="6" t="s">
        <v>70</v>
      </c>
      <c r="I29" s="8">
        <v>41640</v>
      </c>
      <c r="J29" s="8"/>
      <c r="K29" s="8"/>
      <c r="L29" s="6">
        <v>4.7383484999999999</v>
      </c>
      <c r="M29" s="6">
        <v>137681</v>
      </c>
      <c r="N29" s="9">
        <f t="shared" ref="N29:N30" si="9">DAYS360(1/4/2020,I29)</f>
        <v>41041</v>
      </c>
      <c r="O29" s="10">
        <f t="shared" ref="O29:O30" si="10">M29/N29</f>
        <v>3.3547184522794278</v>
      </c>
    </row>
    <row r="30" spans="1:15" s="6" customFormat="1" ht="15" x14ac:dyDescent="0.25">
      <c r="A30" s="6" t="s">
        <v>30</v>
      </c>
      <c r="B30" s="11" t="s">
        <v>71</v>
      </c>
      <c r="C30" s="6">
        <v>0</v>
      </c>
      <c r="D30" s="6">
        <v>5.54</v>
      </c>
      <c r="E30" s="6">
        <v>354</v>
      </c>
      <c r="F30" s="6">
        <v>354</v>
      </c>
      <c r="G30" s="6" t="s">
        <v>60</v>
      </c>
      <c r="H30" s="6" t="s">
        <v>72</v>
      </c>
      <c r="I30" s="8">
        <v>42814</v>
      </c>
      <c r="J30" s="8"/>
      <c r="K30" s="8"/>
      <c r="L30" s="6">
        <v>4.7675470999999998</v>
      </c>
      <c r="M30" s="6">
        <v>149794</v>
      </c>
      <c r="N30" s="9">
        <f t="shared" si="9"/>
        <v>42200</v>
      </c>
      <c r="O30" s="10">
        <f t="shared" si="10"/>
        <v>3.5496208530805688</v>
      </c>
    </row>
    <row r="31" spans="1:15" s="6" customFormat="1" ht="25.5" x14ac:dyDescent="0.25">
      <c r="A31" s="6" t="s">
        <v>31</v>
      </c>
      <c r="B31" s="11" t="s">
        <v>73</v>
      </c>
      <c r="G31" s="11" t="s">
        <v>74</v>
      </c>
      <c r="H31" s="12" t="s">
        <v>75</v>
      </c>
      <c r="I31" s="8">
        <v>40673</v>
      </c>
      <c r="J31" s="8"/>
      <c r="K31" s="8"/>
      <c r="M31" s="6">
        <v>2293871</v>
      </c>
      <c r="N31" s="9"/>
      <c r="O31" s="10"/>
    </row>
    <row r="32" spans="1:15" s="6" customFormat="1" ht="15" x14ac:dyDescent="0.25">
      <c r="A32" s="6" t="s">
        <v>32</v>
      </c>
      <c r="B32" s="6" t="s">
        <v>76</v>
      </c>
      <c r="G32" s="11" t="s">
        <v>77</v>
      </c>
      <c r="H32" s="12" t="s">
        <v>78</v>
      </c>
      <c r="I32" s="8">
        <v>41172</v>
      </c>
      <c r="J32" s="8"/>
      <c r="K32" s="8"/>
      <c r="M32" s="6">
        <v>4129249</v>
      </c>
      <c r="N32" s="9"/>
      <c r="O32" s="10"/>
    </row>
    <row r="33" spans="1:15" s="6" customFormat="1" ht="15" x14ac:dyDescent="0.25">
      <c r="A33" s="6" t="s">
        <v>33</v>
      </c>
      <c r="B33" s="11" t="s">
        <v>79</v>
      </c>
      <c r="G33" s="7" t="s">
        <v>80</v>
      </c>
      <c r="H33" s="12" t="s">
        <v>81</v>
      </c>
      <c r="I33" s="8">
        <v>40132</v>
      </c>
      <c r="J33" s="8"/>
      <c r="K33" s="8"/>
      <c r="M33" s="6">
        <v>1461779</v>
      </c>
      <c r="N33" s="9"/>
      <c r="O33" s="10"/>
    </row>
    <row r="34" spans="1:15" s="6" customFormat="1" ht="15" x14ac:dyDescent="0.25">
      <c r="A34" s="6" t="s">
        <v>34</v>
      </c>
      <c r="B34" s="6" t="s">
        <v>82</v>
      </c>
      <c r="C34" s="13"/>
      <c r="D34" s="13"/>
      <c r="E34" s="13"/>
      <c r="F34" s="13"/>
      <c r="G34" s="11" t="s">
        <v>83</v>
      </c>
      <c r="H34" s="12" t="s">
        <v>84</v>
      </c>
      <c r="I34" s="8">
        <v>40338</v>
      </c>
      <c r="J34" s="8"/>
      <c r="K34" s="8"/>
      <c r="M34" s="6">
        <v>332192</v>
      </c>
      <c r="N34" s="9"/>
      <c r="O34" s="10"/>
    </row>
    <row r="35" spans="1:15" s="6" customFormat="1" x14ac:dyDescent="0.2"/>
    <row r="36" spans="1:15" s="6" customFormat="1" x14ac:dyDescent="0.2"/>
    <row r="37" spans="1:15" s="6" customFormat="1" x14ac:dyDescent="0.2"/>
    <row r="38" spans="1:15" s="6" customFormat="1" x14ac:dyDescent="0.2"/>
    <row r="39" spans="1:15" s="6" customFormat="1" x14ac:dyDescent="0.2"/>
  </sheetData>
  <hyperlinks>
    <hyperlink ref="G2" r:id="rId1" display="https://www.youtube.com/channel/UCir93b_ftqInEaDpsWYbo_g"/>
    <hyperlink ref="B2" r:id="rId2"/>
    <hyperlink ref="B4" r:id="rId3"/>
    <hyperlink ref="G5" r:id="rId4" display="https://www.youtube.com/channel/UCz8W1iy2u2YJol4FWREJweQ"/>
    <hyperlink ref="B5" r:id="rId5"/>
    <hyperlink ref="B9" r:id="rId6"/>
    <hyperlink ref="G18" r:id="rId7" display="https://www.youtube.com/channel/UCz8W1iy2u2YJol4FWREJweQ"/>
    <hyperlink ref="B18" r:id="rId8"/>
    <hyperlink ref="B21" r:id="rId9"/>
    <hyperlink ref="B29" r:id="rId10"/>
    <hyperlink ref="B30" r:id="rId11"/>
    <hyperlink ref="G31" r:id="rId12" display="https://www.youtube.com/channel/UCowIfUAzfc2ZfYut60ow-KA"/>
    <hyperlink ref="B31" r:id="rId13"/>
    <hyperlink ref="G32" r:id="rId14" display="https://www.youtube.com/channel/UCKKTzzdnA1VBvlpixxaI0Ow"/>
    <hyperlink ref="B33" r:id="rId15"/>
    <hyperlink ref="G34" r:id="rId16" display="https://www.youtube.com/channel/UCbrhI6fDfxrtQT74vqD9Smg"/>
    <hyperlink ref="G7" r:id="rId17" display="https://www.youtube.com/user/TheProjectIDEA"/>
    <hyperlink ref="G11" r:id="rId18" display="https://www.youtube.com/c/DerekCallanEnglishforProfessionals"/>
    <hyperlink ref="G12" r:id="rId19" display="https://www.youtube.com/c/LeilaGharani"/>
    <hyperlink ref="G13" r:id="rId20" display="https://www.youtube.com/c/Oxfordonlineenglish1"/>
    <hyperlink ref="G17" r:id="rId21" display="https://www.youtube.com/c/Ruletheroom"/>
    <hyperlink ref="G19" r:id="rId22" display="https://www.youtube.com/c/uniofbeds"/>
  </hyperlinks>
  <pageMargins left="0.7" right="0.7" top="0.75" bottom="0.75" header="0.3" footer="0.3"/>
  <pageSetup paperSize="9" orientation="portrait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A4E4D5DE1ED41840D11A0D06DB575" ma:contentTypeVersion="13" ma:contentTypeDescription="Create a new document." ma:contentTypeScope="" ma:versionID="c2ff46de46b1fdd4ae67f3441608bda6">
  <xsd:schema xmlns:xsd="http://www.w3.org/2001/XMLSchema" xmlns:xs="http://www.w3.org/2001/XMLSchema" xmlns:p="http://schemas.microsoft.com/office/2006/metadata/properties" xmlns:ns3="1a8b0e90-f229-4748-8f74-a72030c14e00" xmlns:ns4="8ca5f1b8-407d-4110-a115-2b7cf8701db7" targetNamespace="http://schemas.microsoft.com/office/2006/metadata/properties" ma:root="true" ma:fieldsID="be137a870e21453ba20de784e9df66c2" ns3:_="" ns4:_="">
    <xsd:import namespace="1a8b0e90-f229-4748-8f74-a72030c14e00"/>
    <xsd:import namespace="8ca5f1b8-407d-4110-a115-2b7cf8701d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b0e90-f229-4748-8f74-a72030c14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5f1b8-407d-4110-a115-2b7cf8701d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B15614-330D-4D62-A1A4-FCA78E1DB0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b0e90-f229-4748-8f74-a72030c14e00"/>
    <ds:schemaRef ds:uri="8ca5f1b8-407d-4110-a115-2b7cf8701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242FE7-3AD3-462E-8584-2263633E65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C95368-EB0B-4CB0-97CE-9102A9D72B0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ca5f1b8-407d-4110-a115-2b7cf8701db7"/>
    <ds:schemaRef ds:uri="http://purl.org/dc/terms/"/>
    <ds:schemaRef ds:uri="1a8b0e90-f229-4748-8f74-a72030c14e0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Mohammed</dc:creator>
  <cp:lastModifiedBy>Abrar Mohammed</cp:lastModifiedBy>
  <dcterms:created xsi:type="dcterms:W3CDTF">2022-09-23T08:10:53Z</dcterms:created>
  <dcterms:modified xsi:type="dcterms:W3CDTF">2022-09-23T12:34:04Z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0x0101004C9A4E4D5DE1ED41840D11A0D06DB575</vt:lpwstr>
  </property>
</Properties>
</file>