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Abrar\OneDrive - University of Leeds(1)\Research Abrar and Vania Folder\VIVA Preperation\"/>
    </mc:Choice>
  </mc:AlternateContent>
  <xr:revisionPtr revIDLastSave="0" documentId="13_ncr:1_{DE86B067-BEA0-449B-A1B9-908F9DBBE5E7}" xr6:coauthVersionLast="47" xr6:coauthVersionMax="47" xr10:uidLastSave="{00000000-0000-0000-0000-000000000000}"/>
  <bookViews>
    <workbookView xWindow="-96" yWindow="-96" windowWidth="19392" windowHeight="10392" firstSheet="5" activeTab="9" xr2:uid="{00000000-000D-0000-FFFF-FFFF00000000}"/>
  </bookViews>
  <sheets>
    <sheet name="Segmentation-OLd" sheetId="3" r:id="rId1"/>
    <sheet name="Characterisation-OLD" sheetId="4" r:id="rId2"/>
    <sheet name="Aggregation-OLD" sheetId="5" r:id="rId3"/>
    <sheet name="Segmentation (2)" sheetId="12" r:id="rId4"/>
    <sheet name="Characterisation (2)" sheetId="13" r:id="rId5"/>
    <sheet name="Aggregation (2)" sheetId="14" r:id="rId6"/>
    <sheet name="Derivative" sheetId="17" r:id="rId7"/>
    <sheet name="Super Ordinate" sheetId="16" r:id="rId8"/>
    <sheet name="Correlative" sheetId="18" r:id="rId9"/>
    <sheet name="Combinational" sheetId="1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0" i="19" l="1"/>
  <c r="E169" i="19"/>
  <c r="E168" i="19"/>
  <c r="E167" i="19"/>
  <c r="E166" i="19"/>
  <c r="E165" i="19"/>
  <c r="E164" i="19"/>
  <c r="E163" i="19"/>
  <c r="E162" i="19"/>
  <c r="E161" i="19"/>
  <c r="E160" i="19"/>
  <c r="E159" i="19"/>
  <c r="E158" i="19"/>
  <c r="E157" i="19"/>
  <c r="E156" i="19"/>
  <c r="E155" i="19"/>
  <c r="E154" i="19"/>
  <c r="E153" i="19"/>
  <c r="E152" i="19"/>
  <c r="E151" i="19"/>
  <c r="E150" i="19"/>
  <c r="E149" i="19"/>
  <c r="E148" i="19"/>
  <c r="E147" i="19"/>
  <c r="E146" i="19"/>
  <c r="E145" i="19"/>
  <c r="E144" i="19"/>
  <c r="E143" i="19"/>
  <c r="E142" i="19"/>
  <c r="E141" i="19"/>
  <c r="E140" i="19"/>
  <c r="E139" i="19"/>
  <c r="E138" i="19"/>
  <c r="E137" i="19"/>
  <c r="E136" i="19"/>
  <c r="E135" i="19"/>
  <c r="E134" i="19"/>
  <c r="E133" i="19"/>
  <c r="E132" i="19"/>
  <c r="E131" i="19"/>
  <c r="E130" i="19"/>
  <c r="E129" i="19"/>
  <c r="E128" i="19"/>
  <c r="E127" i="19"/>
  <c r="E126" i="19"/>
  <c r="E125" i="19"/>
  <c r="E124" i="19"/>
  <c r="E123" i="19"/>
  <c r="E122" i="19"/>
  <c r="E121" i="19"/>
  <c r="E120" i="19"/>
  <c r="E119" i="19"/>
  <c r="E118" i="19"/>
  <c r="E117" i="19"/>
  <c r="E116" i="19"/>
  <c r="E115" i="19"/>
  <c r="E114" i="19"/>
  <c r="E113" i="19"/>
  <c r="E112" i="19"/>
  <c r="E111" i="19"/>
  <c r="E110" i="19"/>
  <c r="E109" i="19"/>
  <c r="E108" i="19"/>
  <c r="E107" i="19"/>
  <c r="E106" i="19"/>
  <c r="E105" i="19"/>
  <c r="E104" i="19"/>
  <c r="E103" i="19"/>
  <c r="E102" i="19"/>
  <c r="E101" i="19"/>
  <c r="E100" i="19"/>
  <c r="E99" i="19"/>
  <c r="E98" i="19"/>
  <c r="E97" i="19"/>
  <c r="E96" i="19"/>
  <c r="E95" i="19"/>
  <c r="E94" i="19"/>
  <c r="E93" i="19"/>
  <c r="E92" i="19"/>
  <c r="E91" i="19"/>
  <c r="E90" i="19"/>
  <c r="E89" i="19"/>
  <c r="E88" i="19"/>
  <c r="E87" i="19"/>
  <c r="E86" i="19"/>
  <c r="E85" i="19"/>
  <c r="E84" i="19"/>
  <c r="E83" i="19"/>
  <c r="E82" i="19"/>
  <c r="E81" i="19"/>
  <c r="E80" i="19"/>
  <c r="E79" i="19"/>
  <c r="E78" i="19"/>
  <c r="E77" i="19"/>
  <c r="E76" i="19"/>
  <c r="E75" i="19"/>
  <c r="E74" i="19"/>
  <c r="E73" i="19"/>
  <c r="E72" i="19"/>
  <c r="E71" i="19"/>
  <c r="E70" i="19"/>
  <c r="E69" i="19"/>
  <c r="E68" i="19"/>
  <c r="E67" i="19"/>
  <c r="E66" i="19"/>
  <c r="E65" i="19"/>
  <c r="E64" i="19"/>
  <c r="E63" i="19"/>
  <c r="E62" i="19"/>
  <c r="E61" i="19"/>
  <c r="E60" i="19"/>
  <c r="E59" i="19"/>
  <c r="E58" i="19"/>
  <c r="E57" i="19"/>
  <c r="E56" i="19"/>
  <c r="E55" i="19"/>
  <c r="E54" i="19"/>
  <c r="E53" i="19"/>
  <c r="E52" i="19"/>
  <c r="E51" i="19"/>
  <c r="E50" i="19"/>
  <c r="E49" i="19"/>
  <c r="E48" i="19"/>
  <c r="E47" i="19"/>
  <c r="E46" i="19"/>
  <c r="E45" i="19"/>
  <c r="E44" i="19"/>
  <c r="E43" i="19"/>
  <c r="E42" i="19"/>
  <c r="E41" i="19"/>
  <c r="E40" i="19"/>
  <c r="E39" i="19"/>
  <c r="E38" i="19"/>
  <c r="E37" i="19"/>
  <c r="E36" i="19"/>
  <c r="E35" i="19"/>
  <c r="E34" i="19"/>
  <c r="E33" i="19"/>
  <c r="E32" i="19"/>
  <c r="E31" i="19"/>
  <c r="E30" i="19"/>
  <c r="E29" i="19"/>
  <c r="E28" i="19"/>
  <c r="E27" i="19"/>
  <c r="E26" i="19"/>
  <c r="E25" i="19"/>
  <c r="E24" i="19"/>
  <c r="E23" i="19"/>
  <c r="E22" i="19"/>
  <c r="E21" i="19"/>
  <c r="E20" i="19"/>
  <c r="E19" i="19"/>
  <c r="E18" i="19"/>
  <c r="E17" i="19"/>
  <c r="E16" i="19"/>
  <c r="E15" i="19"/>
  <c r="E14" i="19"/>
  <c r="E13" i="19"/>
  <c r="E12" i="19"/>
  <c r="E11" i="19"/>
  <c r="E10" i="19"/>
  <c r="E9" i="19"/>
  <c r="E8" i="19"/>
  <c r="E7" i="19"/>
  <c r="E6" i="19"/>
  <c r="E5" i="19"/>
  <c r="E4" i="19"/>
  <c r="E3" i="19"/>
  <c r="E170" i="18" l="1"/>
  <c r="E169" i="18"/>
  <c r="E168" i="18"/>
  <c r="E167" i="18"/>
  <c r="E166" i="18"/>
  <c r="E165" i="18"/>
  <c r="E164" i="18"/>
  <c r="E163" i="18"/>
  <c r="E162" i="18"/>
  <c r="E161" i="18"/>
  <c r="E160" i="18"/>
  <c r="E159" i="18"/>
  <c r="E158" i="18"/>
  <c r="E157" i="18"/>
  <c r="E156" i="18"/>
  <c r="E155" i="18"/>
  <c r="E154" i="18"/>
  <c r="E153" i="18"/>
  <c r="E152" i="18"/>
  <c r="E151" i="18"/>
  <c r="E150" i="18"/>
  <c r="E149" i="18"/>
  <c r="E148" i="18"/>
  <c r="E147" i="18"/>
  <c r="E146" i="18"/>
  <c r="E145" i="18"/>
  <c r="E144" i="18"/>
  <c r="E143" i="18"/>
  <c r="E142" i="18"/>
  <c r="E141" i="18"/>
  <c r="E140" i="18"/>
  <c r="E139" i="18"/>
  <c r="E138" i="18"/>
  <c r="E137" i="18"/>
  <c r="E136" i="18"/>
  <c r="E135" i="18"/>
  <c r="E134" i="18"/>
  <c r="E133" i="18"/>
  <c r="E132" i="18"/>
  <c r="E131" i="18"/>
  <c r="E130" i="18"/>
  <c r="E129" i="18"/>
  <c r="E128" i="18"/>
  <c r="E127" i="18"/>
  <c r="E126" i="18"/>
  <c r="E125" i="18"/>
  <c r="E124" i="18"/>
  <c r="E123" i="18"/>
  <c r="E122" i="18"/>
  <c r="E121" i="18"/>
  <c r="E120" i="18"/>
  <c r="E119" i="18"/>
  <c r="E118" i="18"/>
  <c r="E117" i="18"/>
  <c r="E116" i="18"/>
  <c r="E115" i="18"/>
  <c r="E114" i="18"/>
  <c r="E113" i="18"/>
  <c r="E112" i="18"/>
  <c r="E111" i="18"/>
  <c r="E110" i="18"/>
  <c r="E109" i="18"/>
  <c r="E108" i="18"/>
  <c r="E107" i="18"/>
  <c r="E106" i="18"/>
  <c r="E105" i="18"/>
  <c r="E104" i="18"/>
  <c r="E103" i="18"/>
  <c r="E102" i="18"/>
  <c r="E101" i="18"/>
  <c r="E100" i="18"/>
  <c r="E99" i="18"/>
  <c r="E98" i="18"/>
  <c r="E97" i="18"/>
  <c r="E96" i="18"/>
  <c r="E95" i="18"/>
  <c r="E94" i="18"/>
  <c r="E93" i="18"/>
  <c r="E92" i="18"/>
  <c r="E91" i="18"/>
  <c r="E90" i="18"/>
  <c r="E89" i="18"/>
  <c r="E88" i="18"/>
  <c r="E87" i="18"/>
  <c r="E86" i="18"/>
  <c r="E85" i="18"/>
  <c r="E84" i="18"/>
  <c r="E83" i="18"/>
  <c r="E82" i="18"/>
  <c r="E81" i="18"/>
  <c r="E80" i="18"/>
  <c r="E79" i="18"/>
  <c r="E78" i="18"/>
  <c r="E77" i="18"/>
  <c r="E76" i="18"/>
  <c r="E75" i="18"/>
  <c r="E74" i="18"/>
  <c r="E73" i="18"/>
  <c r="E72" i="18"/>
  <c r="E71" i="18"/>
  <c r="E70" i="18"/>
  <c r="E69" i="18"/>
  <c r="E68" i="18"/>
  <c r="E67" i="18"/>
  <c r="E66" i="18"/>
  <c r="E65" i="18"/>
  <c r="E64" i="18"/>
  <c r="E63" i="18"/>
  <c r="E62" i="18"/>
  <c r="E61" i="18"/>
  <c r="E60" i="18"/>
  <c r="E59" i="18"/>
  <c r="E58" i="18"/>
  <c r="E57" i="18"/>
  <c r="E56" i="18"/>
  <c r="E55" i="18"/>
  <c r="E54" i="18"/>
  <c r="E53" i="18"/>
  <c r="E52" i="18"/>
  <c r="E51" i="18"/>
  <c r="E50" i="18"/>
  <c r="E49" i="18"/>
  <c r="E48" i="18"/>
  <c r="E47" i="18"/>
  <c r="E46" i="18"/>
  <c r="E45" i="18"/>
  <c r="E44" i="18"/>
  <c r="E43" i="18"/>
  <c r="E42" i="18"/>
  <c r="E41" i="18"/>
  <c r="E40" i="18"/>
  <c r="E39" i="18"/>
  <c r="E38" i="18"/>
  <c r="E37" i="18"/>
  <c r="E36" i="18"/>
  <c r="E35" i="18"/>
  <c r="E34" i="18"/>
  <c r="E33" i="18"/>
  <c r="E32" i="18"/>
  <c r="E31" i="18"/>
  <c r="E30" i="18"/>
  <c r="E29" i="18"/>
  <c r="E28" i="18"/>
  <c r="E27" i="18"/>
  <c r="E26" i="18"/>
  <c r="E25" i="18"/>
  <c r="E24" i="18"/>
  <c r="E23" i="18"/>
  <c r="E22" i="18"/>
  <c r="E21" i="18"/>
  <c r="E20" i="18"/>
  <c r="E19" i="18"/>
  <c r="E18" i="18"/>
  <c r="E17" i="18"/>
  <c r="E16" i="18"/>
  <c r="E15" i="18"/>
  <c r="E14" i="18"/>
  <c r="E13" i="18"/>
  <c r="E12" i="18"/>
  <c r="E11" i="18"/>
  <c r="E10" i="18"/>
  <c r="E9" i="18"/>
  <c r="E8" i="18"/>
  <c r="E7" i="18"/>
  <c r="E6" i="18"/>
  <c r="E5" i="18"/>
  <c r="E4" i="18"/>
  <c r="E3" i="18"/>
  <c r="E170" i="17"/>
  <c r="E169" i="17"/>
  <c r="E168" i="17"/>
  <c r="E167" i="17"/>
  <c r="E166" i="17"/>
  <c r="E165" i="17"/>
  <c r="E164" i="17"/>
  <c r="E163" i="17"/>
  <c r="E162" i="17"/>
  <c r="E161" i="17"/>
  <c r="E160" i="17"/>
  <c r="E159" i="17"/>
  <c r="E158" i="17"/>
  <c r="E157" i="17"/>
  <c r="E156" i="17"/>
  <c r="E155" i="17"/>
  <c r="E154" i="17"/>
  <c r="E153" i="17"/>
  <c r="E152" i="17"/>
  <c r="E151" i="17"/>
  <c r="E150" i="17"/>
  <c r="E149" i="17"/>
  <c r="E148" i="17"/>
  <c r="E147" i="17"/>
  <c r="E146" i="17"/>
  <c r="E145" i="17"/>
  <c r="E144" i="17"/>
  <c r="E143" i="17"/>
  <c r="E142" i="17"/>
  <c r="E141" i="17"/>
  <c r="E140" i="17"/>
  <c r="E139" i="17"/>
  <c r="E138" i="17"/>
  <c r="E137" i="17"/>
  <c r="E136" i="17"/>
  <c r="E135" i="17"/>
  <c r="E134" i="17"/>
  <c r="E133" i="17"/>
  <c r="E132" i="17"/>
  <c r="E131" i="17"/>
  <c r="E130" i="17"/>
  <c r="E129" i="17"/>
  <c r="E128" i="17"/>
  <c r="E127" i="17"/>
  <c r="E126" i="17"/>
  <c r="E125" i="17"/>
  <c r="E124" i="17"/>
  <c r="E123" i="17"/>
  <c r="E122" i="17"/>
  <c r="E121" i="17"/>
  <c r="E120" i="17"/>
  <c r="E119" i="17"/>
  <c r="E118" i="17"/>
  <c r="E117" i="17"/>
  <c r="E116" i="17"/>
  <c r="E115" i="17"/>
  <c r="E114" i="17"/>
  <c r="E113" i="17"/>
  <c r="E112" i="17"/>
  <c r="E111" i="17"/>
  <c r="E110" i="17"/>
  <c r="E109" i="17"/>
  <c r="E108" i="17"/>
  <c r="E107" i="17"/>
  <c r="E106" i="17"/>
  <c r="E105" i="17"/>
  <c r="E104" i="17"/>
  <c r="E103" i="17"/>
  <c r="E102" i="17"/>
  <c r="E101" i="17"/>
  <c r="E100" i="17"/>
  <c r="E99" i="17"/>
  <c r="E98" i="17"/>
  <c r="E97" i="17"/>
  <c r="E96" i="17"/>
  <c r="E95" i="17"/>
  <c r="E94" i="17"/>
  <c r="E93" i="17"/>
  <c r="E92" i="17"/>
  <c r="E91" i="17"/>
  <c r="E90" i="17"/>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E62" i="17"/>
  <c r="E61" i="17"/>
  <c r="E60" i="17"/>
  <c r="E59" i="17"/>
  <c r="E58" i="17"/>
  <c r="E57" i="17"/>
  <c r="E56" i="17"/>
  <c r="E55" i="17"/>
  <c r="E54" i="17"/>
  <c r="E53" i="17"/>
  <c r="E52" i="17"/>
  <c r="E51" i="17"/>
  <c r="E50" i="17"/>
  <c r="E49" i="17"/>
  <c r="E48" i="17"/>
  <c r="E47" i="17"/>
  <c r="E46" i="17"/>
  <c r="E45" i="17"/>
  <c r="E44" i="17"/>
  <c r="E43" i="17"/>
  <c r="E42" i="17"/>
  <c r="E41" i="17"/>
  <c r="E40" i="17"/>
  <c r="E39" i="17"/>
  <c r="E38" i="17"/>
  <c r="E37" i="17"/>
  <c r="E36" i="17"/>
  <c r="E35" i="17"/>
  <c r="E34" i="17"/>
  <c r="E33" i="17"/>
  <c r="E32" i="17"/>
  <c r="E31" i="17"/>
  <c r="E30" i="17"/>
  <c r="E29" i="17"/>
  <c r="E28" i="17"/>
  <c r="E27" i="17"/>
  <c r="E26" i="17"/>
  <c r="E25" i="17"/>
  <c r="E24" i="17"/>
  <c r="E23" i="17"/>
  <c r="E22" i="17"/>
  <c r="E21" i="17"/>
  <c r="E20" i="17"/>
  <c r="E19" i="17"/>
  <c r="E18" i="17"/>
  <c r="E17" i="17"/>
  <c r="E16" i="17"/>
  <c r="E15" i="17"/>
  <c r="E14" i="17"/>
  <c r="E13" i="17"/>
  <c r="E12" i="17"/>
  <c r="E11" i="17"/>
  <c r="E10" i="17"/>
  <c r="E9" i="17"/>
  <c r="E8" i="17"/>
  <c r="E7" i="17"/>
  <c r="E6" i="17"/>
  <c r="E5" i="17"/>
  <c r="E4" i="17"/>
  <c r="E3" i="17"/>
  <c r="E170" i="16"/>
  <c r="E169" i="16"/>
  <c r="E168" i="16"/>
  <c r="E167" i="16"/>
  <c r="E166" i="16"/>
  <c r="E165" i="16"/>
  <c r="E164" i="16"/>
  <c r="E163" i="16"/>
  <c r="E162" i="16"/>
  <c r="E161" i="16"/>
  <c r="E160" i="16"/>
  <c r="E159" i="16"/>
  <c r="E158" i="16"/>
  <c r="E157" i="16"/>
  <c r="E156" i="16"/>
  <c r="E155" i="16"/>
  <c r="E154" i="16"/>
  <c r="E153" i="16"/>
  <c r="E152" i="16"/>
  <c r="E151" i="16"/>
  <c r="E150" i="16"/>
  <c r="E149" i="16"/>
  <c r="E148" i="16"/>
  <c r="E147" i="16"/>
  <c r="E146" i="16"/>
  <c r="E145" i="16"/>
  <c r="E144" i="16"/>
  <c r="E143" i="16"/>
  <c r="E142" i="16"/>
  <c r="E141" i="16"/>
  <c r="E140" i="16"/>
  <c r="E139" i="16"/>
  <c r="E138" i="16"/>
  <c r="E137" i="16"/>
  <c r="E136" i="16"/>
  <c r="E135" i="16"/>
  <c r="E134" i="16"/>
  <c r="E133" i="16"/>
  <c r="E132" i="16"/>
  <c r="E131" i="16"/>
  <c r="E130" i="16"/>
  <c r="E129" i="16"/>
  <c r="E128" i="16"/>
  <c r="E127" i="16"/>
  <c r="E126" i="16"/>
  <c r="E125" i="16"/>
  <c r="E124" i="16"/>
  <c r="E123" i="16"/>
  <c r="E122" i="16"/>
  <c r="E121" i="16"/>
  <c r="E120" i="16"/>
  <c r="E119" i="16"/>
  <c r="E118" i="16"/>
  <c r="E117" i="16"/>
  <c r="E116" i="16"/>
  <c r="E115" i="16"/>
  <c r="E114" i="16"/>
  <c r="E113" i="16"/>
  <c r="E112" i="16"/>
  <c r="E111" i="16"/>
  <c r="E110" i="16"/>
  <c r="E109" i="16"/>
  <c r="E108" i="16"/>
  <c r="E107" i="16"/>
  <c r="E106" i="16"/>
  <c r="E105" i="16"/>
  <c r="E104" i="16"/>
  <c r="E103" i="16"/>
  <c r="E102" i="16"/>
  <c r="E101" i="16"/>
  <c r="E100" i="16"/>
  <c r="E99" i="16"/>
  <c r="E98" i="16"/>
  <c r="E97" i="16"/>
  <c r="E96" i="16"/>
  <c r="E95" i="16"/>
  <c r="E94" i="16"/>
  <c r="E93" i="16"/>
  <c r="E92" i="16"/>
  <c r="E91" i="16"/>
  <c r="E90" i="16"/>
  <c r="E89" i="16"/>
  <c r="E88" i="16"/>
  <c r="E87" i="16"/>
  <c r="E86" i="16"/>
  <c r="E85" i="16"/>
  <c r="E84" i="16"/>
  <c r="E83" i="16"/>
  <c r="E82" i="16"/>
  <c r="E81" i="16"/>
  <c r="E80" i="16"/>
  <c r="E79" i="16"/>
  <c r="E78" i="16"/>
  <c r="E77" i="16"/>
  <c r="E76" i="16"/>
  <c r="E75" i="16"/>
  <c r="E74" i="16"/>
  <c r="E73" i="16"/>
  <c r="E72" i="16"/>
  <c r="E71" i="16"/>
  <c r="E70" i="16"/>
  <c r="E69" i="16"/>
  <c r="E68" i="16"/>
  <c r="E67" i="16"/>
  <c r="E66" i="16"/>
  <c r="E65" i="16"/>
  <c r="E64" i="16"/>
  <c r="E63" i="16"/>
  <c r="E62" i="16"/>
  <c r="E61" i="16"/>
  <c r="E60" i="16"/>
  <c r="E59" i="16"/>
  <c r="E58" i="16"/>
  <c r="E57" i="16"/>
  <c r="E56" i="16"/>
  <c r="E55" i="16"/>
  <c r="E54" i="16"/>
  <c r="E53" i="16"/>
  <c r="E52" i="16"/>
  <c r="E51" i="16"/>
  <c r="E50" i="16"/>
  <c r="E49" i="16"/>
  <c r="E48" i="16"/>
  <c r="E47" i="16"/>
  <c r="E46" i="16"/>
  <c r="E45" i="16"/>
  <c r="E44" i="16"/>
  <c r="E43" i="16"/>
  <c r="E42" i="16"/>
  <c r="E41" i="16"/>
  <c r="E40" i="16"/>
  <c r="E39" i="16"/>
  <c r="E38" i="16"/>
  <c r="E37" i="16"/>
  <c r="E36" i="16"/>
  <c r="E35" i="16"/>
  <c r="E34" i="16"/>
  <c r="E33" i="16"/>
  <c r="E32" i="16"/>
  <c r="E31" i="16"/>
  <c r="E30" i="16"/>
  <c r="E29" i="16"/>
  <c r="E28" i="16"/>
  <c r="E27" i="16"/>
  <c r="E26" i="16"/>
  <c r="E25" i="16"/>
  <c r="E24" i="16"/>
  <c r="E23" i="16"/>
  <c r="E22" i="16"/>
  <c r="E21" i="16"/>
  <c r="E20" i="16"/>
  <c r="E19" i="16"/>
  <c r="E18" i="16"/>
  <c r="E17" i="16"/>
  <c r="E16" i="16"/>
  <c r="E15" i="16"/>
  <c r="E14" i="16"/>
  <c r="E13" i="16"/>
  <c r="E12" i="16"/>
  <c r="E11" i="16"/>
  <c r="E10" i="16"/>
  <c r="E9" i="16"/>
  <c r="E8" i="16"/>
  <c r="E7" i="16"/>
  <c r="E6" i="16"/>
  <c r="E5" i="16"/>
  <c r="E4" i="16"/>
  <c r="E3" i="16"/>
</calcChain>
</file>

<file path=xl/sharedStrings.xml><?xml version="1.0" encoding="utf-8"?>
<sst xmlns="http://schemas.openxmlformats.org/spreadsheetml/2006/main" count="5923" uniqueCount="876">
  <si>
    <t>Start</t>
  </si>
  <si>
    <t>Transcript</t>
  </si>
  <si>
    <t>PsychologicalHealth</t>
  </si>
  <si>
    <t>PhysicalHealth</t>
  </si>
  <si>
    <t>Family</t>
  </si>
  <si>
    <t>PersonalRelationship</t>
  </si>
  <si>
    <t>SocialRelationship</t>
  </si>
  <si>
    <t>Energy</t>
  </si>
  <si>
    <t>mWo-G3UQ-zU1</t>
  </si>
  <si>
    <t>My dad was always the rock of the family.</t>
  </si>
  <si>
    <t>So seeing him struggle to breathe, it was really heart-breaking.</t>
  </si>
  <si>
    <t>My dad was always so strong and independent.</t>
  </si>
  <si>
    <t>He fished with us, played tennis with us.</t>
  </si>
  <si>
    <t>He was always very active.</t>
  </si>
  <si>
    <t>A few years ago, we started to notice a change in my dad.</t>
  </si>
  <si>
    <t>He started to have less energy. He would lose his breath a little more easily.</t>
  </si>
  <si>
    <t>He was on the couch. He had the oxygen mask.</t>
  </si>
  <si>
    <t>mWo-G3UQ-zU2</t>
  </si>
  <si>
    <t>He wasn't able to do those things.</t>
  </si>
  <si>
    <t>It really was a shock to us.</t>
  </si>
  <si>
    <t>My dad was going downhill very quickly, and we knew something had to be done.</t>
  </si>
  <si>
    <t>He was in and out of local hospitals a couple of times.</t>
  </si>
  <si>
    <t>Nobody was really able to accurately diagnose him.</t>
  </si>
  <si>
    <t>I think that was probably the scariest thing is not knowing what it was.</t>
  </si>
  <si>
    <t>We didn't know what was going to happen.</t>
  </si>
  <si>
    <t>Was he going to be OK? Was he going to make it?</t>
  </si>
  <si>
    <t>mWo-G3UQ-zU3</t>
  </si>
  <si>
    <t>We knew we needed a place that had more experience.</t>
  </si>
  <si>
    <t>Temple</t>
  </si>
  <si>
    <t>Religion</t>
  </si>
  <si>
    <t>PersonalValuesAndBeliefs</t>
  </si>
  <si>
    <t>So they recommended the Temple Lung Center.</t>
  </si>
  <si>
    <t>And that was the best decision we ever made.</t>
  </si>
  <si>
    <t>Immediately you could feel a difference at Temple.</t>
  </si>
  <si>
    <t>From the doctors to the testing that was done there.</t>
  </si>
  <si>
    <t>To even just sitting in the waiting room with the other lung patients.</t>
  </si>
  <si>
    <t>We just knew he was in the right place. He was going to get the best care he could.</t>
  </si>
  <si>
    <t>So I think at Temple Lung Center they just tend to see more cases like his.</t>
  </si>
  <si>
    <t>mWo-G3UQ-zU4</t>
  </si>
  <si>
    <t>Things that are a little bit more rare. So they seem to have more knowledge.</t>
  </si>
  <si>
    <t>Just right off the bat they seemed to have a better understanding of what</t>
  </si>
  <si>
    <t>was going on with him.</t>
  </si>
  <si>
    <t>They really came up with a plan for him, how they could make him better,</t>
  </si>
  <si>
    <t>how they could treat him, and I felt like they found the right mix for him.</t>
  </si>
  <si>
    <t>You know, it was a combination of medicine, pulmonary therapy, oxygen.</t>
  </si>
  <si>
    <t>And they really knew what would get him back to where he was.</t>
  </si>
  <si>
    <t>I love watching my kids with Grandpa and seeing them play with him and interact with him.</t>
  </si>
  <si>
    <t>mWo-G3UQ-zU5</t>
  </si>
  <si>
    <t>And now knowing that he'll be around to see all those special moments that are</t>
  </si>
  <si>
    <t>still to come in their life is just amazing.</t>
  </si>
  <si>
    <t>I'm grateful to Temple because without Temple I don't think my dad</t>
  </si>
  <si>
    <t>Hope</t>
  </si>
  <si>
    <t>PositiveFeeling</t>
  </si>
  <si>
    <t>would be where he is today.</t>
  </si>
  <si>
    <t>They gave him his life back. We got our dad back.</t>
  </si>
  <si>
    <t>The grandkids got Grandpa back.</t>
  </si>
  <si>
    <t>They didn't just give us hope. They gave us him, which is great.</t>
  </si>
  <si>
    <t>mWo-G3UQ-zU6</t>
  </si>
  <si>
    <t>My dad was always
the rock of the family.</t>
  </si>
  <si>
    <t>So seeing him struggle to breathe, 
it was really heart-breaking.</t>
  </si>
  <si>
    <t>My dad was always
so strong and independent.</t>
  </si>
  <si>
    <t>He fished with us,
played tennis with us.</t>
  </si>
  <si>
    <t>A few years ago, we started
to notice a change in my dad.</t>
  </si>
  <si>
    <t>He started to have less energy.
He would lose his breath a little more easily.</t>
  </si>
  <si>
    <t>He was on the couch.
He had the oxygen mask.</t>
  </si>
  <si>
    <t>My dad was going downhill very quickly, 
and we knew something had to be done.</t>
  </si>
  <si>
    <t>He was in and out of local
hospitals a couple of times.</t>
  </si>
  <si>
    <t>Nobody was really able to 
accurately diagnose him.</t>
  </si>
  <si>
    <t>I think that was probably the scariest 
thing is not knowing what it was.</t>
  </si>
  <si>
    <t>We didn't know what
was going to happen.</t>
  </si>
  <si>
    <t>Was he going to be OK?
Was he going to make it?</t>
  </si>
  <si>
    <t>We knew we needed 
a place that had more experience.</t>
  </si>
  <si>
    <t>So they recommended
the Temple Lung Center.</t>
  </si>
  <si>
    <t>And that was the best
decision we ever made.</t>
  </si>
  <si>
    <t>Immediately you could 
feel a difference at Temple.</t>
  </si>
  <si>
    <t>From the doctors to the 
testing that was done there.</t>
  </si>
  <si>
    <t>To even just sitting in the waiting
room with the other lung patients.</t>
  </si>
  <si>
    <t>We just knew he was in the right place.
He was going to get the best care he could.</t>
  </si>
  <si>
    <t>So I think at Temple Lung Center
they just tend to see more cases like his.</t>
  </si>
  <si>
    <t>Things that are a little bit more rare.
So they seem to have more knowledge.</t>
  </si>
  <si>
    <t>Just right off the bat they seemed
to have a better understanding of what</t>
  </si>
  <si>
    <t>They really came up with a plan for him, 
how they could make him better,</t>
  </si>
  <si>
    <t>how they could treat him, and I felt 
like they found the right mix for him.</t>
  </si>
  <si>
    <t>You know, it was a combination of
medicine, pulmonary therapy, oxygen.</t>
  </si>
  <si>
    <t>And they really knew what would
get him back to where he was.</t>
  </si>
  <si>
    <t>I love watching my kids with Grandpa
and seeing them play with him and interact with him.</t>
  </si>
  <si>
    <t>And now knowing that he'll be around
to see all those special moments that are</t>
  </si>
  <si>
    <t>still to come in their 
life is just amazing.</t>
  </si>
  <si>
    <t>I'm grateful to Temple because
without Temple I don't think my dad</t>
  </si>
  <si>
    <t>They gave him his life back.
We got our dad back.</t>
  </si>
  <si>
    <t>They didn't just give us hope.
They gave us him, which is great.</t>
  </si>
  <si>
    <t>Segment ID</t>
  </si>
  <si>
    <t>Segment Start Time</t>
  </si>
  <si>
    <t>Segment End Time</t>
  </si>
  <si>
    <t>Segment Transcript</t>
  </si>
  <si>
    <t>Initial Segmentation Algorithm Tracing</t>
  </si>
  <si>
    <t>segment StartTime=Vs[0]=0.00</t>
  </si>
  <si>
    <t xml:space="preserve"> for i=0 to 6</t>
  </si>
  <si>
    <t>for i=0 to 6</t>
  </si>
  <si>
    <r>
      <t xml:space="preserve">i=0, textLines.append(Vt[textCounter]) </t>
    </r>
    <r>
      <rPr>
        <sz val="11"/>
        <color theme="1"/>
        <rFont val="Arial"/>
        <family val="2"/>
      </rPr>
      <t>→ textLines[' My dad was always the rock of the family.'], textCounter=1</t>
    </r>
  </si>
  <si>
    <t>i=1, textLines.append(Vt[1]) → textLines[' My dad was always the rock of the family.', 'So seeing him struggle to breathe, it was really heart-breaking.], textCounter=2</t>
  </si>
  <si>
    <t>i=2, textLines.append(Vt[2]) → textLines[' My dad was always the rock of the family.', 'So seeing him struggle to breathe, it was really heart-breaking.','My dad was always so strong and independent.'], textCounter=3</t>
  </si>
  <si>
    <t>i=3, textLines.append(Vt[3]) → textLines[' My dad was always the rock of the family.', 'So seeing him struggle to breathe, it was really heart-breaking.','My dad was always so strong and independent.','He fished with us, played tennis with us.'], textCounter=4</t>
  </si>
  <si>
    <t>i=4, textLines.append(Vt[4]) → textLines[' My dad was always the rock of the family.', 'So seeing him struggle to breathe, it was really heart-breaking.','My dad was always so strong and independent.','He fished with us, played tennis with us.','He was always very active.'], textCounter=5</t>
  </si>
  <si>
    <t>i=5, textLines.append(Vt[5]) → textLines[' My dad was always the rock of the family.', 'So seeing him struggle to breathe, it was really heart-breaking.','My dad was always so strong and independent.','He fished with us, played tennis with us.','He was always very active.','A few years ago, we started to notice a change in my dad.'], textCounter=6</t>
  </si>
  <si>
    <t>i=0, textLines.append(Vt[6]) → textLines[' He started to have less energy. He would lose his breath a little more easily.'], textCounter=7</t>
  </si>
  <si>
    <t>i=1, textLines.append(Vt[7]) → textLines[' He started to have less energy. He would lose his breath a little more easily.', 'He was on the couch. He had the oxygen mask.'], textCounter=8</t>
  </si>
  <si>
    <t>i=2, textLines.append(Vt[8]) → textLines[' He started to have less energy. He would lose his breath a little more easily.', 'He was on the couch. He had the oxygen mask.','He wasn't able to do those things.'], textCounter=9</t>
  </si>
  <si>
    <t>i=3, textLines.append(Vt[9]) → textLines[' He started to have less energy. He would lose his breath a little more easily.', 'He was on the couch. He had the oxygen mask.','He wasn't able to do those things.','It really was a shock to us.'], textCounter=10</t>
  </si>
  <si>
    <t>i=4, textLines.append(Vt[10]) → textLines[' He started to have less energy. He would lose his breath a little more easily.', 'He was on the couch. He had the oxygen mask.','He wasn't able to do those things.','It really was a shock to us.','My dad was going downhill very quickly, and we knew something had to be done.'], textCounter=11</t>
  </si>
  <si>
    <t>i=5, textLines.append(Vt[11]) → textLines[' He started to have less energy. He would lose his breath a little more easily.', 'He was on the couch. He had the oxygen mask.','He wasn't able to do those things.','It really was a shock to us.','My dad was going downhill very quickly, and we knew something had to be done.','He was in and out of local hospitals a couple of times.'], textCounter=12</t>
  </si>
  <si>
    <t>there is a full stop at Vt[6-1] → ,'A few years ago, we started to notice a change in my dad.' , segmentEndTime=Vs[6-1]=0.19, LVS[[0.00, 0.19, [' My dad was always the rock of the family.', 'So seeing him struggle to breathe, it was really heart-breaking.','My dad was always so strong and independent.','He fished with us, played tennis with us.','He was always very active.','A few years ago, we started to notice a change in my dad.']] ], textLines=[]</t>
  </si>
  <si>
    <t>there is a full stop at Vt[textCounter-1] → ,'He was in and out of local hospitals a couple of times.' , segmentEndTime=Vs[textCounter-1]=0.42, LVS[[0.00, 0.19, [' My dad was always the rock of the family.', 'So seeing him struggle to breathe, it was really heart-breaking.','My dad was always so strong and independent.','He fished with us, played tennis with us.','He was always very active.','A few years ago, we started to notice a change in my dad.']],[0.23, 0.42,[' He started to have less energy. He would lose his breath a little more easily.', 'He was on the couch. He had the oxygen mask.','He wasn't able to do those things.','It really was a shock to us.','My dad was going downhill very quickly, and we knew something had to be done.','He was in and out of local hospitals a couple of times.'] ], textLines=[]</t>
  </si>
  <si>
    <t>i=0, textLines.append(Vt[12]) → textLines['Nobody was really able to accurately diagnose him.'], textCounter=13</t>
  </si>
  <si>
    <t>i=1, textLines.append(Vt[13]) → textLines['Nobody was really able to accurately diagnose him.','I think that was probably the scariest thing is not knowing what it was.'], textCounter=14</t>
  </si>
  <si>
    <t>i=2, textLines.append(Vt[14]) → textLines['Nobody was really able to accurately diagnose him.','I think that was probably the scariest thing is not knowing what it was.','We didn't know what was going to happen.'], textCounter=15</t>
  </si>
  <si>
    <t>i=3, textLines.append(Vt[15]) → textLines['Nobody was really able to accurately diagnose him.','I think that was probably the scariest thing is not knowing what it was.','We didn't know what was going to happen.','Was he going to be OK? Was he going to make it?'], textCounter=16</t>
  </si>
  <si>
    <t>i=4, textLines.append(Vt[16]) → textLines['Nobody was really able to accurately diagnose him.','I think that was probably the scariest thing is not knowing what it was.','We didn't know what was going to happen.','Was he going to be OK? Was he going to make it?','We knew we needed a place that had more experience.'], textCounter=17</t>
  </si>
  <si>
    <t>i=5, textLines.append(Vt[17]) → textLines['Nobody was really able to accurately diagnose him.','I think that was probably the scariest thing is not knowing what it was.','We didn't know what was going to happen.','Was he going to be OK? Was he going to make it?','We knew we needed a place that had more experience.','So they recommended the Temple Lung Center.'], textCounter=18</t>
  </si>
  <si>
    <t>there is a full stop at Vt[textCounter-1] → ,'So they recommended the Temple Lung Center.' , segmentEndTime=Vs[textCounter-1]=1.00, LVS[[0.00, 0.19, [' My dad was always the rock of the family.', 'So seeing him struggle to breathe, it was really heart-breaking.','My dad was always so strong and independent.','He fished with us, played tennis with us.','He was always very active.','A few years ago, we started to notice a change in my dad.']],[0.23, 0.42,[' He started to have less energy. He would lose his breath a little more easily.', 'He was on the couch. He had the oxygen mask.','He wasn't able to do those things.','It really was a shock to us.','My dad was going downhill very quickly, and we knew something had to be done.','He was in and out of local hospitals a couple of times.'],[0.45, 1.00, ['Nobody was really able to accurately diagnose him.','I think that was probably the scariest thing is not knowing what it was.','We didn't know what was going to happen.','Was he going to be OK? Was he going to make it?','We knew we needed a place that had more experience.','So they recommended the Temple Lung Center.'] ] ], textLines=[]</t>
  </si>
  <si>
    <t>there is a full stop at Vt[textCounter-1] → ,'You know, it was a combination of medicine, pulmonary therapy, oxygen.' , segmentEndTime=Vs[textCounter-1]=1.53, LVS[[0.00, 0.19, [' My dad was always the rock of the family.', 'So seeing him struggle to breathe, it was really heart-breaking.','My dad was always so strong and independent.','He fished with us, played tennis with us.','He was always very active.','A few years ago, we started to notice a change in my dad.']],[0.23, 0.42,[' He started to have less energy. He would lose his breath a little more easily.', 'He was on the couch. He had the oxygen mask.','He wasn't able to do those things.','It really was a shock to us.','My dad was going downhill very quickly, and we knew something had to be done.','He was in and out of local hospitals a couple of times.'], [1.03,1.53,['Things that are a little bit more rare. So they seem to have more knowledge.','Just right off the bat they seemed to have a better understanding of what', 'was going on with him.', 'They really came up with a plan for him, how they could make him better,', 'how they could treat him, and I felt like they found the right mix for him.', 'You know, it was a combination of medicine, pulmonary therapy, oxygen.']]], textLines=[]</t>
  </si>
  <si>
    <t>there is a full stop at Vt[textCounter-1] → ,'would be where he is today.' , segmentEndTime=Vs[textCounter-1]=2.22, LVS[[0.00, 0.19, [' My dad was always the rock of the family.', 'So seeing him struggle to breathe, it was really heart-breaking.','My dad was always so strong and independent.','He fished with us, played tennis with us.','He was always very active.','A few years ago, we started to notice a change in my dad.']],[0.23, 0.42,[' He started to have less energy. He would lose his breath a little more easily.', 'He was on the couch. He had the oxygen mask.','He wasn't able to do those things.','It really was a shock to us.','My dad was going downhill very quickly, and we knew something had to be done.','He was in and out of local hospitals a couple of times.'], [1.03,1.53,['Things that are a little bit more rare. So they seem to have more knowledge.','Just right off the bat they seemed to have a better understanding of what', 'was going on with him.', 'They really came up with a plan for him, how they could make him better,', 'how they could treat him, and I felt like they found the right mix for him.', 'You know, it was a combination of medicine, pulmonary therapy, oxygen.']],[1.58,2.22, ['And they really knew what would get him back to where he was.', 'I love watching my kids with Grandpa and seeing them play with him and interact with him.', 'And now knowing that he'll be around to see all those special moments that are', 'still to come in their life is just amazing.', 'I'm grateful to Temple because without Temple I don't think my dad', 'would be where he is today.']]], textLines=[]</t>
  </si>
  <si>
    <t>1.   textCounter=0, and 0 +6 &lt; 39 (length(Vt))</t>
  </si>
  <si>
    <t>2. textCounter=6, 6+6 &lt; 39 (length(Vt)), segmentStartTime=Vs[6]=0.23</t>
  </si>
  <si>
    <t>3.  textCounter=12, and 12+6 &lt; 39 (length(Vt)) , segmentStartTime=Vs[12]=0.45</t>
  </si>
  <si>
    <t>4. textCounter=18, 18+6 &lt; 39 (length(Vt)), segmentStartTime=Vs[18]=1.03</t>
  </si>
  <si>
    <t xml:space="preserve">i=0, </t>
  </si>
  <si>
    <t>i=0, textLines.append(Vt[18]) → textLines['And that was the best decision we ever made.'], textCounter=19</t>
  </si>
  <si>
    <t>i=1, textLines.append(Vt[19]) → textLines['And that was the best decision we ever made.','Immediately you could feel a difference at Temple.'], textCounter=20</t>
  </si>
  <si>
    <t>i=2, textLines.append(Vt[20]) → textLines ['And that was the best decision we ever made.','Immediately you could feel a difference at Temple.', 'From the doctors to the testing that was done there.'], textCounter=21</t>
  </si>
  <si>
    <t>i=3, textLines.append(Vt[21]) → textLines ['And that was the best decision we ever made.','Immediately you could feel a difference at Temple.', 'From the doctors to the testing that was done there.', 'To even just sitting in the waiting room with the other lung patients.'], textCounter=22</t>
  </si>
  <si>
    <t>i=4, textLines.append(Vt[22]) → textLines ['And that was the best decision we ever made.','Immediately you could feel a difference at Temple.', 'From the doctors to the testing that was done there.', 'To even just sitting in the waiting room with the other lung patients.', 'We just knew he was in the right place. He was going to get the best care he could.'], textCounter=23</t>
  </si>
  <si>
    <t>i=5, textLines.append(Vt[23]) → textLines ['And that was the best decision we ever made.','Immediately you could feel a difference at Temple.', 'From the doctors to the testing that was done there.', 'To even just sitting in the waiting room with the other lung patients.', 'We just knew he was in the right place. He was going to get the best care he could.', 'So I think at Temple Lung Center they just tend to see more cases like his.'], textCounter=24</t>
  </si>
  <si>
    <r>
      <t xml:space="preserve">textCounter=6 and 6+6 </t>
    </r>
    <r>
      <rPr>
        <b/>
        <sz val="11"/>
        <color theme="1"/>
        <rFont val="Calibri"/>
        <family val="2"/>
        <scheme val="minor"/>
      </rPr>
      <t>is</t>
    </r>
    <r>
      <rPr>
        <sz val="11"/>
        <color theme="1"/>
        <rFont val="Calibri"/>
        <family val="2"/>
        <scheme val="minor"/>
      </rPr>
      <t xml:space="preserve"> </t>
    </r>
    <r>
      <rPr>
        <b/>
        <sz val="11"/>
        <color theme="1"/>
        <rFont val="Calibri"/>
        <family val="2"/>
        <scheme val="minor"/>
      </rPr>
      <t xml:space="preserve">NOT </t>
    </r>
    <r>
      <rPr>
        <b/>
        <sz val="11"/>
        <color theme="1"/>
        <rFont val="Arial"/>
        <family val="2"/>
      </rPr>
      <t>≥ 39</t>
    </r>
    <r>
      <rPr>
        <sz val="11"/>
        <color theme="1"/>
        <rFont val="Calibri"/>
        <family val="2"/>
      </rPr>
      <t xml:space="preserve"> (length(Vt))</t>
    </r>
  </si>
  <si>
    <r>
      <t xml:space="preserve">textCounter=12 and 12 +6  </t>
    </r>
    <r>
      <rPr>
        <b/>
        <sz val="11"/>
        <color theme="1"/>
        <rFont val="Calibri"/>
        <family val="2"/>
        <scheme val="minor"/>
      </rPr>
      <t xml:space="preserve">is </t>
    </r>
    <r>
      <rPr>
        <sz val="11"/>
        <color theme="1"/>
        <rFont val="Calibri"/>
        <family val="2"/>
        <scheme val="minor"/>
      </rPr>
      <t xml:space="preserve"> </t>
    </r>
    <r>
      <rPr>
        <b/>
        <sz val="11"/>
        <color theme="1"/>
        <rFont val="Calibri"/>
        <family val="2"/>
        <scheme val="minor"/>
      </rPr>
      <t>NOT ≥ 39</t>
    </r>
    <r>
      <rPr>
        <sz val="11"/>
        <color theme="1"/>
        <rFont val="Calibri"/>
        <family val="2"/>
        <scheme val="minor"/>
      </rPr>
      <t xml:space="preserve"> (length(Vt))</t>
    </r>
  </si>
  <si>
    <r>
      <t xml:space="preserve">textCounter=18 and 18 +6 </t>
    </r>
    <r>
      <rPr>
        <b/>
        <sz val="11"/>
        <color theme="1"/>
        <rFont val="Calibri"/>
        <family val="2"/>
        <scheme val="minor"/>
      </rPr>
      <t>is</t>
    </r>
    <r>
      <rPr>
        <sz val="11"/>
        <color theme="1"/>
        <rFont val="Calibri"/>
        <family val="2"/>
        <scheme val="minor"/>
      </rPr>
      <t xml:space="preserve"> </t>
    </r>
    <r>
      <rPr>
        <b/>
        <sz val="11"/>
        <color theme="1"/>
        <rFont val="Calibri"/>
        <family val="2"/>
        <scheme val="minor"/>
      </rPr>
      <t>NOT</t>
    </r>
    <r>
      <rPr>
        <sz val="11"/>
        <color theme="1"/>
        <rFont val="Calibri"/>
        <family val="2"/>
        <scheme val="minor"/>
      </rPr>
      <t xml:space="preserve"> </t>
    </r>
    <r>
      <rPr>
        <b/>
        <sz val="11"/>
        <color theme="1"/>
        <rFont val="Arial"/>
        <family val="2"/>
      </rPr>
      <t>≥</t>
    </r>
    <r>
      <rPr>
        <sz val="11"/>
        <color theme="1"/>
        <rFont val="Calibri"/>
        <family val="2"/>
      </rPr>
      <t xml:space="preserve"> 39 (length(Vt))</t>
    </r>
  </si>
  <si>
    <r>
      <t xml:space="preserve">textCounter=24 and 24 +6 </t>
    </r>
    <r>
      <rPr>
        <b/>
        <sz val="11"/>
        <color theme="1"/>
        <rFont val="Calibri"/>
        <family val="2"/>
        <scheme val="minor"/>
      </rPr>
      <t>is</t>
    </r>
    <r>
      <rPr>
        <sz val="11"/>
        <color theme="1"/>
        <rFont val="Calibri"/>
        <family val="2"/>
        <scheme val="minor"/>
      </rPr>
      <t xml:space="preserve"> </t>
    </r>
    <r>
      <rPr>
        <b/>
        <sz val="11"/>
        <color theme="1"/>
        <rFont val="Calibri"/>
        <family val="2"/>
        <scheme val="minor"/>
      </rPr>
      <t>NOT</t>
    </r>
    <r>
      <rPr>
        <sz val="11"/>
        <color theme="1"/>
        <rFont val="Calibri"/>
        <family val="2"/>
        <scheme val="minor"/>
      </rPr>
      <t xml:space="preserve"> </t>
    </r>
    <r>
      <rPr>
        <b/>
        <sz val="11"/>
        <color theme="1"/>
        <rFont val="Arial"/>
        <family val="2"/>
      </rPr>
      <t>≥</t>
    </r>
    <r>
      <rPr>
        <sz val="11"/>
        <color theme="1"/>
        <rFont val="Calibri"/>
        <family val="2"/>
      </rPr>
      <t xml:space="preserve"> 39 (length(Vt))</t>
    </r>
  </si>
  <si>
    <t>there is a full stop at Vt[textCounter-1] → ,'So I think at Temple Lung Center they just tend to see more cases like his.' , segmentEndTime=Vs[textCounter-1]=1.28, LVS[[0.00, 0.19, [' My dad was always the rock of the family.', 'So seeing him struggle to breathe, it was really heart-breaking.','My dad was always so strong and independent.','He fished with us, played tennis with us.','He was always very active.','A few years ago, we started to notice a change in my dad.']],[0.23, 0.42,[' He started to have less energy. He would lose his breath a little more easily.', 'He was on the couch. He had the oxygen mask.','He wasn't able to do those things.','It really was a shock to us.','My dad was going downhill very quickly, and we knew something had to be done.','He was in and out of local hospitals a couple of times.'],[0.45, 1.00, ['Nobody was really able to accurately diagnose him.','I think that was probably the scariest thing is not knowing what it was.','We didn't know what was going to happen.','Was he going to be OK? Was he going to make it?','We knew we needed a place that had more experience.','So they recommended the Temple Lung Center.'] ], [1.03,1.28, ['And that was the best decision we ever made.','Immediately you could feel a difference at Temple.', 'From the doctors to the testing that was done there.', 'To even just sitting in the waiting room with the other lung patients.', 'We just knew he was in the right place. He was going to get the best care he could.', 'So I think at Temple Lung Center they just tend to see more cases like his.']]], textLines=[]</t>
  </si>
  <si>
    <t>5. textCounter=24, 24+6 &lt; 39 (length(Vt)), segmentStartTime=Vs[18]=1.33</t>
  </si>
  <si>
    <t>i=0, textLines.append(Vt[24]) → textLines['Things that are a little bit more rare. So they seem to have more knowledge.'], textCounter=25</t>
  </si>
  <si>
    <t>i=1, textLines.append(Vt[25]) → textLines['Things that are a little bit more rare. So they seem to have more knowledge.','Just right off the bat they seemed to have a better understanding of what'], textCounter=26</t>
  </si>
  <si>
    <t>i=2, textLines.append(Vt[26]) → textLines['Things that are a little bit more rare. So they seem to have more knowledge.','Just right off the bat they seemed to have a better understanding of what', 'was going on with him.'], textCounter=27</t>
  </si>
  <si>
    <t>i=3, textLines.append(Vt[27]) → textLines['Things that are a little bit more rare. So they seem to have more knowledge.','Just right off the bat they seemed to have a better understanding of what', 'was going on with him.', 'They really came up with a plan for him, how they could make him better,'], textCounter=28</t>
  </si>
  <si>
    <t>i=4, textLines.append(Vt[28]) → textLines['Things that are a little bit more rare. So they seem to have more knowledge.','Just right off the bat they seemed to have a better understanding of what', 'was going on with him.', 'They really came up with a plan for him, how they could make him better,', 'how they could treat him, and I felt like they found the right mix for him.'], textCounter=29</t>
  </si>
  <si>
    <t>i=5, textLines.append(Vt[29]) → textLines['Things that are a little bit more rare. So they seem to have more knowledge.','Just right off the bat they seemed to have a better understanding of what', 'was going on with him.', 'They really came up with a plan for him, how they could make him better,', 'how they could treat him, and I felt like they found the right mix for him.', 'You know, it was a combination of medicine, pulmonary therapy, oxygen.'], textCounter=30</t>
  </si>
  <si>
    <r>
      <t xml:space="preserve">textCounter=30 and 30 +6 is </t>
    </r>
    <r>
      <rPr>
        <b/>
        <sz val="11"/>
        <color theme="1"/>
        <rFont val="Calibri"/>
        <family val="2"/>
        <scheme val="minor"/>
      </rPr>
      <t>NOT</t>
    </r>
    <r>
      <rPr>
        <sz val="11"/>
        <color theme="1"/>
        <rFont val="Calibri"/>
        <family val="2"/>
        <scheme val="minor"/>
      </rPr>
      <t xml:space="preserve"> </t>
    </r>
    <r>
      <rPr>
        <b/>
        <sz val="11"/>
        <color theme="1"/>
        <rFont val="Arial"/>
        <family val="2"/>
      </rPr>
      <t>≥ 39</t>
    </r>
    <r>
      <rPr>
        <sz val="11"/>
        <color theme="1"/>
        <rFont val="Calibri"/>
        <family val="2"/>
      </rPr>
      <t xml:space="preserve"> (length(Vt))</t>
    </r>
  </si>
  <si>
    <t>i=0, textLines.append(Vt[30]) → textLines['And they really knew what would get him back to where he was.'], textCounter=31</t>
  </si>
  <si>
    <t>i=1, textLines.append(Vt[31]) → textLines['And they really knew what would get him back to where he was.', 'I love watching my kids with Grandpa and seeing them play with him and interact with him.'], textCounter=32</t>
  </si>
  <si>
    <t>i=2, textLines.append(Vt[32]) → textLines['And they really knew what would get him back to where he was.', 'I love watching my kids with Grandpa and seeing them play with him and interact with him.', 'And now knowing that he'll be around to see all those special moments that are'], textCounter=33</t>
  </si>
  <si>
    <t>i=3, textLines.append(Vt[33]) → textLines['And they really knew what would get him back to where he was.', 'I love watching my kids with Grandpa and seeing them play with him and interact with him.', 'And now knowing that he'll be around to see all those special moments that are', 'still to come in their life is just amazing.'], textCounter=34</t>
  </si>
  <si>
    <t>i=4, textLines.append(Vt[34]) → textLines['And they really knew what would get him back to where he was.', 'I love watching my kids with Grandpa and seeing them play with him and interact with him.', 'And now knowing that he'll be around to see all those special moments that are', 'still to come in their life is just amazing.', 'I'm grateful to Temple because without Temple I don't think my dad'], textCounter=35</t>
  </si>
  <si>
    <t>i=5, textLines.append(Vt[35]) → textLines['And they really knew what would get him back to where he was.', 'I love watching my kids with Grandpa and seeing them play with him and interact with him.', 'And now knowing that he'll be around to see all those special moments that are', 'still to come in their life is just amazing.', 'I'm grateful to Temple because without Temple I don't think my dad', 'would be where he is today.'], textCounter=36</t>
  </si>
  <si>
    <t>textCounter=36 and 36 + 6 IS ≥ 39 (length(Vt))</t>
  </si>
  <si>
    <t>for i=textCounter to length(Vt)-1</t>
  </si>
  <si>
    <t>i=36, textLines.append(Vt[36]) → textLines['They gave him his life back. We got our dad back.'], textCounter=37</t>
  </si>
  <si>
    <t>i=37, textLines.append(Vt[37]) → textLines['They gave him his life back. We got our dad back.', 'The grandkids got Grandpa back.'], textCounter=38</t>
  </si>
  <si>
    <t>i=38, textLines.append(Vt[38]) → textLines['They gave him his life back. We got our dad back.', 'The grandkids got Grandpa back.', 'They didn't just give us hope. They gave us him, which is great.'], textCounter=39</t>
  </si>
  <si>
    <r>
      <t xml:space="preserve">Variable initialising: Vt=list of transcript-text lines, Vs=list of text-line's start time,  textCounter=0, segmentStartTime=0, segmentEndTime=0, textLines=[], LVS=[], </t>
    </r>
    <r>
      <rPr>
        <sz val="11"/>
        <color theme="1"/>
        <rFont val="Arial"/>
        <family val="2"/>
      </rPr>
      <t>θ</t>
    </r>
    <r>
      <rPr>
        <sz val="11"/>
        <color theme="1"/>
        <rFont val="Calibri"/>
        <family val="2"/>
      </rPr>
      <t>=6, Length(Vt)=39 (Note, all the counters starts from position 0 which is the index of the first emenet in the list where we save the transcript of the video. Accordingly, the actual length of the video transcript is length(Vt)-1)</t>
    </r>
  </si>
  <si>
    <t>segmentEndTime=Vs[textCounter-1]=2.31, LVS[[0.00, 0.19, [' My dad was always the rock of the family.', 'So seeing him struggle to breathe, it was really heart-breaking.','My dad was always so strong and independent.','He fished with us, played tennis with us.','He was always very active.','A few years ago, we started to notice a change in my dad.']],[0.23, 0.42,[' He started to have less energy. He would lose his breath a little more easily.', 'He was on the couch. He had the oxygen mask.','He wasn't able to do those things.','It really was a shock to us.','My dad was going downhill very quickly, and we knew something had to be done.','He was in and out of local hospitals a couple of times.'], [1.03,1.53,['Things that are a little bit more rare. So they seem to have more knowledge.','Just right off the bat they seemed to have a better understanding of what', 'was going on with him.', 'They really came up with a plan for him, how they could make him better,', 'how they could treat him, and I felt like they found the right mix for him.', 'You know, it was a combination of medicine, pulmonary therapy, oxygen.']],[1.58,2.22, ['And they really knew what would get him back to where he was.', 'I love watching my kids with Grandpa and seeing them play with him and interact with him.', 'And now knowing that he'll be around to see all those special moments that are', 'still to come in their life is just amazing.', 'I'm grateful to Temple because without Temple I don't think my dad', 'would be where he is today.']], [2.25, 2.31, ['They gave him his life back. We got our dad back.', 'The grandkids got Grandpa back.', 'They didn't just give us hope. They gave us him, which is great.']]</t>
  </si>
  <si>
    <t>mWo-G3UQ-zU7</t>
  </si>
  <si>
    <t>6. textCounter=30, 30+6 &lt; 39 (length(Vt)), segmentStartTime=Vs[24]=1.58</t>
  </si>
  <si>
    <t>7. textCounter=36, 36+6 &gt;= 39 ( length(Vt)), segmentStartTime=Vs[36]=2.25</t>
  </si>
  <si>
    <r>
      <t xml:space="preserve">My dad was always the rock of the </t>
    </r>
    <r>
      <rPr>
        <b/>
        <sz val="11"/>
        <color theme="1"/>
        <rFont val="Calibri"/>
        <family val="2"/>
        <scheme val="minor"/>
      </rPr>
      <t>family</t>
    </r>
    <r>
      <rPr>
        <sz val="11"/>
        <color theme="1"/>
        <rFont val="Calibri"/>
        <family val="2"/>
        <scheme val="minor"/>
      </rPr>
      <t>.</t>
    </r>
  </si>
  <si>
    <r>
      <t xml:space="preserve">My </t>
    </r>
    <r>
      <rPr>
        <b/>
        <sz val="11"/>
        <color theme="1"/>
        <rFont val="Calibri"/>
        <family val="2"/>
        <scheme val="minor"/>
      </rPr>
      <t>dad</t>
    </r>
    <r>
      <rPr>
        <sz val="11"/>
        <color theme="1"/>
        <rFont val="Calibri"/>
        <family val="2"/>
        <scheme val="minor"/>
      </rPr>
      <t xml:space="preserve"> was always so strong and independent.</t>
    </r>
  </si>
  <si>
    <r>
      <t xml:space="preserve">A few years ago, we started to notice a change in my </t>
    </r>
    <r>
      <rPr>
        <b/>
        <sz val="11"/>
        <color theme="1"/>
        <rFont val="Calibri"/>
        <family val="2"/>
        <scheme val="minor"/>
      </rPr>
      <t>dad</t>
    </r>
    <r>
      <rPr>
        <sz val="11"/>
        <color theme="1"/>
        <rFont val="Calibri"/>
        <family val="2"/>
        <scheme val="minor"/>
      </rPr>
      <t>.</t>
    </r>
  </si>
  <si>
    <t>Dad</t>
  </si>
  <si>
    <r>
      <t xml:space="preserve">He started to have less </t>
    </r>
    <r>
      <rPr>
        <b/>
        <sz val="11"/>
        <color theme="1"/>
        <rFont val="Calibri"/>
        <family val="2"/>
        <scheme val="minor"/>
      </rPr>
      <t>energy</t>
    </r>
    <r>
      <rPr>
        <sz val="11"/>
        <color theme="1"/>
        <rFont val="Calibri"/>
        <family val="2"/>
        <scheme val="minor"/>
      </rPr>
      <t>. He would lose his breath a little more easily.</t>
    </r>
  </si>
  <si>
    <r>
      <t xml:space="preserve">My </t>
    </r>
    <r>
      <rPr>
        <b/>
        <sz val="11"/>
        <color theme="1"/>
        <rFont val="Calibri"/>
        <family val="2"/>
        <scheme val="minor"/>
      </rPr>
      <t>dad</t>
    </r>
    <r>
      <rPr>
        <sz val="11"/>
        <color theme="1"/>
        <rFont val="Calibri"/>
        <family val="2"/>
        <scheme val="minor"/>
      </rPr>
      <t xml:space="preserve"> was going downhill very quickly, and we knew something had to be done.</t>
    </r>
  </si>
  <si>
    <r>
      <t xml:space="preserve">So they recommended the </t>
    </r>
    <r>
      <rPr>
        <b/>
        <sz val="11"/>
        <color theme="1"/>
        <rFont val="Calibri"/>
        <family val="2"/>
        <scheme val="minor"/>
      </rPr>
      <t>Temple</t>
    </r>
    <r>
      <rPr>
        <sz val="11"/>
        <color theme="1"/>
        <rFont val="Calibri"/>
        <family val="2"/>
        <scheme val="minor"/>
      </rPr>
      <t xml:space="preserve"> Lung Center.</t>
    </r>
  </si>
  <si>
    <r>
      <t xml:space="preserve">Immediately you could feel a difference at </t>
    </r>
    <r>
      <rPr>
        <b/>
        <sz val="11"/>
        <color theme="1"/>
        <rFont val="Calibri"/>
        <family val="2"/>
        <scheme val="minor"/>
      </rPr>
      <t>Temple</t>
    </r>
    <r>
      <rPr>
        <sz val="11"/>
        <color theme="1"/>
        <rFont val="Calibri"/>
        <family val="2"/>
        <scheme val="minor"/>
      </rPr>
      <t>.</t>
    </r>
  </si>
  <si>
    <r>
      <t xml:space="preserve">So I think at </t>
    </r>
    <r>
      <rPr>
        <b/>
        <sz val="11"/>
        <color theme="1"/>
        <rFont val="Calibri"/>
        <family val="2"/>
        <scheme val="minor"/>
      </rPr>
      <t>Temple</t>
    </r>
    <r>
      <rPr>
        <sz val="11"/>
        <color theme="1"/>
        <rFont val="Calibri"/>
        <family val="2"/>
        <scheme val="minor"/>
      </rPr>
      <t xml:space="preserve"> Lung Center they just tend to see more cases like his.</t>
    </r>
  </si>
  <si>
    <r>
      <t xml:space="preserve">They gave him his life back. We got our </t>
    </r>
    <r>
      <rPr>
        <b/>
        <sz val="11"/>
        <color theme="1"/>
        <rFont val="Calibri"/>
        <family val="2"/>
        <scheme val="minor"/>
      </rPr>
      <t>dad</t>
    </r>
    <r>
      <rPr>
        <sz val="11"/>
        <color theme="1"/>
        <rFont val="Calibri"/>
        <family val="2"/>
        <scheme val="minor"/>
      </rPr>
      <t xml:space="preserve"> back.</t>
    </r>
  </si>
  <si>
    <r>
      <t xml:space="preserve">They didn't just give us </t>
    </r>
    <r>
      <rPr>
        <b/>
        <sz val="11"/>
        <color theme="1"/>
        <rFont val="Calibri"/>
        <family val="2"/>
        <scheme val="minor"/>
      </rPr>
      <t>hope</t>
    </r>
    <r>
      <rPr>
        <sz val="11"/>
        <color theme="1"/>
        <rFont val="Calibri"/>
        <family val="2"/>
        <scheme val="minor"/>
      </rPr>
      <t>. They gave us him, which is great.</t>
    </r>
  </si>
  <si>
    <r>
      <t xml:space="preserve">I'm grateful to </t>
    </r>
    <r>
      <rPr>
        <b/>
        <sz val="11"/>
        <color theme="1"/>
        <rFont val="Calibri"/>
        <family val="2"/>
        <scheme val="minor"/>
      </rPr>
      <t>Temple</t>
    </r>
    <r>
      <rPr>
        <sz val="11"/>
        <color theme="1"/>
        <rFont val="Calibri"/>
        <family val="2"/>
        <scheme val="minor"/>
      </rPr>
      <t xml:space="preserve"> because without</t>
    </r>
    <r>
      <rPr>
        <b/>
        <sz val="11"/>
        <color theme="1"/>
        <rFont val="Calibri"/>
        <family val="2"/>
        <scheme val="minor"/>
      </rPr>
      <t xml:space="preserve"> Temple</t>
    </r>
    <r>
      <rPr>
        <sz val="11"/>
        <color theme="1"/>
        <rFont val="Calibri"/>
        <family val="2"/>
        <scheme val="minor"/>
      </rPr>
      <t xml:space="preserve"> I don't think my </t>
    </r>
    <r>
      <rPr>
        <b/>
        <sz val="11"/>
        <color theme="1"/>
        <rFont val="Calibri"/>
        <family val="2"/>
        <scheme val="minor"/>
      </rPr>
      <t>dad</t>
    </r>
  </si>
  <si>
    <t>Aggregation Algorithm</t>
  </si>
  <si>
    <t xml:space="preserve">LVS= List of Video Segments, length(LVS)= 7,  List of Characterised Video Segments (LChVS)=[], </t>
  </si>
  <si>
    <t>Topic Classifier Output</t>
  </si>
  <si>
    <t>Semantic Tagging Output</t>
  </si>
  <si>
    <r>
      <t>FC</t>
    </r>
    <r>
      <rPr>
        <b/>
        <vertAlign val="superscript"/>
        <sz val="11"/>
        <color theme="1"/>
        <rFont val="Arial"/>
        <family val="2"/>
      </rPr>
      <t>1</t>
    </r>
  </si>
  <si>
    <r>
      <t>FT</t>
    </r>
    <r>
      <rPr>
        <b/>
        <vertAlign val="superscript"/>
        <sz val="11"/>
        <color theme="1"/>
        <rFont val="Arial"/>
        <family val="2"/>
      </rPr>
      <t>1</t>
    </r>
  </si>
  <si>
    <r>
      <t>FT</t>
    </r>
    <r>
      <rPr>
        <b/>
        <vertAlign val="superscript"/>
        <sz val="11"/>
        <color theme="1"/>
        <rFont val="Arial"/>
        <family val="2"/>
      </rPr>
      <t>2</t>
    </r>
  </si>
  <si>
    <r>
      <t xml:space="preserve">My dad was always the rock of the </t>
    </r>
    <r>
      <rPr>
        <b/>
        <sz val="11"/>
        <color theme="1"/>
        <rFont val="Arial"/>
        <family val="2"/>
      </rPr>
      <t>family</t>
    </r>
    <r>
      <rPr>
        <sz val="11"/>
        <color theme="1"/>
        <rFont val="Arial"/>
        <family val="2"/>
      </rPr>
      <t>.</t>
    </r>
  </si>
  <si>
    <r>
      <t xml:space="preserve">My </t>
    </r>
    <r>
      <rPr>
        <b/>
        <sz val="11"/>
        <color theme="1"/>
        <rFont val="Arial"/>
        <family val="2"/>
      </rPr>
      <t>dad</t>
    </r>
    <r>
      <rPr>
        <sz val="11"/>
        <color theme="1"/>
        <rFont val="Arial"/>
        <family val="2"/>
      </rPr>
      <t xml:space="preserve"> was always so strong and independent.</t>
    </r>
  </si>
  <si>
    <r>
      <t xml:space="preserve">A few years ago, we started to notice a change in my </t>
    </r>
    <r>
      <rPr>
        <b/>
        <sz val="11"/>
        <color theme="1"/>
        <rFont val="Arial"/>
        <family val="2"/>
      </rPr>
      <t>dad</t>
    </r>
    <r>
      <rPr>
        <sz val="11"/>
        <color theme="1"/>
        <rFont val="Arial"/>
        <family val="2"/>
      </rPr>
      <t>.</t>
    </r>
  </si>
  <si>
    <r>
      <t xml:space="preserve">He started to have less </t>
    </r>
    <r>
      <rPr>
        <b/>
        <sz val="11"/>
        <color theme="1"/>
        <rFont val="Arial"/>
        <family val="2"/>
      </rPr>
      <t>energy</t>
    </r>
    <r>
      <rPr>
        <sz val="11"/>
        <color theme="1"/>
        <rFont val="Arial"/>
        <family val="2"/>
      </rPr>
      <t>. He would lose his breath a little more easily.</t>
    </r>
  </si>
  <si>
    <r>
      <t xml:space="preserve">My </t>
    </r>
    <r>
      <rPr>
        <b/>
        <sz val="11"/>
        <color theme="1"/>
        <rFont val="Arial"/>
        <family val="2"/>
      </rPr>
      <t>dad</t>
    </r>
    <r>
      <rPr>
        <sz val="11"/>
        <color theme="1"/>
        <rFont val="Arial"/>
        <family val="2"/>
      </rPr>
      <t xml:space="preserve"> was going downhill very quickly, and we knew something had to be done.</t>
    </r>
  </si>
  <si>
    <r>
      <t xml:space="preserve">So they recommended the </t>
    </r>
    <r>
      <rPr>
        <b/>
        <sz val="11"/>
        <color theme="1"/>
        <rFont val="Arial"/>
        <family val="2"/>
      </rPr>
      <t>Temple</t>
    </r>
    <r>
      <rPr>
        <sz val="11"/>
        <color theme="1"/>
        <rFont val="Arial"/>
        <family val="2"/>
      </rPr>
      <t xml:space="preserve"> Lung Center.</t>
    </r>
  </si>
  <si>
    <r>
      <t xml:space="preserve">Immediately you could feel a difference at </t>
    </r>
    <r>
      <rPr>
        <b/>
        <sz val="11"/>
        <color theme="1"/>
        <rFont val="Arial"/>
        <family val="2"/>
      </rPr>
      <t>Temple</t>
    </r>
    <r>
      <rPr>
        <sz val="11"/>
        <color theme="1"/>
        <rFont val="Arial"/>
        <family val="2"/>
      </rPr>
      <t>.</t>
    </r>
  </si>
  <si>
    <r>
      <t xml:space="preserve">So I think at </t>
    </r>
    <r>
      <rPr>
        <b/>
        <sz val="11"/>
        <color theme="1"/>
        <rFont val="Arial"/>
        <family val="2"/>
      </rPr>
      <t>Temple</t>
    </r>
    <r>
      <rPr>
        <sz val="11"/>
        <color theme="1"/>
        <rFont val="Arial"/>
        <family val="2"/>
      </rPr>
      <t xml:space="preserve"> Lung Center they just tend to see more cases like his.</t>
    </r>
  </si>
  <si>
    <r>
      <t xml:space="preserve">I'm grateful to </t>
    </r>
    <r>
      <rPr>
        <b/>
        <sz val="11"/>
        <color theme="1"/>
        <rFont val="Arial"/>
        <family val="2"/>
      </rPr>
      <t>Temple</t>
    </r>
    <r>
      <rPr>
        <sz val="11"/>
        <color theme="1"/>
        <rFont val="Arial"/>
        <family val="2"/>
      </rPr>
      <t xml:space="preserve"> because without</t>
    </r>
    <r>
      <rPr>
        <b/>
        <sz val="11"/>
        <color theme="1"/>
        <rFont val="Arial"/>
        <family val="2"/>
      </rPr>
      <t xml:space="preserve"> Temple</t>
    </r>
    <r>
      <rPr>
        <sz val="11"/>
        <color theme="1"/>
        <rFont val="Arial"/>
        <family val="2"/>
      </rPr>
      <t xml:space="preserve"> I don't think my </t>
    </r>
    <r>
      <rPr>
        <b/>
        <sz val="11"/>
        <color theme="1"/>
        <rFont val="Arial"/>
        <family val="2"/>
      </rPr>
      <t>dad</t>
    </r>
  </si>
  <si>
    <r>
      <t xml:space="preserve">They gave him his life back. We got our </t>
    </r>
    <r>
      <rPr>
        <b/>
        <sz val="11"/>
        <color theme="1"/>
        <rFont val="Arial"/>
        <family val="2"/>
      </rPr>
      <t>dad</t>
    </r>
    <r>
      <rPr>
        <sz val="11"/>
        <color theme="1"/>
        <rFont val="Arial"/>
        <family val="2"/>
      </rPr>
      <t xml:space="preserve"> back.</t>
    </r>
  </si>
  <si>
    <r>
      <t xml:space="preserve">They didn't just give us </t>
    </r>
    <r>
      <rPr>
        <b/>
        <sz val="11"/>
        <color theme="1"/>
        <rFont val="Arial"/>
        <family val="2"/>
      </rPr>
      <t>hope</t>
    </r>
    <r>
      <rPr>
        <sz val="11"/>
        <color theme="1"/>
        <rFont val="Arial"/>
        <family val="2"/>
      </rPr>
      <t>. They gave us him, which is great.</t>
    </r>
  </si>
  <si>
    <t>LChVS.append[[0.00, 00.19,  [' My dad was always the rock of the family.', 'So seeing him struggle to breathe, it was really heart-breaking.','My dad was always so strong and independent.','He fished with us, played tennis with us.','He was always very active.','A few years ago, we started to notice a change in my dad.'], SocialRelationship, [family, Dad]], [0.23, 0.42, [' He started to have less energy. He would lose his breath a little more easily.', 'He was on the couch. He had the oxygen mask.','He wasn't able to do those things.','It really was a shock to us.','My dad was going downhill very quickly, and we knew something had to be done.','He was in and out of local hospitals a couple of times.'], SocialRelationship, [Dad]], [0.45, 1.00, ['Nobody was really able to accurately diagnose him.','I think that was probably the scariest thing is not knowing what it was.','We didn't know what was going to happen.','Was he going to be OK? Was he going to make it?','We knew we needed a place that had more experience.','So they recommended the Temple Lung Center.'], [],[]] ], i=3</t>
  </si>
  <si>
    <t>LChVS.append[[0.00, 00.19,  [' My dad was always the rock of the family.', 'So seeing him struggle to breathe, it was really heart-breaking.','My dad was always so strong and independent.','He fished with us, played tennis with us.','He was always very active.','A few years ago, we started to notice a change in my dad.'], SocialRelationship, [family, Dad]], [0.23, 0.42, [' He started to have less energy. He would lose his breath a little more easily.', 'He was on the couch. He had the oxygen mask.','He wasn't able to do those things.','It really was a shock to us.','My dad was going downhill very quickly, and we knew something had to be done.','He was in and out of local hospitals a couple of times.'], SocialRelationship, [Dad]], [0.45, 1.00, ['Nobody was really able to accurately diagnose him.','I think that was probably the scariest thing is not knowing what it was.','We didn't know what was going to happen.','Was he going to be OK? Was he going to make it?','We knew we needed a place that had more experience.','So they recommended the Temple Lung Center.'], [],[]], [1.03, 1.28,['And that was the best decision we ever made.','Immediately you could feel a difference at Temple.', 'From the doctors to the testing that was done there.', 'To even just sitting in the waiting room with the other lung patients.', 'We just knew he was in the right place. He was going to get the best care he could.', 'So I think at Temple Lung Center they just tend to see more cases like his.'], [PersonalValuesAndBeliefs],[Temple] ] ], i=4</t>
  </si>
  <si>
    <t>LChVS.append[[0.00, 00.19,  [' My dad was always the rock of the family.', 'So seeing him struggle to breathe, it was really heart-breaking.','My dad was always so strong and independent.','He fished with us, played tennis with us.','He was always very active.','A few years ago, we started to notice a change in my dad.'], SocialRelationship, [family, Dad]], [0.23, 0.42, [' He started to have less energy. He would lose his breath a little more easily.', 'He was on the couch. He had the oxygen mask.','He wasn't able to do those things.','It really was a shock to us.','My dad was going downhill very quickly, and we knew something had to be done.','He was in and out of local hospitals a couple of times.'], SocialRelationship, [Dad]], [0.45, 1.00, ['Nobody was really able to accurately diagnose him.','I think that was probably the scariest thing is not knowing what it was.','We didn't know what was going to happen.','Was he going to be OK? Was he going to make it?','We knew we needed a place that had more experience.','So they recommended the Temple Lung Center.'], [],[]], [1.03, 1.28,['And that was the best decision we ever made.','Immediately you could feel a difference at Temple.', 'From the doctors to the testing that was done there.', 'To even just sitting in the waiting room with the other lung patients.', 'We just knew he was in the right place. He was going to get the best care he could.', 'So I think at Temple Lung Center they just tend to see more cases like his.'], [PersonalValuesAndBeliefs],[Temple] ], [1.33, 1.53, ['Things that are a little bit more rare. So they seem to have more knowledge.','Just right off the bat they seemed to have a better understanding of what', 'was going on with him.', 'They really came up with a plan for him, how they could make him better,', 'how they could treat him, and I felt like they found the right mix for him.', 'You know, it was a combination of medicine, pulmonary therapy, oxygen.'],[],[]] ], i=5</t>
  </si>
  <si>
    <r>
      <t>i=5, FT[5]=  Semantic Tagging Output (FT</t>
    </r>
    <r>
      <rPr>
        <vertAlign val="superscript"/>
        <sz val="11"/>
        <color theme="1"/>
        <rFont val="Arial"/>
        <family val="2"/>
      </rPr>
      <t>1</t>
    </r>
    <r>
      <rPr>
        <sz val="11"/>
        <color theme="1"/>
        <rFont val="Arial"/>
        <family val="2"/>
      </rPr>
      <t>) [5] ∩ Topic Classifier Output (FT</t>
    </r>
    <r>
      <rPr>
        <vertAlign val="superscript"/>
        <sz val="11"/>
        <color theme="1"/>
        <rFont val="Arial"/>
        <family val="2"/>
      </rPr>
      <t>2</t>
    </r>
    <r>
      <rPr>
        <sz val="11"/>
        <color theme="1"/>
        <rFont val="Arial"/>
        <family val="2"/>
      </rPr>
      <t>)[5]=[PersonalValuesAndBeliefs, SocialRelationship]</t>
    </r>
  </si>
  <si>
    <t>LChVS.append[[0.00, 00.19,   [' My dad was always the rock of the family.', 'So seeing him struggle to breathe, it was really heart-breaking.','My dad was always so strong and independent.','He fished with us, played tennis with us.','He was always very active.','A few years ago, we started to notice a change in my dad.'], [SocialRelationship], [family, Dad]] ], i=1</t>
  </si>
  <si>
    <t>LChVS.append[[0.00, 00.19,  [' My dad was always the rock of the family.', 'So seeing him struggle to breathe, it was really heart-breaking.','My dad was always so strong and independent.','He fished with us, played tennis with us.','He was always very active.','A few years ago, we started to notice a change in my dad.'], [SocialRelationship], [family, Dad]], [0.23, 0.42, [' He started to have less energy. He would lose his breath a little more easily.', 'He was on the couch. He had the oxygen mask.','He wasn't able to do those things.','It really was a shock to us.','My dad was going downhill very quickly, and we knew something had to be done.','He was in and out of local hospitals a couple of times.'], [SocialRelationship], [Dad]] ], i=2</t>
  </si>
  <si>
    <r>
      <t>i=0 , FT[0]= Semantic Tagging Output (FT</t>
    </r>
    <r>
      <rPr>
        <vertAlign val="superscript"/>
        <sz val="11"/>
        <color theme="1"/>
        <rFont val="Arial"/>
        <family val="2"/>
      </rPr>
      <t>1</t>
    </r>
    <r>
      <rPr>
        <sz val="11"/>
        <color theme="1"/>
        <rFont val="Arial"/>
        <family val="2"/>
      </rPr>
      <t>) [0] ∩ Topic Classifier Output (FT</t>
    </r>
    <r>
      <rPr>
        <vertAlign val="superscript"/>
        <sz val="11"/>
        <color theme="1"/>
        <rFont val="Arial"/>
        <family val="2"/>
      </rPr>
      <t>2</t>
    </r>
    <r>
      <rPr>
        <sz val="11"/>
        <color theme="1"/>
        <rFont val="Arial"/>
        <family val="2"/>
      </rPr>
      <t>)[0]= [SocialRelationship]</t>
    </r>
  </si>
  <si>
    <r>
      <t>i=1, FT[1]= Semantic Tagging Output (FT</t>
    </r>
    <r>
      <rPr>
        <vertAlign val="superscript"/>
        <sz val="11"/>
        <color theme="1"/>
        <rFont val="Arial"/>
        <family val="2"/>
      </rPr>
      <t>1</t>
    </r>
    <r>
      <rPr>
        <sz val="11"/>
        <color theme="1"/>
        <rFont val="Arial"/>
        <family val="2"/>
      </rPr>
      <t>) [1] ∩ Topic Classifier Output (FT</t>
    </r>
    <r>
      <rPr>
        <vertAlign val="superscript"/>
        <sz val="11"/>
        <color theme="1"/>
        <rFont val="Arial"/>
        <family val="2"/>
      </rPr>
      <t>2</t>
    </r>
    <r>
      <rPr>
        <sz val="11"/>
        <color theme="1"/>
        <rFont val="Arial"/>
        <family val="2"/>
      </rPr>
      <t>)[1]= [SocialRelationship]</t>
    </r>
  </si>
  <si>
    <r>
      <t>i=2,  FT[2]= Semantic Tagging Output (FT</t>
    </r>
    <r>
      <rPr>
        <vertAlign val="superscript"/>
        <sz val="11"/>
        <color theme="1"/>
        <rFont val="Arial"/>
        <family val="2"/>
      </rPr>
      <t>1</t>
    </r>
    <r>
      <rPr>
        <sz val="11"/>
        <color theme="1"/>
        <rFont val="Arial"/>
        <family val="2"/>
      </rPr>
      <t>) [2] ∩ Topic Classifier Output (FT</t>
    </r>
    <r>
      <rPr>
        <vertAlign val="superscript"/>
        <sz val="11"/>
        <color theme="1"/>
        <rFont val="Arial"/>
        <family val="2"/>
      </rPr>
      <t>2</t>
    </r>
    <r>
      <rPr>
        <sz val="11"/>
        <color theme="1"/>
        <rFont val="Arial"/>
        <family val="2"/>
      </rPr>
      <t>)[2]=</t>
    </r>
    <r>
      <rPr>
        <sz val="16"/>
        <color theme="1"/>
        <rFont val="Arial"/>
        <family val="2"/>
      </rPr>
      <t xml:space="preserve"> []</t>
    </r>
  </si>
  <si>
    <r>
      <t>i=3, FT[3]= Semantic Tagging Output (FT</t>
    </r>
    <r>
      <rPr>
        <vertAlign val="superscript"/>
        <sz val="11"/>
        <color theme="1"/>
        <rFont val="Arial"/>
        <family val="2"/>
      </rPr>
      <t>1</t>
    </r>
    <r>
      <rPr>
        <sz val="11"/>
        <color theme="1"/>
        <rFont val="Arial"/>
        <family val="2"/>
      </rPr>
      <t>) [3] ∩ Topic Classifier Output (FT</t>
    </r>
    <r>
      <rPr>
        <vertAlign val="superscript"/>
        <sz val="11"/>
        <color theme="1"/>
        <rFont val="Arial"/>
        <family val="2"/>
      </rPr>
      <t>2</t>
    </r>
    <r>
      <rPr>
        <sz val="11"/>
        <color theme="1"/>
        <rFont val="Arial"/>
        <family val="2"/>
      </rPr>
      <t>)[3]= [PersonalValuesAndBeliefs]</t>
    </r>
  </si>
  <si>
    <r>
      <t>i=4, FT[4]=  Semantic Tagging Output (FT</t>
    </r>
    <r>
      <rPr>
        <vertAlign val="superscript"/>
        <sz val="11"/>
        <color theme="1"/>
        <rFont val="Arial"/>
        <family val="2"/>
      </rPr>
      <t>1</t>
    </r>
    <r>
      <rPr>
        <sz val="11"/>
        <color theme="1"/>
        <rFont val="Arial"/>
        <family val="2"/>
      </rPr>
      <t>) [4] ∩ Topic Classifier Output (FT</t>
    </r>
    <r>
      <rPr>
        <vertAlign val="superscript"/>
        <sz val="11"/>
        <color theme="1"/>
        <rFont val="Arial"/>
        <family val="2"/>
      </rPr>
      <t>2</t>
    </r>
    <r>
      <rPr>
        <sz val="11"/>
        <color theme="1"/>
        <rFont val="Arial"/>
        <family val="2"/>
      </rPr>
      <t xml:space="preserve">)[4]= </t>
    </r>
    <r>
      <rPr>
        <sz val="16"/>
        <color theme="1"/>
        <rFont val="Arial"/>
        <family val="2"/>
      </rPr>
      <t>[]</t>
    </r>
  </si>
  <si>
    <t>LChVS.append[[0.00, 00.19,  [' My dad was always the rock of the family.', 'So seeing him struggle to breathe, it was really heart-breaking.','My dad was always so strong and independent.','He fished with us, played tennis with us.','He was always very active.','A few years ago, we started to notice a change in my dad.'], SocialRelationship, [family, Dad]], [0.23, 0.42, [' He started to have less energy. He would lose his breath a little more easily.', 'He was on the couch. He had the oxygen mask.','He wasn't able to do those things.','It really was a shock to us.','My dad was going downhill very quickly, and we knew something had to be done.','He was in and out of local hospitals a couple of times.'], SocialRelationship, [Dad]], [0.45, 1.00, ['Nobody was really able to accurately diagnose him.','I think that was probably the scariest thing is not knowing what it was.','We didn't know what was going to happen.','Was he going to be OK? Was he going to make it?','We knew we needed a place that had more experience.','So they recommended the Temple Lung Center.'], [],[]], [1.03, 1.28,['And that was the best decision we ever made.','Immediately you could feel a difference at Temple.', 'From the doctors to the testing that was done there.', 'To even just sitting in the waiting room with the other lung patients.', 'We just knew he was in the right place. He was going to get the best care he could.', 'So I think at Temple Lung Center they just tend to see more cases like his.'], [PersonalValuesAndBeliefs],[Temple] ], [1.33, 1.53, ['Things that are a little bit more rare. So they seem to have more knowledge.','Just right off the bat they seemed to have a better understanding of what', 'was going on with him.', 'They really came up with a plan for him, how they could make him better,', 'how they could treat him, and I felt like they found the right mix for him.', 'You know, it was a combination of medicine, pulmonary therapy, oxygen.'],[],[]], [1.58, 2.22, ['And they really knew what would get him back to where he was.', 'I love watching my kids with Grandpa and seeing them play with him and interact with him.', 'And now knowing that he'll be around to see all those special moments that are', 'still to come in their life is just amazing.', 'I'm grateful to Temple because without Temple I don't think my dad', 'would be where he is today.'], [], []], [1.58, 2.22, ['And they really knew what would get him back to where he was.', 'I love watching my kids with Grandpa and seeing them play with him and interact with him.', 'And now knowing that he'll be around to see all those special moments that are', 'still to come in their life is just amazing.', 'I'm grateful to Temple because without Temple I don't think my dad', 'would be where he is today.'],[PersonalValuesAndBeliefs, SocialRelationship],[Temple, Dad]] ], i=6</t>
  </si>
  <si>
    <t>for i =0 to 7 (length(LVS))</t>
  </si>
  <si>
    <r>
      <t>i=6, , FT[6]=  Semantic Tagging Output (FT</t>
    </r>
    <r>
      <rPr>
        <vertAlign val="superscript"/>
        <sz val="11"/>
        <color theme="1"/>
        <rFont val="Arial"/>
        <family val="2"/>
      </rPr>
      <t>1</t>
    </r>
    <r>
      <rPr>
        <sz val="11"/>
        <color theme="1"/>
        <rFont val="Arial"/>
        <family val="2"/>
      </rPr>
      <t>) [6] ∩ Topic Classifier Output (FT</t>
    </r>
    <r>
      <rPr>
        <vertAlign val="superscript"/>
        <sz val="11"/>
        <color theme="1"/>
        <rFont val="Arial"/>
        <family val="2"/>
      </rPr>
      <t>2</t>
    </r>
    <r>
      <rPr>
        <sz val="11"/>
        <color theme="1"/>
        <rFont val="Arial"/>
        <family val="2"/>
      </rPr>
      <t>)[6]=[ SocialRelationship,PsychologicalHealth]</t>
    </r>
  </si>
  <si>
    <t>LChVS.append[[0.00, 00.19,  [' My dad was always the rock of the family.', 'So seeing him struggle to breathe, it was really heart-breaking.','My dad was always so strong and independent.','He fished with us, played tennis with us.','He was always very active.','A few years ago, we started to notice a change in my dad.'], SocialRelationship, [family, Dad]], [0.23, 0.42, [' He started to have less energy. He would lose his breath a little more easily.', 'He was on the couch. He had the oxygen mask.','He wasn't able to do those things.','It really was a shock to us.','My dad was going downhill very quickly, and we knew something had to be done.','He was in and out of local hospitals a couple of times.'], SocialRelationship, [Dad]], [0.45, 1.00, ['Nobody was really able to accurately diagnose him.','I think that was probably the scariest thing is not knowing what it was.','We didn't know what was going to happen.','Was he going to be OK? Was he going to make it?','We knew we needed a place that had more experience.','So they recommended the Temple Lung Center.'], [],[]], [1.03, 1.28,['And that was the best decision we ever made.','Immediately you could feel a difference at Temple.', 'From the doctors to the testing that was done there.', 'To even just sitting in the waiting room with the other lung patients.', 'We just knew he was in the right place. He was going to get the best care he could.', 'So I think at Temple Lung Center they just tend to see more cases like his.'], [PersonalValuesAndBeliefs],[Temple] ], [1.33, 1.53, ['Things that are a little bit more rare. So they seem to have more knowledge.','Just right off the bat they seemed to have a better understanding of what', 'was going on with him.', 'They really came up with a plan for him, how they could make him better,', 'how they could treat him, and I felt like they found the right mix for him.', 'You know, it was a combination of medicine, pulmonary therapy, oxygen.'],[],[]], [1.58, 2.22, ['And they really knew what would get him back to where he was.', 'I love watching my kids with Grandpa and seeing them play with him and interact with him.', 'And now knowing that he'll be around to see all those special moments that are', 'still to come in their life is just amazing.', 'I'm grateful to Temple because without Temple I don't think my dad', 'would be where he is today.'], [], []], [1.58, 2.22, ['And they really knew what would get him back to where he was.', 'I love watching my kids with Grandpa and seeing them play with him and interact with him.', 'And now knowing that he'll be around to see all those special moments that are', 'still to come in their life is just amazing.', 'I'm grateful to Temple because without Temple I don't think my dad', 'would be where he is today.'],[PersonalValuesAndBeliefs, SocialRelationship],[Temple, Dad]], 2.25, 2.31, ['They gave him his life back. We got our dad back.', 'The grandkids got Grandpa back.', 'They didn't just give us hope. They gave us him, which is great.'], [ SocialRelationship,PsychologicalHealth], [Dad, Hope]]], i=7</t>
  </si>
  <si>
    <t>LChVS</t>
  </si>
  <si>
    <r>
      <t xml:space="preserve">While textCounter + </t>
    </r>
    <r>
      <rPr>
        <sz val="11"/>
        <color theme="1"/>
        <rFont val="Arial"/>
        <family val="2"/>
      </rPr>
      <t>θ</t>
    </r>
    <r>
      <rPr>
        <sz val="11"/>
        <color theme="1"/>
        <rFont val="Calibri"/>
        <family val="2"/>
      </rPr>
      <t xml:space="preserve"> &lt; length (Vt)</t>
    </r>
  </si>
  <si>
    <t>While i &lt; length(LVS)</t>
  </si>
  <si>
    <t>While i+1 &lt; 7 (length (LChVS))</t>
  </si>
  <si>
    <r>
      <t xml:space="preserve">i=0, S1= LChVS[0], S1[FC] </t>
    </r>
    <r>
      <rPr>
        <b/>
        <sz val="11"/>
        <color theme="1"/>
        <rFont val="Calibri"/>
        <family val="2"/>
        <scheme val="minor"/>
      </rPr>
      <t>is NOT []</t>
    </r>
    <r>
      <rPr>
        <sz val="11"/>
        <color theme="1"/>
        <rFont val="Calibri"/>
        <family val="2"/>
        <scheme val="minor"/>
      </rPr>
      <t>,  i=1, S2=LChVS[1]</t>
    </r>
  </si>
  <si>
    <r>
      <t>(i+1</t>
    </r>
    <r>
      <rPr>
        <sz val="11"/>
        <color theme="1"/>
        <rFont val="Arial"/>
        <family val="2"/>
      </rPr>
      <t>→</t>
    </r>
    <r>
      <rPr>
        <sz val="11"/>
        <color theme="1"/>
        <rFont val="Calibri"/>
        <family val="2"/>
        <scheme val="minor"/>
      </rPr>
      <t>2+1=3) is &lt; length (LChVS)</t>
    </r>
  </si>
  <si>
    <t>variables: i=0, gap=[], newSeg=[] (temporary holder of the aggregated segments), AggChVS=[] (the list where all video-aggregated segments or individual segments will be saved), AddFC=[] (is the common focus concept to be checked when comparing between the segemtns)</t>
  </si>
  <si>
    <r>
      <t xml:space="preserve">    AggFC=intersection (S1[FC], S2[FC]) </t>
    </r>
    <r>
      <rPr>
        <b/>
        <sz val="11"/>
        <color theme="1"/>
        <rFont val="Calibri"/>
        <family val="2"/>
        <scheme val="minor"/>
      </rPr>
      <t xml:space="preserve">= </t>
    </r>
    <r>
      <rPr>
        <sz val="11"/>
        <color theme="1"/>
        <rFont val="Calibri"/>
        <family val="2"/>
        <scheme val="minor"/>
      </rPr>
      <t>[Dad], gap=[], newSeg=[  [LChVS[0]+LChVS[1]] ], i=2</t>
    </r>
  </si>
  <si>
    <r>
      <t xml:space="preserve">i=2, S1=LChVS[2], s1[FC] </t>
    </r>
    <r>
      <rPr>
        <b/>
        <sz val="11"/>
        <color theme="1"/>
        <rFont val="Calibri"/>
        <family val="2"/>
        <scheme val="minor"/>
      </rPr>
      <t>is [],</t>
    </r>
    <r>
      <rPr>
        <sz val="11"/>
        <color theme="1"/>
        <rFont val="Calibri"/>
        <family val="2"/>
        <scheme val="minor"/>
      </rPr>
      <t xml:space="preserve"> duration (S1)=15 sec which is </t>
    </r>
    <r>
      <rPr>
        <b/>
        <sz val="11"/>
        <color theme="1"/>
        <rFont val="Calibri"/>
        <family val="2"/>
        <scheme val="minor"/>
      </rPr>
      <t>&lt; 30sec</t>
    </r>
    <r>
      <rPr>
        <sz val="11"/>
        <color theme="1"/>
        <rFont val="Calibri"/>
        <family val="2"/>
        <scheme val="minor"/>
      </rPr>
      <t xml:space="preserve">, newSeg=[  [LChVS[0]+LChVS[1]]+LChVS[2] ]),  i=i+1 </t>
    </r>
    <r>
      <rPr>
        <sz val="11"/>
        <color theme="1"/>
        <rFont val="Arial"/>
        <family val="2"/>
      </rPr>
      <t>→</t>
    </r>
    <r>
      <rPr>
        <sz val="11"/>
        <color theme="1"/>
        <rFont val="Calibri"/>
        <family val="2"/>
        <scheme val="minor"/>
      </rPr>
      <t>3</t>
    </r>
  </si>
  <si>
    <r>
      <t xml:space="preserve">i=3 and 3+1 &lt; 7, S1=LChVS[3], S1[FC] </t>
    </r>
    <r>
      <rPr>
        <b/>
        <sz val="11"/>
        <color theme="1"/>
        <rFont val="Calibri"/>
        <family val="2"/>
        <scheme val="minor"/>
      </rPr>
      <t xml:space="preserve">is NOT [], </t>
    </r>
    <r>
      <rPr>
        <sz val="11"/>
        <color theme="1"/>
        <rFont val="Calibri"/>
        <family val="2"/>
        <scheme val="minor"/>
      </rPr>
      <t>i=4, S2=LChVS[4]</t>
    </r>
  </si>
  <si>
    <r>
      <t xml:space="preserve">     intersection(S1[FC], S2[FC]) =</t>
    </r>
    <r>
      <rPr>
        <b/>
        <sz val="11"/>
        <color theme="1"/>
        <rFont val="Calibri"/>
        <family val="2"/>
        <scheme val="minor"/>
      </rPr>
      <t>[] a</t>
    </r>
    <r>
      <rPr>
        <sz val="11"/>
        <color theme="1"/>
        <rFont val="Calibri"/>
        <family val="2"/>
        <scheme val="minor"/>
      </rPr>
      <t xml:space="preserve">nd </t>
    </r>
    <r>
      <rPr>
        <b/>
        <sz val="11"/>
        <color theme="1"/>
        <rFont val="Calibri"/>
        <family val="2"/>
        <scheme val="minor"/>
      </rPr>
      <t>NOT Equal to AggFC</t>
    </r>
    <r>
      <rPr>
        <sz val="11"/>
        <color theme="1"/>
        <rFont val="Calibri"/>
        <family val="2"/>
        <scheme val="minor"/>
      </rPr>
      <t xml:space="preserve">, i+1=(5) which is &lt; 7 (length(Vt)), duration (S2)=20 sec and is </t>
    </r>
    <r>
      <rPr>
        <b/>
        <sz val="11"/>
        <color theme="1"/>
        <rFont val="Calibri"/>
        <family val="2"/>
        <scheme val="minor"/>
      </rPr>
      <t>&lt; 30 sec,</t>
    </r>
    <r>
      <rPr>
        <sz val="11"/>
        <color theme="1"/>
        <rFont val="Calibri"/>
        <family val="2"/>
        <scheme val="minor"/>
      </rPr>
      <t xml:space="preserve"> gap=[LChVS[4]], i=5</t>
    </r>
  </si>
  <si>
    <r>
      <t xml:space="preserve"> i=5, S1=LChVS[3] ,S2=LChVS[5], intersection (S1[FC], S2[FC])=[Temple] and is </t>
    </r>
    <r>
      <rPr>
        <b/>
        <sz val="11"/>
        <color theme="1"/>
        <rFont val="Calibri"/>
        <family val="2"/>
        <scheme val="minor"/>
      </rPr>
      <t>NOT Equal toAggFC</t>
    </r>
    <r>
      <rPr>
        <sz val="11"/>
        <color theme="1"/>
        <rFont val="Calibri"/>
        <family val="2"/>
        <scheme val="minor"/>
      </rPr>
      <t xml:space="preserve">, i+1=5+1 &lt;7, durstion(LChVS[5]) is 24 </t>
    </r>
    <r>
      <rPr>
        <b/>
        <sz val="11"/>
        <color theme="1"/>
        <rFont val="Calibri"/>
        <family val="2"/>
        <scheme val="minor"/>
      </rPr>
      <t>and &lt;30 sec</t>
    </r>
    <r>
      <rPr>
        <sz val="11"/>
        <color theme="1"/>
        <rFont val="Calibri"/>
        <family val="2"/>
        <scheme val="minor"/>
      </rPr>
      <t xml:space="preserve"> , gap is not empty and gap=[LChVS[4]]</t>
    </r>
    <r>
      <rPr>
        <sz val="11"/>
        <color theme="1"/>
        <rFont val="Arial"/>
        <family val="2"/>
      </rPr>
      <t>→</t>
    </r>
    <r>
      <rPr>
        <sz val="11"/>
        <color theme="1"/>
        <rFont val="Calibri"/>
        <family val="2"/>
      </rPr>
      <t xml:space="preserve"> gap=[LChVS[4], LChVS[5]], i=6</t>
    </r>
    <r>
      <rPr>
        <sz val="11"/>
        <color theme="1"/>
        <rFont val="Calibri"/>
        <family val="2"/>
        <scheme val="minor"/>
      </rPr>
      <t>, S2=LChVS[6]</t>
    </r>
  </si>
  <si>
    <t>i values</t>
  </si>
  <si>
    <r>
      <t xml:space="preserve">intersection (LChVS[3], LChVS[6]) is NOT Equal to AggFC, i+1=7 which is NOT &lt; 7 (length (Vt)), gap is not empty, newSeg.append([  [LChVS[0]+LChVS[1]]+LChVS[2], LChVS[3], LChVS[4], LChVS[5]]), AggChVS=[  </t>
    </r>
    <r>
      <rPr>
        <b/>
        <sz val="11"/>
        <color rgb="FF7030A0"/>
        <rFont val="Calibri"/>
        <family val="2"/>
        <scheme val="minor"/>
      </rPr>
      <t>[LChVS[0]+LChVS[1]]+LChVS[2], LChVS[3], LChVS[4], LChVS[5]]</t>
    </r>
    <r>
      <rPr>
        <sz val="11"/>
        <color theme="1"/>
        <rFont val="Calibri"/>
        <family val="2"/>
        <scheme val="minor"/>
      </rPr>
      <t xml:space="preserve">, </t>
    </r>
    <r>
      <rPr>
        <b/>
        <sz val="11"/>
        <color rgb="FF0070C0"/>
        <rFont val="Calibri"/>
        <family val="2"/>
        <scheme val="minor"/>
      </rPr>
      <t>LChVS6</t>
    </r>
    <r>
      <rPr>
        <sz val="11"/>
        <color theme="1"/>
        <rFont val="Calibri"/>
        <family val="2"/>
        <scheme val="minor"/>
      </rPr>
      <t xml:space="preserve"> ]</t>
    </r>
  </si>
  <si>
    <t>VideoID</t>
  </si>
  <si>
    <t>End</t>
  </si>
  <si>
    <t>Duration</t>
  </si>
  <si>
    <t>Focus Topic</t>
  </si>
  <si>
    <t>Focus Concept</t>
  </si>
  <si>
    <t>MxmrjLQvg7E1</t>
  </si>
  <si>
    <t>LevelOfIndependence</t>
  </si>
  <si>
    <t>Thinking</t>
  </si>
  <si>
    <t>MxmrjLQvg7E4</t>
  </si>
  <si>
    <t>Environment</t>
  </si>
  <si>
    <t>LungCancer</t>
  </si>
  <si>
    <t>MxmrjLQvg7E7</t>
  </si>
  <si>
    <t>Mum</t>
  </si>
  <si>
    <t>MxmrjLQvg7E12</t>
  </si>
  <si>
    <t>rQutyErqBG01</t>
  </si>
  <si>
    <t>rQutyErqBG012</t>
  </si>
  <si>
    <t>Treatment</t>
  </si>
  <si>
    <t>rQutyErqBG014</t>
  </si>
  <si>
    <t>rQutyErqBG017</t>
  </si>
  <si>
    <t>Insurance</t>
  </si>
  <si>
    <t>hQQ5xQGZxdA1</t>
  </si>
  <si>
    <t>Caregiver</t>
  </si>
  <si>
    <t>hQQ5xQGZxdA9</t>
  </si>
  <si>
    <t>Pneumonia</t>
  </si>
  <si>
    <t>hQQ5xQGZxdA15</t>
  </si>
  <si>
    <t>hQQ5xQGZxdA21</t>
  </si>
  <si>
    <t>Tumor</t>
  </si>
  <si>
    <t>hQQ5xQGZxdA31</t>
  </si>
  <si>
    <t>Wife</t>
  </si>
  <si>
    <t>hQQ5xQGZxdA37</t>
  </si>
  <si>
    <t>hQQ5xQGZxdA40</t>
  </si>
  <si>
    <t>hQQ5xQGZxdA46</t>
  </si>
  <si>
    <t>Friend</t>
  </si>
  <si>
    <t>hQQ5xQGZxdA49</t>
  </si>
  <si>
    <t>hQQ5xQGZxdA55</t>
  </si>
  <si>
    <t>hQQ5xQGZxdA58</t>
  </si>
  <si>
    <t>hQQ5xQGZxdA61</t>
  </si>
  <si>
    <t>hQQ5xQGZxdA64</t>
  </si>
  <si>
    <t>Pain</t>
  </si>
  <si>
    <t>hQQ5xQGZxdA67</t>
  </si>
  <si>
    <t>Community</t>
  </si>
  <si>
    <t>xY3B9nLm1u81</t>
  </si>
  <si>
    <t>Sleep</t>
  </si>
  <si>
    <t>xY3B9nLm1u88</t>
  </si>
  <si>
    <t>xY3B9nLm1u818</t>
  </si>
  <si>
    <t>xY3B9nLm1u823</t>
  </si>
  <si>
    <t>yV893Fx41lE1</t>
  </si>
  <si>
    <t>wwiwjZw7d6o1</t>
  </si>
  <si>
    <t>wwiwjZw7d6o5</t>
  </si>
  <si>
    <t>wwiwjZw7d6o13</t>
  </si>
  <si>
    <t>Child</t>
  </si>
  <si>
    <t>uJoY4oMLXEY1</t>
  </si>
  <si>
    <t>ShortnessOfBreath</t>
  </si>
  <si>
    <t>uJoY4oMLXEY3</t>
  </si>
  <si>
    <t>Copd</t>
  </si>
  <si>
    <t>uJoY4oMLXEY5</t>
  </si>
  <si>
    <t>Exercise</t>
  </si>
  <si>
    <t>uJoY4oMLXEY9</t>
  </si>
  <si>
    <t>ChestPain</t>
  </si>
  <si>
    <t>Fear</t>
  </si>
  <si>
    <t>j3t5nFnTULQ1</t>
  </si>
  <si>
    <t>j3t5nFnTULQ3</t>
  </si>
  <si>
    <t>LungDisease</t>
  </si>
  <si>
    <t>j3t5nFnTULQ7</t>
  </si>
  <si>
    <t>j3t5nFnTULQ9</t>
  </si>
  <si>
    <t>j3t5nFnTULQ11</t>
  </si>
  <si>
    <t>tfxB32Vb5hE1</t>
  </si>
  <si>
    <t>tfxB32Vb5hE8</t>
  </si>
  <si>
    <t>tfxB32Vb5hE10</t>
  </si>
  <si>
    <t>0fI_01yFmME1</t>
  </si>
  <si>
    <t>0fI_01yFmME3</t>
  </si>
  <si>
    <t>PulmonaryFibrosis</t>
  </si>
  <si>
    <t>0fI_01yFmME7</t>
  </si>
  <si>
    <t>Husband</t>
  </si>
  <si>
    <t>0fI_01yFmME11</t>
  </si>
  <si>
    <t>HBFn82ffSVE3</t>
  </si>
  <si>
    <t>HBFn82ffSVE7</t>
  </si>
  <si>
    <t>HBFn82ffSVE18</t>
  </si>
  <si>
    <t>Meditation</t>
  </si>
  <si>
    <t>HBFn82ffSVE25</t>
  </si>
  <si>
    <t>HBFn82ffSVE30</t>
  </si>
  <si>
    <t>Scared</t>
  </si>
  <si>
    <t>Anxiety</t>
  </si>
  <si>
    <t>Mom</t>
  </si>
  <si>
    <t>Church</t>
  </si>
  <si>
    <t>Traffic</t>
  </si>
  <si>
    <t>3mcWSmPXFtM1</t>
  </si>
  <si>
    <t>Rest</t>
  </si>
  <si>
    <t>wArV8Ho_C1A1</t>
  </si>
  <si>
    <t>Cough</t>
  </si>
  <si>
    <t>wArV8Ho_C1A3</t>
  </si>
  <si>
    <t>wArV8Ho_C1A5</t>
  </si>
  <si>
    <t>wArV8Ho_C1A8</t>
  </si>
  <si>
    <t>wArV8Ho_C1A10</t>
  </si>
  <si>
    <t>wArV8Ho_C1A12</t>
  </si>
  <si>
    <t>ehh89UrZtZU12</t>
  </si>
  <si>
    <t>VyGp12XbPzs1</t>
  </si>
  <si>
    <t>VyGp12XbPzs2</t>
  </si>
  <si>
    <t>VyGp12XbPzs4</t>
  </si>
  <si>
    <t>jZJTcp3d1q41</t>
  </si>
  <si>
    <t>jZJTcp3d1q413</t>
  </si>
  <si>
    <t>ZU_l9xCB-081</t>
  </si>
  <si>
    <t>Nl55TpSjWp43</t>
  </si>
  <si>
    <t>Covid</t>
  </si>
  <si>
    <t>Nl55TpSjWp45</t>
  </si>
  <si>
    <t>Nl55TpSjWp49</t>
  </si>
  <si>
    <t>Nl55TpSjWp414</t>
  </si>
  <si>
    <t>Nl55TpSjWp416</t>
  </si>
  <si>
    <t>Nl55TpSjWp422</t>
  </si>
  <si>
    <t>Determination</t>
  </si>
  <si>
    <t>6U7OpgFojaw3</t>
  </si>
  <si>
    <t>6U7OpgFojaw6</t>
  </si>
  <si>
    <t>6U7OpgFojaw8</t>
  </si>
  <si>
    <t>e0KVtXL-TjY1</t>
  </si>
  <si>
    <t>Christian</t>
  </si>
  <si>
    <t>e0KVtXL-TjY7</t>
  </si>
  <si>
    <t>PulmonaryHypertension</t>
  </si>
  <si>
    <t>e0KVtXL-TjY10</t>
  </si>
  <si>
    <t>Strength</t>
  </si>
  <si>
    <t>aHAbRVZOxnk1</t>
  </si>
  <si>
    <t>aHAbRVZOxnk3</t>
  </si>
  <si>
    <t>aHAbRVZOxnk5</t>
  </si>
  <si>
    <t>Drug</t>
  </si>
  <si>
    <t>aHAbRVZOxnk10</t>
  </si>
  <si>
    <t>aHAbRVZOxnk12</t>
  </si>
  <si>
    <t>im4bTtQ99SY1</t>
  </si>
  <si>
    <t>Vaping</t>
  </si>
  <si>
    <t>im4bTtQ99SY9</t>
  </si>
  <si>
    <t>GV3Rew061FA1</t>
  </si>
  <si>
    <t>GV3Rew061FA5</t>
  </si>
  <si>
    <t>Nxrz6_e_gwo1</t>
  </si>
  <si>
    <t>Nxrz6_e_gwo8</t>
  </si>
  <si>
    <t>Nxrz6_e_gwo10</t>
  </si>
  <si>
    <t>q9xteXsPy3c1</t>
  </si>
  <si>
    <t>q9xteXsPy3c2</t>
  </si>
  <si>
    <t>Guilt</t>
  </si>
  <si>
    <t>q9xteXsPy3c3</t>
  </si>
  <si>
    <t>q9xteXsPy3c4</t>
  </si>
  <si>
    <t>q9xteXsPy3c6</t>
  </si>
  <si>
    <t>POskT8R_3t41</t>
  </si>
  <si>
    <t>POskT8R_3t43</t>
  </si>
  <si>
    <t>POskT8R_3t49</t>
  </si>
  <si>
    <t>3Fker8Nmd5Y1</t>
  </si>
  <si>
    <t>3Fker8Nmd5Y8</t>
  </si>
  <si>
    <t>OHeU3oj8nmc1</t>
  </si>
  <si>
    <t>OHeU3oj8nmc7</t>
  </si>
  <si>
    <t>Smoking</t>
  </si>
  <si>
    <t>OHeU3oj8nmc14</t>
  </si>
  <si>
    <t>OHeU3oj8nmc20</t>
  </si>
  <si>
    <t>Gym</t>
  </si>
  <si>
    <t>OkHESl_I2O83</t>
  </si>
  <si>
    <t>OkHESl_I2O813</t>
  </si>
  <si>
    <t>4AWZD3ClqW81</t>
  </si>
  <si>
    <t>EndOfLifeCare</t>
  </si>
  <si>
    <t>4AWZD3ClqW85</t>
  </si>
  <si>
    <t>Fatigue</t>
  </si>
  <si>
    <t>KFBT8x3DPuM1</t>
  </si>
  <si>
    <t>Learning</t>
  </si>
  <si>
    <t>E8nRS2LxFdw1</t>
  </si>
  <si>
    <t>E8nRS2LxFdw4</t>
  </si>
  <si>
    <t>Alcohol</t>
  </si>
  <si>
    <t>E8nRS2LxFdw7</t>
  </si>
  <si>
    <t>Training</t>
  </si>
  <si>
    <t>n7KHBGEC2Gg1</t>
  </si>
  <si>
    <t>n7KHBGEC2Gg10</t>
  </si>
  <si>
    <t>Wheezing</t>
  </si>
  <si>
    <t>WShT-I0wCO41</t>
  </si>
  <si>
    <t>WShT-I0wCO46</t>
  </si>
  <si>
    <t>WShT-I0wCO48</t>
  </si>
  <si>
    <t>WShT-I0wCO410</t>
  </si>
  <si>
    <t>WShT-I0wCO418</t>
  </si>
  <si>
    <t>Concentration</t>
  </si>
  <si>
    <t>WShT-I0wCO420</t>
  </si>
  <si>
    <t>2utaepga5uk1</t>
  </si>
  <si>
    <t>2utaepga5uk3</t>
  </si>
  <si>
    <t>2utaepga5uk11</t>
  </si>
  <si>
    <t>2utaepga5uk14</t>
  </si>
  <si>
    <t>2utaepga5uk18</t>
  </si>
  <si>
    <t>pmuUnQ5Zi4Q1</t>
  </si>
  <si>
    <t>pmuUnQ5Zi4Q4</t>
  </si>
  <si>
    <t>pmuUnQ5Zi4Q7</t>
  </si>
  <si>
    <t>dyRmGVgG7_84</t>
  </si>
  <si>
    <t>dyRmGVgG7_86</t>
  </si>
  <si>
    <t>dyRmGVgG7_89</t>
  </si>
  <si>
    <t>aREqsWoX-EY1</t>
  </si>
  <si>
    <t>aREqsWoX-EY8</t>
  </si>
  <si>
    <t>9nRhehMpODk3</t>
  </si>
  <si>
    <t>9nRhehMpODk8</t>
  </si>
  <si>
    <t>Tyo2YsA0Y01</t>
  </si>
  <si>
    <t>Tyo2YsA0Y02</t>
  </si>
  <si>
    <t>Tyo2YsA0Y03</t>
  </si>
  <si>
    <t>Tyo2YsA0Y05</t>
  </si>
  <si>
    <t>ZoEEgU6L-m81</t>
  </si>
  <si>
    <t>ZoEEgU6L-m85</t>
  </si>
  <si>
    <t>ZoEEgU6L-m87</t>
  </si>
  <si>
    <t>ZoEEgU6L-m89</t>
  </si>
  <si>
    <t>FH7aHDHnkjU1</t>
  </si>
  <si>
    <t>FH7aHDHnkjU7</t>
  </si>
  <si>
    <t>FH7aHDHnkjU9</t>
  </si>
  <si>
    <t>FH7aHDHnkjU14</t>
  </si>
  <si>
    <t>FH7aHDHnkjU17</t>
  </si>
  <si>
    <t>cfyb39S_CZw1</t>
  </si>
  <si>
    <t>cfyb39S_CZw5</t>
  </si>
  <si>
    <t>cfyb39S_CZw7</t>
  </si>
  <si>
    <t>mSYXddFVvHo1</t>
  </si>
  <si>
    <t>mSYXddFVvHo4</t>
  </si>
  <si>
    <t>Belief</t>
  </si>
  <si>
    <t>323hkORG0OM1</t>
  </si>
  <si>
    <t>323hkORG0OM3</t>
  </si>
  <si>
    <t>323hkORG0OM9</t>
  </si>
  <si>
    <t>LYwQdM-2ok41</t>
  </si>
  <si>
    <t>LYwQdM-2ok49</t>
  </si>
  <si>
    <t>LYwQdM-2ok411</t>
  </si>
  <si>
    <t>Noise</t>
  </si>
  <si>
    <t>bqkquNb5Z8A1</t>
  </si>
  <si>
    <t>bqkquNb5Z8A10</t>
  </si>
  <si>
    <t>bqkquNb5Z8A13</t>
  </si>
  <si>
    <t>qsAnlV8DUXo1</t>
  </si>
  <si>
    <t>qsAnlV8DUXo4</t>
  </si>
  <si>
    <t>2pzHkvmRSW81</t>
  </si>
  <si>
    <t>2pzHkvmRSW86</t>
  </si>
  <si>
    <t>2pzHkvmRSW812</t>
  </si>
  <si>
    <t>Concept Path</t>
  </si>
  <si>
    <t>Concept</t>
  </si>
  <si>
    <t>Topic</t>
  </si>
  <si>
    <t>AcquiringInformation</t>
  </si>
  <si>
    <t>Behaviour</t>
  </si>
  <si>
    <t>BodyImage</t>
  </si>
  <si>
    <t>CognitiveFunction</t>
  </si>
  <si>
    <t>DailyLiving</t>
  </si>
  <si>
    <t>Diet</t>
  </si>
  <si>
    <t>EconomicStatus</t>
  </si>
  <si>
    <t>FinancialIssue</t>
  </si>
  <si>
    <t>LegalIssue</t>
  </si>
  <si>
    <t>MedicalSelfCare</t>
  </si>
  <si>
    <t>Mobility</t>
  </si>
  <si>
    <t>NegativeFeeling</t>
  </si>
  <si>
    <t>OtherSymptoms</t>
  </si>
  <si>
    <t>PhysicalSymptoms</t>
  </si>
  <si>
    <t>PhysicalEnvironment</t>
  </si>
  <si>
    <t>Rehabilitation</t>
  </si>
  <si>
    <t>RespiratoryIllness</t>
  </si>
  <si>
    <t>RespiratoryIllnessSymptoms</t>
  </si>
  <si>
    <t>SocialActivity</t>
  </si>
  <si>
    <t>SocialCare</t>
  </si>
  <si>
    <t>Spirituality</t>
  </si>
  <si>
    <t>WorkCapacity</t>
  </si>
  <si>
    <t>AccessToGreenSpace</t>
  </si>
  <si>
    <t>Accessibility</t>
  </si>
  <si>
    <t>AccessibiltyOfSocial</t>
  </si>
  <si>
    <t>Aching</t>
  </si>
  <si>
    <t>AcutePain</t>
  </si>
  <si>
    <t>AddressingMinorAilments</t>
  </si>
  <si>
    <t>Anger</t>
  </si>
  <si>
    <t>Appearance</t>
  </si>
  <si>
    <t>AppetiteLoss</t>
  </si>
  <si>
    <t>Apprehension</t>
  </si>
  <si>
    <t>Asthma</t>
  </si>
  <si>
    <t>Bathing</t>
  </si>
  <si>
    <t>BowelIssues</t>
  </si>
  <si>
    <t>Breathlessness</t>
  </si>
  <si>
    <t>Bronchitis</t>
  </si>
  <si>
    <t>Buddhism</t>
  </si>
  <si>
    <t>CareInformation</t>
  </si>
  <si>
    <t>CarePlan</t>
  </si>
  <si>
    <t>CaregiverAssistance</t>
  </si>
  <si>
    <t>ChronicPain</t>
  </si>
  <si>
    <t>Climate</t>
  </si>
  <si>
    <t>ComplexMedication</t>
  </si>
  <si>
    <t>CulturalFactors</t>
  </si>
  <si>
    <t>Depression</t>
  </si>
  <si>
    <t>Diarrhea</t>
  </si>
  <si>
    <t>Digestion</t>
  </si>
  <si>
    <t>Dirt</t>
  </si>
  <si>
    <t>DisableAccess</t>
  </si>
  <si>
    <t>Discomfort</t>
  </si>
  <si>
    <t>Drowsiness</t>
  </si>
  <si>
    <t>Dyspnea</t>
  </si>
  <si>
    <t>Education</t>
  </si>
  <si>
    <t>Endurance</t>
  </si>
  <si>
    <t>EquipmentCost</t>
  </si>
  <si>
    <t>Excitement</t>
  </si>
  <si>
    <t>Existentiality</t>
  </si>
  <si>
    <t>Fever</t>
  </si>
  <si>
    <t>FinancialSchemes</t>
  </si>
  <si>
    <t>Flexibility</t>
  </si>
  <si>
    <t>FlexibleWorking</t>
  </si>
  <si>
    <t>FluidIntake</t>
  </si>
  <si>
    <t>FoodPreparation</t>
  </si>
  <si>
    <t>FuneralPlan</t>
  </si>
  <si>
    <t>Furious</t>
  </si>
  <si>
    <t>Glad</t>
  </si>
  <si>
    <t>Grandchild</t>
  </si>
  <si>
    <t>Grief</t>
  </si>
  <si>
    <t>HeartBroken</t>
  </si>
  <si>
    <t>Hinduism</t>
  </si>
  <si>
    <t>Hopelessness</t>
  </si>
  <si>
    <t>Humorous</t>
  </si>
  <si>
    <t>Hypochondriac</t>
  </si>
  <si>
    <t>Income</t>
  </si>
  <si>
    <t>Inheritance</t>
  </si>
  <si>
    <t>Injuries</t>
  </si>
  <si>
    <t>Insomnia</t>
  </si>
  <si>
    <t>Irritability</t>
  </si>
  <si>
    <t>Jewish</t>
  </si>
  <si>
    <t>LanguageDifficulty</t>
  </si>
  <si>
    <t>Leisure</t>
  </si>
  <si>
    <t>LossOfIncome</t>
  </si>
  <si>
    <t>LossOfInterest</t>
  </si>
  <si>
    <t>LossOfPleasure</t>
  </si>
  <si>
    <t>Loving</t>
  </si>
  <si>
    <t>LoweringOfMood</t>
  </si>
  <si>
    <t>MedicalAid</t>
  </si>
  <si>
    <t>MedicalInformation</t>
  </si>
  <si>
    <t>MedicineCost</t>
  </si>
  <si>
    <t>MedicineIntake</t>
  </si>
  <si>
    <t>Memory</t>
  </si>
  <si>
    <t>MentalHealth</t>
  </si>
  <si>
    <t>Mindfulness</t>
  </si>
  <si>
    <t>MobilityAid</t>
  </si>
  <si>
    <t>Mosque</t>
  </si>
  <si>
    <t>Mould</t>
  </si>
  <si>
    <t>Muslim</t>
  </si>
  <si>
    <t>Nausea</t>
  </si>
  <si>
    <t>Nervousness</t>
  </si>
  <si>
    <t>NutrientIntake</t>
  </si>
  <si>
    <t>Occupation</t>
  </si>
  <si>
    <t>Oedema</t>
  </si>
  <si>
    <t>Optimisim</t>
  </si>
  <si>
    <t>OrganDonation</t>
  </si>
  <si>
    <t>Parents</t>
  </si>
  <si>
    <t>Parks</t>
  </si>
  <si>
    <t>PartTime</t>
  </si>
  <si>
    <t>PeriodicRest</t>
  </si>
  <si>
    <t>Pleased</t>
  </si>
  <si>
    <t>Pollution</t>
  </si>
  <si>
    <t>Pray</t>
  </si>
  <si>
    <t>Pulmonary_Rehab</t>
  </si>
  <si>
    <t>QualityOfSocialCare</t>
  </si>
  <si>
    <t>Recreation</t>
  </si>
  <si>
    <t>Redundancy</t>
  </si>
  <si>
    <t>Relative</t>
  </si>
  <si>
    <t>Relaxation</t>
  </si>
  <si>
    <t>ReligiousCelebration</t>
  </si>
  <si>
    <t>Remembering</t>
  </si>
  <si>
    <t>RunnyNose</t>
  </si>
  <si>
    <t>Sadness</t>
  </si>
  <si>
    <t>Safety</t>
  </si>
  <si>
    <t>Satisfied</t>
  </si>
  <si>
    <t>Security</t>
  </si>
  <si>
    <t>SeekingEmergencyCare</t>
  </si>
  <si>
    <t>SelfEsteem</t>
  </si>
  <si>
    <t>SenseOfIsolation</t>
  </si>
  <si>
    <t>SexualActivity</t>
  </si>
  <si>
    <t>Showering</t>
  </si>
  <si>
    <t>Sneezing</t>
  </si>
  <si>
    <t>SocioEconomicallyDisadvantaged</t>
  </si>
  <si>
    <t>SoreThroat</t>
  </si>
  <si>
    <t>Soreness</t>
  </si>
  <si>
    <t>SpiritualResources</t>
  </si>
  <si>
    <t>SpiritualServices</t>
  </si>
  <si>
    <t>Spouse</t>
  </si>
  <si>
    <t>SwellenLymphNodes</t>
  </si>
  <si>
    <t>Tearfulness</t>
  </si>
  <si>
    <t>Tension</t>
  </si>
  <si>
    <t>TightChest</t>
  </si>
  <si>
    <t>Toileting</t>
  </si>
  <si>
    <t>Toxine</t>
  </si>
  <si>
    <t>Transport</t>
  </si>
  <si>
    <t>TravelExpenses</t>
  </si>
  <si>
    <t>TreatmentCost</t>
  </si>
  <si>
    <t>Value</t>
  </si>
  <si>
    <t>Will</t>
  </si>
  <si>
    <t>Workload</t>
  </si>
  <si>
    <t>AggChVS</t>
  </si>
  <si>
    <t>Parent</t>
  </si>
  <si>
    <t>i Value</t>
  </si>
  <si>
    <t>OUTPUT (LVS)</t>
  </si>
  <si>
    <t>Video</t>
  </si>
  <si>
    <t>segment StartTime=Vs[0]=0.23</t>
  </si>
  <si>
    <t>i</t>
  </si>
  <si>
    <t>textLines</t>
  </si>
  <si>
    <t>textCounter</t>
  </si>
  <si>
    <t>[' My dad was always the rock of the family.']</t>
  </si>
  <si>
    <t>[' My dad was always the rock of the family.', 'So seeing him struggle to breathe, it was really heart-breaking.]</t>
  </si>
  <si>
    <t>[' My dad was always the rock of the family.', 'So seeing him struggle to breathe, it was really heart-breaking.','My dad was always so strong and independent.']</t>
  </si>
  <si>
    <t>[' My dad was always the rock of the family.', 'So seeing him struggle to breathe, it was really heart-breaking.','My dad was always so strong and independent.','He fished with us, played tennis with us.']</t>
  </si>
  <si>
    <t>[' My dad was always the rock of the family.', 'So seeing him struggle to breathe, it was really heart-breaking.','My dad was always so strong and independent.','He fished with us, played tennis with us.','He was always very active.']</t>
  </si>
  <si>
    <t>[' My dad was always the rock of the family.', 'So seeing him struggle to breathe, it was really heart-breaking.','My dad was always so strong and independent.','He fished with us, played tennis with us.','He was always very active.','A few years ago, we started to notice a change in my dad.']</t>
  </si>
  <si>
    <t>Initial Segmentation Algorithm</t>
  </si>
  <si>
    <t>segmentStartTime</t>
  </si>
  <si>
    <t>segmentEndTime</t>
  </si>
  <si>
    <t>LVS</t>
  </si>
  <si>
    <t>[]</t>
  </si>
  <si>
    <t>textCounter=6 and 6+6 is NOT ≥ 39 (length(Vt))</t>
  </si>
  <si>
    <t>There  is a full stop at Vt[6-1] → , 'A few years ago, we started to notice a change in my dad.'</t>
  </si>
  <si>
    <t>[[0.00, 0.19, [' My dad was always the rock of the family.', 'So seeing him struggle to breathe, it was really heart-breaking.','My dad was always so strong and independent.','He fished with us, played tennis with us.','He was always very active.','A few years ago, we started to notice a change in my dad.']] ]</t>
  </si>
  <si>
    <t>[' He started to have less energy. He would lose his breath a little more easily.']</t>
  </si>
  <si>
    <t>[' He started to have less energy. He would lose his breath a little more easily.', 'He was on the couch. He had the oxygen mask.']</t>
  </si>
  <si>
    <t>[' He started to have less energy. He would lose his breath a little more easily.', 'He was on the couch. He had the oxygen mask.','He wasn't able to do those things.']</t>
  </si>
  <si>
    <t>[' He started to have less energy. He would lose his breath a little more easily.', 'He was on the couch. He had the oxygen mask.','He wasn't able to do those things.','It really was a shock to us.']</t>
  </si>
  <si>
    <t>[' He started to have less energy. He would lose his breath a little more easily.', 'He was on the couch. He had the oxygen mask.','He wasn't able to do those things.','It really was a shock to us.','My dad was going downhill very quickly, and we knew something had to be done.']</t>
  </si>
  <si>
    <t>[' He started to have less energy. He would lose his breath a little more easily.', 'He was on the couch. He had the oxygen mask.','He wasn't able to do those things.','It really was a shock to us.','My dad was going downhill very quickly, and we knew something had to be done.','He was in and out of local hospitals a couple of times.']</t>
  </si>
  <si>
    <t>textCounter=12 and 12 +6  is  NOT ≥ 39 (length(Vt))</t>
  </si>
  <si>
    <t>there is a full stop at Vt[textCounter-1] → ,'He was in and out of local hospitals a couple of times.'</t>
  </si>
  <si>
    <t>3.  textCounter=12, and 12+6 &lt; 39 (length(Vt))</t>
  </si>
  <si>
    <t>['Nobody was really able to accurately diagnose him.']</t>
  </si>
  <si>
    <t>['Nobody was really able to accurately diagnose him.','I think that was probably the scariest thing is not knowing what it was.']</t>
  </si>
  <si>
    <t>['Nobody was really able to accurately diagnose him.','I think that was probably the scariest thing is not knowing what it was.','We didn't know what was going to happen.']</t>
  </si>
  <si>
    <t>['Nobody was really able to accurately diagnose him.','I think that was probably the scariest thing is not knowing what it was.','We didn't know what was going to happen.','Was he going to be OK? Was he going to make it?']</t>
  </si>
  <si>
    <t>['Nobody was really able to accurately diagnose him.','I think that was probably the scariest thing is not knowing what it was.','We didn't know what was going to happen.','Was he going to be OK? Was he going to make it?','We knew we needed a place that had more experience.']</t>
  </si>
  <si>
    <t>['Nobody was really able to accurately diagnose him.','I think that was probably the scariest thing is not knowing what it was.','We didn't know what was going to happen.','Was he going to be OK? Was he going to make it?','We knew we needed a place that had more experience.','So they recommended the Temple Lung Center.']</t>
  </si>
  <si>
    <t>2. textCounter=6, 6+6  &lt; 39 (length(Vt))</t>
  </si>
  <si>
    <t>textCounter=18 and 18 +6 is NOT ≥ 39 (length(Vt))</t>
  </si>
  <si>
    <t xml:space="preserve">there is a full stop at Vt[textCounter-1] → ,'So they recommended the Temple Lung Center.' </t>
  </si>
  <si>
    <t>LVS[[0.00, 0.19, [' My dad was always the rock of the family.', 'So seeing him struggle to breathe, it was really heart-breaking.','My dad was always so strong and independent.','He fished with us, played tennis with us.','He was always very active.','A few years ago, we started to notice a change in my dad.']],[0.23, 0.42,[' He started to have less energy. He would lose his breath a little more easily.', 'He was on the couch. He had the oxygen mask.','He wasn't able to do those things.','It really was a shock to us.','My dad was going downhill very quickly, and we knew something had to be done.','He was in and out of local hospitals a couple of times.'],[0.45, 1.00, ['Nobody was really able to accurately diagnose him.','I think that was probably the scariest thing is not knowing what it was.','We didn't know what was going to happen.','Was he going to be OK? Was he going to make it?','We knew we needed a place that had more experience.','So they recommended the Temple Lung Center.'] ] ]</t>
  </si>
  <si>
    <t>4. textCounter=18, 18+6 &lt; 39 (length(Vt))</t>
  </si>
  <si>
    <t>['And that was the best decision we ever made.']</t>
  </si>
  <si>
    <t>['And that was the best decision we ever made.','Immediately you could feel a difference at Temple.']</t>
  </si>
  <si>
    <t xml:space="preserve"> ['And that was the best decision we ever made.','Immediately you could feel a difference at Temple.', 'From the doctors to the testing that was done there.']</t>
  </si>
  <si>
    <t xml:space="preserve"> ['And that was the best decision we ever made.','Immediately you could feel a difference at Temple.', 'From the doctors to the testing that was done there.', 'To even just sitting in the waiting room with the other lung patients.']</t>
  </si>
  <si>
    <t>['And that was the best decision we ever made.','Immediately you could feel a difference at Temple.', 'From the doctors to the testing that was done there.', 'To even just sitting in the waiting room with the other lung patients.', 'We just knew he was in the right place. He was going to get the best care he could.']</t>
  </si>
  <si>
    <t xml:space="preserve"> ['And that was the best decision we ever made.','Immediately you could feel a difference at Temple.', 'From the doctors to the testing that was done there.', 'To even just sitting in the waiting room with the other lung patients.', 'We just knew he was in the right place. He was going to get the best care he could.', 'So I think at Temple Lung Center they just tend to see more cases like his.']</t>
  </si>
  <si>
    <t>textCounter=24 and 24 +6 is NOT ≥ 39 (length(Vt))</t>
  </si>
  <si>
    <t>there is a full stop at Vt[textCounter-1] → ,'So I think at Temple Lung Center they just tend to see more cases like his.'</t>
  </si>
  <si>
    <t>5. textCounter=24, 24+6 &lt; 39 (length(Vt))</t>
  </si>
  <si>
    <t>['Things that are a little bit more rare. So they seem to have more knowledge.']</t>
  </si>
  <si>
    <t>['Things that are a little bit more rare. So they seem to have more knowledge.','Just right off the bat they seemed to have a better understanding of what']</t>
  </si>
  <si>
    <t>['Things that are a little bit more rare. So they seem to have more knowledge.','Just right off the bat they seemed to have a better understanding of what', 'was going on with him.']</t>
  </si>
  <si>
    <t>['Things that are a little bit more rare. So they seem to have more knowledge.','Just right off the bat they seemed to have a better understanding of what', 'was going on with him.', 'They really came up with a plan for him, how they could make him better,']</t>
  </si>
  <si>
    <t>['Things that are a little bit more rare. So they seem to have more knowledge.','Just right off the bat they seemed to have a better understanding of what', 'was going on with him.', 'They really came up with a plan for him, how they could make him better,', 'how they could treat him, and I felt like they found the right mix for him.']</t>
  </si>
  <si>
    <t>['Things that are a little bit more rare. So they seem to have more knowledge.','Just right off the bat they seemed to have a better understanding of what', 'was going on with him.', 'They really came up with a plan for him, how they could make him better,', 'how they could treat him, and I felt like they found the right mix for him.', 'You know, it was a combination of medicine, pulmonary therapy, oxygen.']</t>
  </si>
  <si>
    <t>textCounter=30 and 30 +6 is NOT ≥ 39 (length(Vt))</t>
  </si>
  <si>
    <t>there is a full stop at Vt[textCounter-1] → ,'You know, it was a combination of medicine, pulmonary therapy, oxygen.'</t>
  </si>
  <si>
    <t>6. textCounter=30, 30+6 &lt; 39 (length(Vt))</t>
  </si>
  <si>
    <t>['And they really knew what would get him back to where he was.']</t>
  </si>
  <si>
    <t>['And they really knew what would get him back to where he was.', 'I love watching my kids with Grandpa and seeing them play with him and interact with him.']</t>
  </si>
  <si>
    <t>['And they really knew what would get him back to where he was.', 'I love watching my kids with Grandpa and seeing them play with him and interact with him.', 'And now knowing that he'll be around to see all those special moments that are']</t>
  </si>
  <si>
    <t>['And they really knew what would get him back to where he was.', 'I love watching my kids with Grandpa and seeing them play with him and interact with him.', 'And now knowing that he'll be around to see all those special moments that are', 'still to come in their life is just amazing.']</t>
  </si>
  <si>
    <t>['And they really knew what would get him back to where he was.', 'I love watching my kids with Grandpa and seeing them play with him and interact with him.', 'And now knowing that he'll be around to see all those special moments that are', 'still to come in their life is just amazing.', 'I'm grateful to Temple because without Temple I don't think my dad']</t>
  </si>
  <si>
    <t>['And they really knew what would get him back to where he was.', 'I love watching my kids with Grandpa and seeing them play with him and interact with him.', 'And now knowing that he'll be around to see all those special moments that are', 'still to come in their life is just amazing.', 'I'm grateful to Temple because without Temple I don't think my dad', 'would be where he is today.']</t>
  </si>
  <si>
    <t xml:space="preserve">there is a full stop at Vt[textCounter-1] → ,'would be where he is today.' </t>
  </si>
  <si>
    <t>7. textCounter=36, 36+6 &gt;= 39 ( length(Vt))</t>
  </si>
  <si>
    <t>['They gave him his life back. We got our dad back.']</t>
  </si>
  <si>
    <t>['They gave him his life back. We got our dad back.', 'The grandkids got Grandpa back.']</t>
  </si>
  <si>
    <t>['They gave him his life back. We got our dad back.', 'The grandkids got Grandpa back.', 'They didn't just give us hope. They gave us him, which is great.']</t>
  </si>
  <si>
    <t>My dad was always the rock of the family. So seeing him struggle to breathe, it was really heart-breaking. My dad was always so strong and independent. He fished with us, played tennis with us. He was always very active. A few years ago, we started to notice a change in my dad.</t>
  </si>
  <si>
    <t>He started to have less energy. He would lose his breath a little more easily. He was on the couch. He had the oxygen mask. He wasn't able to do those things. It really was a shock to us. My dad was going downhill very quickly, and we knew something had to be done. He was in and out of local hospitals a couple of times.</t>
  </si>
  <si>
    <t>Nobody was really able to accurately diagnose him. I think that was probably the scariest thing is not knowing what it was. We didn't know what was going to happen. Was he going to be OK? Was he going to make it? We knew we needed a place that had more experience. So they recommended the Temple Lung Center.</t>
  </si>
  <si>
    <t>And that was the best decision we ever made. Immediately you could feel a difference at Temple. From the doctors to the testing that was done there. We just knew he was in the right place. He was going to get the best care he could. So I think at Temple Lung Center they just tend to see more cases like his.</t>
  </si>
  <si>
    <t>Things that are a little bit more rare. So they seem to have more knowledge. Just right off the bat they seemed to have a better understanding of what was going on with him. They really came up with a plan for him, how they could make him better, how they could treat him, and I felt like they found the right mix for him. You know, it was a combination of medicine, pulmonary therapy, oxygen.</t>
  </si>
  <si>
    <t>And they really knew what would get him back to where he was. I love watching my kids with Grandpa and seeing them play with him and interact with him. And now knowing that he'll be around to see all those special moments that are still to come in their life is just amazing. I'm grateful to Temple because without Temple I don't think my dad would be where he is today.</t>
  </si>
  <si>
    <t>They gave him his life back. We got our dad back. The grandkids got Grandpa back. They didn't just give us hope. They gave us him, which is great.</t>
  </si>
  <si>
    <t>segment-id</t>
  </si>
  <si>
    <t>` '</t>
  </si>
  <si>
    <t>V-ID</t>
  </si>
  <si>
    <t>mWo-G3UQ-zU</t>
  </si>
  <si>
    <t>Topic ClassifierOutput</t>
  </si>
  <si>
    <t>SemanticTaggingOutput</t>
  </si>
  <si>
    <t>FT</t>
  </si>
  <si>
    <t>Segment Characterisation Algorithm</t>
  </si>
  <si>
    <t>LVS= List of Video Segments, length(LVS)= 7</t>
  </si>
  <si>
    <t>i &lt; length(LVS)</t>
  </si>
  <si>
    <t>id</t>
  </si>
  <si>
    <t>start</t>
  </si>
  <si>
    <t>transcript</t>
  </si>
  <si>
    <r>
      <t>FT</t>
    </r>
    <r>
      <rPr>
        <vertAlign val="superscript"/>
        <sz val="11"/>
        <color theme="1"/>
        <rFont val="Calibri"/>
        <family val="2"/>
        <scheme val="minor"/>
      </rPr>
      <t>1</t>
    </r>
  </si>
  <si>
    <r>
      <t>FC</t>
    </r>
    <r>
      <rPr>
        <vertAlign val="superscript"/>
        <sz val="11"/>
        <color theme="1"/>
        <rFont val="Calibri"/>
        <family val="2"/>
        <scheme val="minor"/>
      </rPr>
      <t>1</t>
    </r>
  </si>
  <si>
    <t>`'</t>
  </si>
  <si>
    <t>[`SocialRelationship']</t>
  </si>
  <si>
    <t>[`family',`dad']</t>
  </si>
  <si>
    <t>[My dad was always the rock of the family. So seeing him struggle to breathe, it was really heart-breaking. My dad was always so strong and independent. He fished with us, played tennis with us. He was always very active. A few years ago, we started to notice a change in my dad.]</t>
  </si>
  <si>
    <t>[mWo-G3UQ-zU1, 0.00, 0.19, [My dad was always the rock of the family. So seeing him struggle to breathe, it was really heart-breaking. My dad was always so strong and independent. He fished with us, played tennis with us. He was always very active. A few years ago, we started to notice a change in my dad.], [`SocialRelationship'], [`family',`dad']  ]</t>
  </si>
  <si>
    <t>end</t>
  </si>
  <si>
    <t>[He started to have less energy. He would lose his breath a little more easily. He was on the couch. He had the oxygen mask. He wasn't able to do those things. It really was a shock to us. My dad was going downhill very quickly, and we knew something had to be done. He was in and out of local hospitals a couple of times.]</t>
  </si>
  <si>
    <t>[`Energy', `dad']</t>
  </si>
  <si>
    <t>[`Physical Health, `Social Relationship']</t>
  </si>
  <si>
    <t>[mWo-G3UQ-zU1, 0.00, 0.19, [My dad was always the rock of the family. So seeing him struggle to breathe, it was really heart-breaking. My dad was always so strong and independent. He fished with us, played tennis with us. He was always very active. A few years ago, we started to notice a change in my dad.], [`SocialRelationship'], [`family',`dad'] , [[mWo-G3UQ-zU2, 0:23, 0:42, [He started to have less energy. He would lose his breath a little more easily. He was on the couch. He had the oxygen mask. He wasn't able to do those things. It really was a shock to us. My dad was going downhill very quickly, and we knew something had to be done. He was in and out of local hospitals a couple of times.], [`SocialRelationship'], [`dad']] ]</t>
  </si>
  <si>
    <t>[`PersonalValuesAndBeliefs']</t>
  </si>
  <si>
    <t>[`Temple']</t>
  </si>
  <si>
    <t>[mWo-G3UQ-zU1, 0.00, 0.19, [My dad was always the rock of the family. So seeing him struggle to breathe, it was really heart-breaking. My dad was always so strong and independent. He fished with us, played tennis with us. He was always very active. A few years ago, we started to notice a change in my dad.], [`SocialRelationship'], [`family',`dad'] , [[mWo-G3UQ-zU2, 0:23, 0:42, [He started to have less energy. He would lose his breath a little more easily. He was on the couch. He had the oxygen mask. He wasn't able to do those things. It really was a shock to us. My dad was going downhill very quickly, and we knew something had to be done. He was in and out of local hospitals a couple of times.], [`SocialRelationship'], [`dad']],  [mWo-G3UQ-zU3, 0.45, 1.00, [Nobody was really able to accurately diagnose him. I think that was probably the scariest thing is not knowing what it was. We didn't know what was going to happen. Was he going to be OK? Was he going to make it? We knew we needed a place that had more experience. So they recommended the Temple Lung Center.], [], []] ]</t>
  </si>
  <si>
    <t>[And that was the best decision we ever made. Immediately you could feel a difference at Temple. From the doctors to the testing that was done there. We just knew he was in the right place. He was going to get the best care he could. So I think at Temple Lung Center they just tend to see more cases like his.]</t>
  </si>
  <si>
    <t>[`PersonalValuesAndBeliefs', `PhysicalHealth']</t>
  </si>
  <si>
    <t>[Things that are a little bit more rare. So they seem to have more knowledge. Just right off the bat they seemed to have a better understanding of what was going on with him. They really came up with a plan for him, how they could make him better, how they could treat him, and I felt like they found the right mix for him. You know, it was a combination of medicine, pulmonary therapy, oxygen.]</t>
  </si>
  <si>
    <t>[mWo-G3UQ-zU1, 0.00, 0.19, [My dad was always the rock of the family. So seeing him struggle to breathe, it was really heart-breaking. My dad was always so strong and independent. He fished with us, played tennis with us. He was always very active. A few years ago, we started to notice a change in my dad.], [`SocialRelationship'], [`family',`dad'] , [[mWo-G3UQ-zU2, 0:23, 0:42, [He started to have less energy. He would lose his breath a little more easily. He was on the couch. He had the oxygen mask. He wasn't able to do those things. It really was a shock to us. My dad was going downhill very quickly, and we knew something had to be done. He was in and out of local hospitals a couple of times.], [`SocialRelationship'], [`dad']],  [mWo-G3UQ-zU3, 0.45, 1.00, [Nobody was really able to accurately diagnose him. I think that was probably the scariest thing is not knowing what it was. We didn't know what was going to happen. Was he going to be OK? Was he going to make it? We knew we needed a place that had more experience. So they recommended the Temple Lung Center.], [], []], [mWo-G3UQ-zU4, 1.03, 1.28, [And that was the best decision we ever made. Immediately you could feel a difference at Temple. From the doctors to the testing that was done there. We just knew he was in the right place. He was going to get the best care he could. So I think at Temple Lung Center they just tend to see more cases like his.], [`PersonalValuesAndBeliefs'], [`Tenple']] , [mWo-G3UQ-zU5, 1:33, 1:53, [Things that are a little bit more rare. So they seem to have more knowledge. Just right off the bat they seemed to have a better understanding of what was going on with him. They really came up with a plan for him, how they could make him better, how they could treat him, and I felt like they found the right mix for him. You know, it was a combination of medicine, pulmonary therapy, oxygen.], [], []] ]</t>
  </si>
  <si>
    <t>[`PersonalValuesAndBeliefs', `SocialRelationship']</t>
  </si>
  <si>
    <t>[`Temple','dad']</t>
  </si>
  <si>
    <t>[Physical Health]</t>
  </si>
  <si>
    <t>[mWo-G3UQ-zU1, 0.00, 0.19, [My dad was always the rock of the family. So seeing him struggle to breathe, it was really heart-breaking. My dad was always so strong and independent. He fished with us, played tennis with us. He was always very active. A few years ago, we started to notice a change in my dad.], [`SocialRelationship'], [`family',`dad'] , [[mWo-G3UQ-zU2, 0:23, 0:42, [He started to have less energy. He would lose his breath a little more easily. He was on the couch. He had the oxygen mask. He wasn't able to do those things. It really was a shock to us. My dad was going downhill very quickly, and we knew something had to be done. He was in and out of local hospitals a couple of times.], [`SocialRelationship'], [`dad']],  [mWo-G3UQ-zU3, 0.45, 1.00, [Nobody was really able to accurately diagnose him. I think that was probably the scariest thing is not knowing what it was. We didn't know what was going to happen. Was he going to be OK? Was he going to make it? We knew we needed a place that had more experience. So they recommended the Temple Lung Center.], [], []], [mWo-G3UQ-zU4, 1.03, 1.28, [And that was the best decision we ever made. Immediately you could feel a difference at Temple. From the doctors to the testing that was done there. We just knew he was in the right place. He was going to get the best care he could. So I think at Temple Lung Center they just tend to see more cases like his.], [`PersonalValuesAndBeliefs'], [`Temple']] ]</t>
  </si>
  <si>
    <t>[mWo-G3UQ-zU1, 0.00, 0.19, [My dad was always the rock of the family. So seeing him struggle to breathe, it was really heart-breaking. My dad was always so strong and independent. He fished with us, played tennis with us. He was always very active. A few years ago, we started to notice a change in my dad.], [`SocialRelationship'], [`family',`dad'] , [[mWo-G3UQ-zU2, 0:23, 0:42, [He started to have less energy. He would lose his breath a little more easily. He was on the couch. He had the oxygen mask. He wasn't able to do those things. It really was a shock to us. My dad was going downhill very quickly, and we knew something had to be done. He was in and out of local hospitals a couple of times.], [`SocialRelationship'], [`dad']],  [mWo-G3UQ-zU3, 0.45, 1.00, [Nobody was really able to accurately diagnose him. I think that was probably the scariest thing is not knowing what it was. We didn't know what was going to happen. Was he going to be OK? Was he going to make it? We knew we needed a place that had more experience. So they recommended the Temple Lung Center.], [], []], [mWo-G3UQ-zU4, 1.03, 1.28, [And that was the best decision we ever made. Immediately you could feel a difference at Temple. From the doctors to the testing that was done there. We just knew he was in the right place. He was going to get the best care he could. So I think at Temple Lung Center they just tend to see more cases like his.], [`PersonalValuesAndBeliefs'], [`Tenple']] , [mWo-G3UQ-zU5, 1:33, 1:53, [Things that are a little bit more rare. So they seem to have more knowledge. Just right off the bat they seemed to have a better understanding of what was going on with him. They really came up with a plan for him, how they could make him better, how they could treat him, and I felt like they found the right mix for him. You know, it was a combination of medicine, pulmonary therapy, oxygen.], [], []], [mWo-G3UQ-zU6, 1.58, 2.22, [And they really knew what would get him back to where he was. I love watching my kids with Grandpa and seeing them play with him and interact with him. And now knowing that he'll be around to see all those special moments that are still to come in their life is just amazing. I'm grateful to Temple because without Temple I don't think my dad would be where he is today.], [`PersonalValuesAndBeliefs', `SocialRelationship'], [`Temple','dad']]  ]</t>
  </si>
  <si>
    <t>[`SocialRelationship', `PsychologicalHealth']</t>
  </si>
  <si>
    <t>[`dad', `hope']</t>
  </si>
  <si>
    <t>[mWo-G3UQ-zU1, 0.00, 0.19, [My dad was always the rock of the family. So seeing him struggle to breathe, it was really heart-breaking. My dad was always so strong and independent. He fished with us, played tennis with us. He was always very active. A few years ago, we started to notice a change in my dad.], [`SocialRelationship'], [`family',`dad'] , [[mWo-G3UQ-zU2, 0:23, 0:42, [He started to have less energy. He would lose his breath a little more easily. He was on the couch. He had the oxygen mask. He wasn't able to do those things. It really was a shock to us. My dad was going downhill very quickly, and we knew something had to be done. He was in and out of local hospitals a couple of times.], [`SocialRelationship'], [`dad']],  [mWo-G3UQ-zU3, 0.45, 1.00, [Nobody was really able to accurately diagnose him. I think that was probably the scariest thing is not knowing what it was. We didn't know what was going to happen. Was he going to be OK? Was he going to make it? We knew we needed a place that had more experience. So they recommended the Temple Lung Center.], [], []], [mWo-G3UQ-zU4, 1.03, 1.28, [And that was the best decision we ever made. Immediately you could feel a difference at Temple. From the doctors to the testing that was done there. We just knew he was in the right place. He was going to get the best care he could. So I think at Temple Lung Center they just tend to see more cases like his.], [`PersonalValuesAndBeliefs'], [`Tenple']] , [mWo-G3UQ-zU5, 1:33, 1:53, [Things that are a little bit more rare. So they seem to have more knowledge. Just right off the bat they seemed to have a better understanding of what was going on with him. They really came up with a plan for him, how they could make him better, how they could treat him, and I felt like they found the right mix for him. You know, it was a combination of medicine, pulmonary therapy, oxygen.], [], []], [mWo-G3UQ-zU6, 1.58, 2.22, [And they really knew what would get him back to where he was. I love watching my kids with Grandpa and seeing them play with him and interact with him. And now knowing that he'll be around to see all those special moments that are still to come in their life is just amazing. I'm grateful to Temple because without Temple I don't think my dad would be where he is today.], [`PersonalValuesAndBeliefs', `SocialRelationship'], [`Temple','dad']] , [mWo-G3UQ-zU6, 2.25, 2.31, [They gave him his life back. We got our dad back. The grandkids got Grandpa back. They didn't just give us hope. They gave us him, which is great.], [`SocialRelationship', `PsychologicalHealth'], [`dad', `hope']]    ]</t>
  </si>
  <si>
    <t>i=7 and NOT &lt; length(LVS)</t>
  </si>
  <si>
    <t>Output: LChVS</t>
  </si>
  <si>
    <t>Input: LVS</t>
  </si>
  <si>
    <t>newSeg</t>
  </si>
  <si>
    <t>gap</t>
  </si>
  <si>
    <t>s2[FC]</t>
  </si>
  <si>
    <t>Input: LChVS, length(LChVS)=7</t>
  </si>
  <si>
    <t>AggFC</t>
  </si>
  <si>
    <t>i&lt; 7 (length (LChVS))</t>
  </si>
  <si>
    <t>s1=[FC]</t>
  </si>
  <si>
    <t>mWo-G3UQ-zU3=[]</t>
  </si>
  <si>
    <t>mWo-G3UQ-zU4=[Temple]</t>
  </si>
  <si>
    <t>mWo-G3UQ-zU5=[]</t>
  </si>
  <si>
    <t>Algorithm tracing</t>
  </si>
  <si>
    <t>mWo-G3UQ-zU1[Family, Dad]</t>
  </si>
  <si>
    <t>mWo-G3UQ-zU2=[Dad]</t>
  </si>
  <si>
    <t>mWo-G3UQ-zU6[Temple, Dad]</t>
  </si>
  <si>
    <t>mWo-G3UQ-zU7[Dad, Hope]</t>
  </si>
  <si>
    <t>[ [mWo-G3UQ-zU1,00.00, 00.19,[My dad was always the rock of the family. So seeing him struggle to breathe, it was really heart-breaking. My dad was always so strong and independent. He fished with us, played tennis with us. He was always very active. A few years ago, we started to notice a change in my dad.], [ mWo-G3UQ-zU2, 0.23, 0.42, [He started to have less energy. He would lose his breath a little more easily. He was on the couch. He had the oxygen mask. He wasn't able to do those things. It really was a shock to us. My dad was going downhill very quickly, and we knew something had to be done. He was in and out of local hospitals a couple of times.] ]  ]</t>
  </si>
  <si>
    <t xml:space="preserve"> [ mWo-G3UQ-zU3, 00.45, 1.00, [Nobody was really able to accurately diagnose him. I think that was probably the scariest thing is not knowing what it was. We didn't know what was going to happen. Was he going to be OK? Was he going to make it? We knew we needed a place that had more experience. So they recommended the Temple Lung Center.]</t>
  </si>
  <si>
    <t>[  [ mWo-G3UQ-zU3, 00.45, 1.00, [Nobody was really able to accurately diagnose him. I think that was probably the scariest thing is not knowing what it was. We didn't know what was going to happen. Was he going to be OK? Was he going to make it? We knew we needed a place that had more experience. So they recommended the Temple Lung Center.] ],  [ mWo-G3UQ-zU4, 1.03, 1.28, [And that was the best decision we ever made. Immediately you could feel a difference at Temple. From the doctors to the testing that was done there. We just knew he was in the right place. He was going to get the best care he could. So I think at Temple Lung Center they just tend to see more cases like his.] ]  ]</t>
  </si>
  <si>
    <t>[  [ mWo-G3UQ-zU3, 00.45, 1.00, [Nobody was really able to accurately diagnose him. I think that was probably the scariest thing is not knowing what it was. We didn't know what was going to happen. Was he going to be OK? Was he going to make it? We knew we needed a place that had more experience. So they recommended the Temple Lung Center.] ],  [ mWo-G3UQ-zU4, 1.03, 1.28, [And that was the best decision we ever made. Immediately you could feel a difference at Temple. From the doctors to the testing that was done there. We just knew he was in the right place. He was going to get the best care he could. So I think at Temple Lung Center they just tend to see more cases like his.] ] , [mWo-G3UQ-zU5, 1.33, 1.53, [Things that are a little bit more rare. So they seem to have more knowledge. Just right off the bat they seemed to have a better understanding of what was going on with him. They really came up with a plan for him, how they could make him better, how they could treat him, and I felt like they found the right mix for him. You know, it was a combination of medicine, pulmonary therapy, oxygen.] ] ]</t>
  </si>
  <si>
    <t>[ [mWo-G3UQ-zU1,00.00, 00.19,[My dad was always the rock of the family. So seeing him struggle to breathe, it was really heart-breaking. My dad was always so strong and independent. He fished with us, played tennis with us. He was always very active. A few years ago, we started to notice a change in my dad.], [ mWo-G3UQ-zU2, 0.23, 0.42, [He started to have less energy. He would lose his breath a little more easily. He was on the couch. He had the oxygen mask. He wasn't able to do those things. It really was a shock to us. My dad was going downhill very quickly, and we knew something had to be done. He was in and out of local hospitals a couple of times.] ], [  [ mWo-G3UQ-zU3, 00.45, 1.00, [Nobody was really able to accurately diagnose him. I think that was probably the scariest thing is not knowing what it was. We didn't know what was going to happen. Was he going to be OK? Was he going to make it? We knew we needed a place that had more experience. So they recommended the Temple Lung Center.] ],  [ mWo-G3UQ-zU4, 1.03, 1.28, [And that was the best decision we ever made. Immediately you could feel a difference at Temple. From the doctors to the testing that was done there. We just knew he was in the right place. He was going to get the best care he could. So I think at Temple Lung Center they just tend to see more cases like his.] ] , [mWo-G3UQ-zU5, 1.33, 1.53, [Things that are a little bit more rare. So they seem to have more knowledge. Just right off the bat they seemed to have a better understanding of what was going on with him. They really came up with a plan for him, how they could make him better, how they could treat him, and I felt like they found the right mix for him. You know, it was a combination of medicine, pulmonary therapy, oxygen.] ] ] , [mWo-G3UQ-zU6,  1.58, 2.22, [And they really knew what would get him back to where he was. I love watching my kids with Grandpa and seeing them play with him and interact with him. And now knowing that he'll be around to see all those special moments that are still to come in their life is just amazing. I'm grateful to Temple because without Temple I don't think my dad would be where he is today.] ]  ]</t>
  </si>
  <si>
    <t>[ [mWo-G3UQ-zU1,00.00, 00.19,[My dad was always the rock of the family. So seeing him struggle to breathe, it was really heart-breaking. My dad was always so strong and independent. He fished with us, played tennis with us. He was always very active. A few years ago, we started to notice a change in my dad.], [ mWo-G3UQ-zU2, 0.23, 0.42, [He started to have less energy. He would lose his breath a little more easily. He was on the couch. He had the oxygen mask. He wasn't able to do those things. It really was a shock to us. My dad was going downhill very quickly, and we knew something had to be done. He was in and out of local hospitals a couple of times.] ], [  [ mWo-G3UQ-zU3, 00.45, 1.00, [Nobody was really able to accurately diagnose him. I think that was probably the scariest thing is not knowing what it was. We didn't know what was going to happen. Was he going to be OK? Was he going to make it? We knew we needed a place that had more experience. So they recommended the Temple Lung Center.] ],  [ mWo-G3UQ-zU4, 1.03, 1.28, [And that was the best decision we ever made. Immediately you could feel a difference at Temple. From the doctors to the testing that was done there. We just knew he was in the right place. He was going to get the best care he could. So I think at Temple Lung Center they just tend to see more cases like his.] ] , [mWo-G3UQ-zU5, 1.33, 1.53, [Things that are a little bit more rare. So they seem to have more knowledge. Just right off the bat they seemed to have a better understanding of what was going on with him. They really came up with a plan for him, how they could make him better, how they could treat him, and I felt like they found the right mix for him. You know, it was a combination of medicine, pulmonary therapy, oxygen.] ] ] , [mWo-G3UQ-zU6,  1.58, 2.22,[And they really knew what would get him back to where he was. I love watching my kids with Grandpa and seeing them play with him and interact with him. And now knowing that he'll be around to see all those special moments that are still to come in their life is just amazing. I'm grateful to Temple because without Temple I don't think my dad would be where he is today.] ], [mWo-G3UQ-zU7, 2.25, 2.31, [They gave him his life back. We got our dad back. The grandkids got Grandpa back. They didn't just give us hope. They gave us him, which is great.]]  ]</t>
  </si>
  <si>
    <t>j</t>
  </si>
  <si>
    <t>List of C segments</t>
  </si>
  <si>
    <t>List of c segments</t>
  </si>
  <si>
    <t>j &lt; length (PC)</t>
  </si>
  <si>
    <r>
      <t>c</t>
    </r>
    <r>
      <rPr>
        <vertAlign val="subscript"/>
        <sz val="11"/>
        <color theme="1"/>
        <rFont val="Calibri"/>
        <family val="2"/>
        <scheme val="minor"/>
      </rPr>
      <t>_i</t>
    </r>
  </si>
  <si>
    <r>
      <t>C</t>
    </r>
    <r>
      <rPr>
        <vertAlign val="subscript"/>
        <sz val="11"/>
        <color theme="1"/>
        <rFont val="Calibri"/>
        <family val="2"/>
        <scheme val="minor"/>
      </rPr>
      <t>_ j</t>
    </r>
  </si>
  <si>
    <t>LungCancer, Pain</t>
  </si>
  <si>
    <t>LungCancer, Energy</t>
  </si>
  <si>
    <t>Sleep, Pain</t>
  </si>
  <si>
    <t>Mum, Family</t>
  </si>
  <si>
    <t>Pneumonia, Rest</t>
  </si>
  <si>
    <t>Wife, Community</t>
  </si>
  <si>
    <t>Pain, Sleep</t>
  </si>
  <si>
    <t>Energy, Sleep</t>
  </si>
  <si>
    <t>Community, Family</t>
  </si>
  <si>
    <t>PulmonaryFibrosis, Pneumonia</t>
  </si>
  <si>
    <t>Copd, Smoking</t>
  </si>
  <si>
    <t>Family, Friend</t>
  </si>
  <si>
    <t>Mom, Friend</t>
  </si>
  <si>
    <t>Rest, ShortnessOfBreath</t>
  </si>
  <si>
    <t>Family, Child</t>
  </si>
  <si>
    <t>Smoking, Cough</t>
  </si>
  <si>
    <t>Alcohol, Diet</t>
  </si>
  <si>
    <t>Pain, Drug</t>
  </si>
  <si>
    <t>LungCancer, Drug</t>
  </si>
  <si>
    <t>Fear, Hope</t>
  </si>
  <si>
    <t>Energy, LungCancer, Strength</t>
  </si>
  <si>
    <t>PulmonaryFibrosis, Cough</t>
  </si>
  <si>
    <t>LungCancer, Smoking</t>
  </si>
  <si>
    <t>Hope, Scared</t>
  </si>
  <si>
    <t>Tumor, Drug, Pain</t>
  </si>
  <si>
    <t>Exercise, Training</t>
  </si>
  <si>
    <t>PC[0]</t>
  </si>
  <si>
    <t>PC[1]</t>
  </si>
  <si>
    <t>AggChVS[81][0]=Rehabiliation</t>
  </si>
  <si>
    <t>[aHAbRVZOxnk10, 2.58, 3.39, 41, [Treatement, Rehabiliation], [LevelOfIndependence, Environment] ]</t>
  </si>
  <si>
    <t>[uJoY4oMLXEY5, 1.38, 2.15, 37, [Exercise], [Environment] ]</t>
  </si>
  <si>
    <t>AggChVS[33][0]=Exercise</t>
  </si>
  <si>
    <t>[VyGp12XbPzs, 0.59, 2.2, 81, [Exercise], [Environment] ]</t>
  </si>
  <si>
    <t>AggChVS[61][0]=Exercise</t>
  </si>
  <si>
    <t>[GV3Rew061FA, 1.31, 5.07, 216, [Exercise], [Environment] ]</t>
  </si>
  <si>
    <t>AggChVS[86][0]=Exercise</t>
  </si>
  <si>
    <t>End of J While loop</t>
  </si>
  <si>
    <r>
      <t xml:space="preserve">Duration( List of C_j segments+ List of c_i segments) &lt;= </t>
    </r>
    <r>
      <rPr>
        <sz val="11"/>
        <color theme="1"/>
        <rFont val="Arial"/>
        <family val="2"/>
      </rPr>
      <t>θ</t>
    </r>
  </si>
  <si>
    <t>D</t>
  </si>
  <si>
    <r>
      <rPr>
        <b/>
        <sz val="11"/>
        <color rgb="FFFF0000"/>
        <rFont val="Calibri"/>
        <family val="2"/>
        <scheme val="minor"/>
      </rPr>
      <t>Note</t>
    </r>
    <r>
      <rPr>
        <sz val="11"/>
        <color theme="1"/>
        <rFont val="Calibri"/>
        <family val="2"/>
        <scheme val="minor"/>
      </rPr>
      <t>: we have added the duration to the segment characterisation to be added as part of the video narratives augumentation text.</t>
    </r>
  </si>
  <si>
    <t>End of i while loop</t>
  </si>
  <si>
    <r>
      <t>[  [aHAbRVZOxnk10, 2.58, 3.39, 41, [</t>
    </r>
    <r>
      <rPr>
        <b/>
        <sz val="11"/>
        <color theme="1"/>
        <rFont val="Calibri"/>
        <family val="2"/>
        <scheme val="minor"/>
      </rPr>
      <t>Rehabiliation</t>
    </r>
    <r>
      <rPr>
        <sz val="11"/>
        <color theme="1"/>
        <rFont val="Calibri"/>
        <family val="2"/>
        <scheme val="minor"/>
      </rPr>
      <t>], [ Environment] ], [uJoY4oMLXEY5, 1.38, 2.15, 37, [</t>
    </r>
    <r>
      <rPr>
        <b/>
        <sz val="11"/>
        <color theme="1"/>
        <rFont val="Calibri"/>
        <family val="2"/>
        <scheme val="minor"/>
      </rPr>
      <t>Exercise</t>
    </r>
    <r>
      <rPr>
        <sz val="11"/>
        <color theme="1"/>
        <rFont val="Calibri"/>
        <family val="2"/>
        <scheme val="minor"/>
      </rPr>
      <t>], [Environment] ],  [VyGp12XbPzs, 0.59, 2.2, 81, [</t>
    </r>
    <r>
      <rPr>
        <b/>
        <sz val="11"/>
        <color theme="1"/>
        <rFont val="Calibri"/>
        <family val="2"/>
        <scheme val="minor"/>
      </rPr>
      <t>Exercise</t>
    </r>
    <r>
      <rPr>
        <sz val="11"/>
        <color theme="1"/>
        <rFont val="Calibri"/>
        <family val="2"/>
        <scheme val="minor"/>
      </rPr>
      <t>], [Environment] ], [GV3Rew061FA, 1.31, 5.07, 216, [</t>
    </r>
    <r>
      <rPr>
        <b/>
        <sz val="11"/>
        <color theme="1"/>
        <rFont val="Calibri"/>
        <family val="2"/>
        <scheme val="minor"/>
      </rPr>
      <t>Exercise</t>
    </r>
    <r>
      <rPr>
        <sz val="11"/>
        <color theme="1"/>
        <rFont val="Calibri"/>
        <family val="2"/>
        <scheme val="minor"/>
      </rPr>
      <t xml:space="preserve">], [Environment] ]  ] </t>
    </r>
  </si>
  <si>
    <t>List of c_i segments</t>
  </si>
  <si>
    <t>List of C_ j segments</t>
  </si>
  <si>
    <r>
      <t xml:space="preserve">Duration( List of c_i segments+ List of C_ j segments) &lt;= </t>
    </r>
    <r>
      <rPr>
        <sz val="11"/>
        <color theme="1"/>
        <rFont val="Arial"/>
        <family val="2"/>
      </rPr>
      <t>θ</t>
    </r>
  </si>
  <si>
    <t>S</t>
  </si>
  <si>
    <t>List-Sub-Concepts</t>
  </si>
  <si>
    <t>PC[j][1]</t>
  </si>
  <si>
    <t>PC[j][0]</t>
  </si>
  <si>
    <t>[Endurance]</t>
  </si>
  <si>
    <t>[Endurance, Fatigue]</t>
  </si>
  <si>
    <t>[Endurance, Fatigue, Flexibility]</t>
  </si>
  <si>
    <t>[Endurance, Fatigue, Flexibility, Strength]</t>
  </si>
  <si>
    <t>End of j While loop</t>
  </si>
  <si>
    <t>[VyGp12XbPzs, 0.59, 2.2, 81, [Strength], [Physical Health] ]</t>
  </si>
  <si>
    <t>[e0KVtXL-TjY, 2.11, 2.54, 43, [Strength], [Physical Health] ]</t>
  </si>
  <si>
    <t>[WShT-I0wCO4, 5.06, 5.37, 31, [Strength], [Physical Health] ]</t>
  </si>
  <si>
    <t>End of i While loop</t>
  </si>
  <si>
    <t>[MxmrjLQvg7E , 2.34, 3.25, 51, [Energy], [Physical Health] ]</t>
  </si>
  <si>
    <t>[wArV8Ho_C1A, 1.34, 2.26, 52, [Energy], [Physical Health] ]</t>
  </si>
  <si>
    <t>[pmuUnQ5Zi4Q , 1.00, 1.52, 52, [Energy], [Physical Health] ]</t>
  </si>
  <si>
    <t>(81+43+31)+(51+52+52)=5.16 minutes</t>
  </si>
  <si>
    <t>[ [[VyGp12XbPzs, 0.59, 2.2, 81, [Strength], [Physical Health] ], [e0KVtXL-TjY, 2.11, 2.54, 43, [Strength], [Physical Health] ], [WShT-I0wCO4, 5.06, 5.37, 31, [Strength], [Physical Health] ]  ],  [[MxmrjLQvg7E , 2.34, 3.25, 51, [Energy], [Physical Health] ], [wArV8Ho_C1A, 1.34, 2.26, 52, [Energy], [Physical Health] ], [pmuUnQ5Zi4Q , 1.00, 1.52, 52, [Energy], [Physical Health] ] ] ]</t>
  </si>
  <si>
    <t>CR</t>
  </si>
  <si>
    <t>List-Similar-Concepts-Names</t>
  </si>
  <si>
    <t>List-Similar-Concepts-Segments</t>
  </si>
  <si>
    <t>List-of c_i-Segments</t>
  </si>
  <si>
    <r>
      <t xml:space="preserve">Duration(List-Similar-Concepts-Segments+ List-of c_i-Segments) &lt;= </t>
    </r>
    <r>
      <rPr>
        <sz val="11"/>
        <color theme="1"/>
        <rFont val="Arial"/>
        <family val="2"/>
      </rPr>
      <t>θ</t>
    </r>
  </si>
  <si>
    <t>[q9xteXsPy3c2, 0.36, 1.09, 33, [Guilt], [Psychological Health] ]</t>
  </si>
  <si>
    <t>[cfyb39S_CZw, 1.2, 2.05, 45, [Scared], [Psychological Health] ]</t>
  </si>
  <si>
    <t>[wwiwjZw7d6o, 1.14, 3.12, 118, [Fear], [Psychological Health] ]</t>
  </si>
  <si>
    <t>[Tyo2YsA0Y05, 2.25, 3.51, 59, [Fear], [Psychological Health] ]</t>
  </si>
  <si>
    <t>Negative Feeling</t>
  </si>
  <si>
    <t>c_i</t>
  </si>
  <si>
    <t>[Anger]</t>
  </si>
  <si>
    <t>[Anger, Anxiety]</t>
  </si>
  <si>
    <t>[Anger, Anxiety, Apprehension]</t>
  </si>
  <si>
    <t>[Anger, Anxiety, Apprehension, Depression]</t>
  </si>
  <si>
    <t>[Anger, Anxiety, Apprehension, Depression, Furious]</t>
  </si>
  <si>
    <t>[Anger, Anxiety, Apprehension, Depression, Furious, Grief]</t>
  </si>
  <si>
    <t>[Anger, Anxiety, Apprehension, Depression, Furious, Grief, Guilt]</t>
  </si>
  <si>
    <t>[Anger, Anxiety, Apprehension, Depression, Furious, Grief, Guilt, HeartBroken]</t>
  </si>
  <si>
    <t>[Anger, Anxiety, Apprehension, Depression, Furious, Grief, Guilt, HeartBroken, Hopelessness]</t>
  </si>
  <si>
    <t>[Anger, Anxiety, Apprehension, Depression, Furious, Grief, Guilt, HeartBroken, Hopelessness, Hypochondriac]</t>
  </si>
  <si>
    <t>[Anger, Anxiety, Apprehension, Depression, Furious, Grief, Guilt, HeartBroken, Hopelessness, Hypochondriac, Irritability]</t>
  </si>
  <si>
    <t>[Anger, Anxiety, Apprehension, Depression, Furious, Grief, Guilt, HeartBroken, Hopelessness, Hypochondriac, Irritability, LossOfInterest]</t>
  </si>
  <si>
    <t>[Anger, Anxiety, Apprehension, Depression, Furious, Grief, Guilt, HeartBroken, Hopelessness, Hypochondriac, Irritability, LossOfInterest, LossOfPleasure]</t>
  </si>
  <si>
    <t>[Anger, Anxiety, Apprehension, Depression, Furious, Grief, Guilt, HeartBroken, Hopelessness, Hypochondriac, Irritability, LossOfInterest, LossOfPleasure, LoweringOfMood]</t>
  </si>
  <si>
    <t>[Anger, Anxiety, Apprehension, Depression, Furious, Grief, Guilt, HeartBroken, Hopelessness, Hypochondriac, Irritability, LossOfInterest, LossOfPleasure, LoweringOfMood, Nervousness]</t>
  </si>
  <si>
    <t>[Anger, Anxiety, Apprehension, Depression, Furious, Grief, Guilt, HeartBroken, Hopelessness, Hypochondriac, Irritability, LossOfInterest, LossOfPleasure, LoweringOfMood, Nervousness, Sadness]</t>
  </si>
  <si>
    <t>[Anger, Anxiety, Apprehension, Depression, Furious, Grief, Guilt, HeartBroken, Hopelessness, Hypochondriac, Irritability, LossOfInterest, LossOfPleasure, LoweringOfMood, Nervousness, Sadness, Scared]</t>
  </si>
  <si>
    <t>[Anger, Anxiety, Apprehension, Depression, Furious, Grief, Guilt, HeartBroken, Hopelessness, Hypochondriac, Irritability, LossOfInterest, LossOfPleasure, LoweringOfMood, Nervousness, Sadness, Scared, SenseOfIsolation]</t>
  </si>
  <si>
    <t>[Anger, Anxiety, Apprehension, Depression, Furious, Grief, Guilt, HeartBroken, Hopelessness, Hypochondriac, Irritability, LossOfInterest, LossOfPleasure, LoweringOfMood, Nervousness, Sadness, Scared, SenseOfIsolation, Tearfulness]</t>
  </si>
  <si>
    <t>[Anger, Anxiety, Apprehension, Depression, Furious, Grief, Guilt, HeartBroken, Hopelessness, Hypochondriac, Irritability, LossOfInterest, LossOfPleasure, LoweringOfMood, Nervousness, Sadness, Scared, SenseOfIsolation, Tearfulness, Tension]</t>
  </si>
  <si>
    <t>AggChVS[i][4]</t>
  </si>
  <si>
    <t>[Treatement, Fear]</t>
  </si>
  <si>
    <t>[Lung Cancer, Family, Fear, Hope]</t>
  </si>
  <si>
    <t>[Hope, Scared, Wife]</t>
  </si>
  <si>
    <t>(33+45)+(118+59)= 4.25 minutes</t>
  </si>
  <si>
    <t>[  [[q9xteXsPy3c2, 0.36, 1.09, 33, [Guilt], [Psychological Health] ], [cfyb39S_CZw, 1.2, 2.05, 45, [Scared], [Psychological Health] ] ],   [[wwiwjZw7d6o, 1.14, 3.12, 118, [Fear], [Psychological Health] ], [Tyo2YsA0Y05, 2.25, 3.51, 59, [Fear], [Psychological Health] ] ]  ]</t>
  </si>
  <si>
    <t>FT_i</t>
  </si>
  <si>
    <t>FT_j</t>
  </si>
  <si>
    <t>Segment-list</t>
  </si>
  <si>
    <t>CO</t>
  </si>
  <si>
    <t>[tfxB32Vb5hE, 0.02, 1.40, 97, [Lung Cancer, Treatement], [Physical Health, Level Of Independence] ]</t>
  </si>
  <si>
    <t>[j3t5nFnTULQ, 0.56, 1.50, 50, [Lung Disease, Treatement], [Physical Health, Level Of Independence] ]</t>
  </si>
  <si>
    <t>[E8nRS2LxFdw, 0.46, 1.30, 43, [Alcoholo, Diet, Treatement], [Physical Health, Level Of Independence] ]</t>
  </si>
  <si>
    <t>[Tyo2YsA0Y0, 0.05, 0.40, 33, [Treatement, Lung Cancer],[ Level Of Independence, Physical Health] ]</t>
  </si>
  <si>
    <t>Physical Health</t>
  </si>
  <si>
    <t>Level Of Independence</t>
  </si>
  <si>
    <t>AggChVS[i][5]</t>
  </si>
  <si>
    <t>[Physical Health, Level Of Independence]</t>
  </si>
  <si>
    <t>Duration(Segment-list)</t>
  </si>
  <si>
    <t>41 + (37+81+216)=6.26 minutes</t>
  </si>
  <si>
    <t>[ [j3t5nFnTULQ, 0.56, 1.50, 50, [Lung Disease, Treatement], [Physical Health, Level Of Independence] ], [tfxB32Vb5hE, 0.02, 1.40, 97, [Lung Cancer, Treatement], [Physical Health, Level Of Independence] ], [E8nRS2LxFdw, 0.46, 1.30, 43, [Alcoholo, Diet, Treatement], [Physical Health, Level Of Independence] ], [Tyo2YsA0Y0, 0.05, 0.40, 33, [Treatement, Lung Cancer],[ Level Of Independence, Physical Health] ] ]</t>
  </si>
  <si>
    <t>(50+97+43+33) &lt; 4  minutes</t>
  </si>
  <si>
    <t>[[0.00, 0.19, [' My dad was always the rock of the family.', 'So seeing him struggle to breathe, it was really heart-breaking.','My dad was always so strong and independent.','He fished with us, played tennis with us.','He was always very active.','A few years ago, we started to notice a change in my dad.']],[0.23, 0.42,[' He started to have less energy. He would lose his breath a little more easily.', 'He was on the couch. He had the oxygen mask.','He wasn't able to do those things.','It really was a shock to us.','My dad was going downhill very quickly, and we knew something had to be done.','He was in and out of local hospitals a couple of times.'] ]</t>
  </si>
  <si>
    <t>[[0.00, 0.19, [' My dad was always the rock of the family.', 'So seeing him struggle to breathe, it was really heart-breaking.','My dad was always so strong and independent.','He fished with us, played tennis with us.','He was always very active.','A few years ago, we started to notice a change in my dad.']],[0.23, 0.42,[' He started to have less energy. He would lose his breath a little more easily.', 'He was on the couch. He had the oxygen mask.','He wasn't able to do those things.','It really was a shock to us.','My dad was going downhill very quickly, and we knew something had to be done.','He was in and out of local hospitals a couple of times.'],[0.45, 1.00, ['Nobody was really able to accurately diagnose him.','I think that was probably the scariest thing is not knowing what it was.','We didn't know what was going to happen.','Was he going to be OK? Was he going to make it?','We knew we needed a place that had more experience.','So they recommended the Temple Lung Center.'] ], [1.03,1.28, ['And that was the best decision we ever made.','Immediately you could feel a difference at Temple.', 'From the doctors to the testing that was done there.', 'To even just sitting in the waiting room with the other lung patients.', 'We just knew he was in the right place. He was going to get the best care he could.', 'So I think at Temple Lung Center they just tend to see more cases like his.']]]</t>
  </si>
  <si>
    <t>LVS[[0.00, 0.19, [' My dad was always the rock of the family.', 'So seeing him struggle to breathe, it was really heart-breaking.','My dad was always so strong and independent.','He fished with us, played tennis with us.','He was always very active.','A few years ago, we started to notice a change in my dad.']],[0.23, 0.42,[' He started to have less energy. He would lose his breath a little more easily.', 'He was on the couch. He had the oxygen mask.','He wasn't able to do those things.','It really was a shock to us.','My dad was going downhill very quickly, and we knew something had to be done.','He was in and out of local hospitals a couple of times.'], [1.03,1.53,['Things that are a little bit more rare. So they seem to have more knowledge.','Just right off the bat they seemed to have a better understanding of what', 'was going on with him.', 'They really came up with a plan for him, how they could make him better,', 'how they could treat him, and I felt like they found the right mix for him.', 'You know, it was a combination of medicine, pulmonary therapy, oxygen.']]]</t>
  </si>
  <si>
    <t>[[0.00, 0.19, [' My dad was always the rock of the family.', 'So seeing him struggle to breathe, it was really heart-breaking.','My dad was always so strong and independent.','He fished with us, played tennis with us.','He was always very active.','A few years ago, we started to notice a change in my dad.']],[0.23, 0.42,[' He started to have less energy. He would lose his breath a little more easily.', 'He was on the couch. He had the oxygen mask.','He wasn't able to do those things.','It really was a shock to us.','My dad was going downhill very quickly, and we knew something had to be done.','He was in and out of local hospitals a couple of times.'], [1.03,1.53,['Things that are a little bit more rare. So they seem to have more knowledge.','Just right off the bat they seemed to have a better understanding of what', 'was going on with him.', 'They really came up with a plan for him, how they could make him better,', 'how they could treat him, and I felt like they found the right mix for him.', 'You know, it was a combination of medicine, pulmonary therapy, oxygen.']],[1.58,2.22, ['And they really knew what would get him back to where he was.', 'I love watching my kids with Grandpa and seeing them play with him and interact with him.', 'And now knowing that he'll be around to see all those special moments that are', 'still to come in their life is just amazing.', 'I'm grateful to Temple because without Temple I don't think my dad', 'would be where he is today.']]]</t>
  </si>
  <si>
    <t>LVS[[0.00, 0.19, [' My dad was always the rock of the family.', 'So seeing him struggle to breathe, it was really heart-breaking.','My dad was always so strong and independent.','He fished with us, played tennis with us.','He was always very active.','A few years ago, we started to notice a change in my dad.']],[0.23, 0.42,[' He started to have less energy. He would lose his breath a little more easily.', 'He was on the couch. He had the oxygen mask.','He wasn't able to do those things.','It really was a shock to us.','My dad was going downhill very quickly, and we knew something had to be done.','He was in and out of local hospitals a couple of times.'], [1.03,1.53,['Things that are a little bit more rare. So they seem to have more knowledge.','Just right off the bat they seemed to have a better understanding of what', 'was going on with him.', 'They really came up with a plan for him, how they could make him better,', 'how they could treat him, and I felt like they found the right mix for him.', 'You know, it was a combination of medicine, pulmonary therapy, oxygen.']],[1.58,2.22, ['And they really knew what would get him back to where he was.', 'I love watching my kids with Grandpa and seeing them play with him and interact with him.', 'And now knowing that he'll be around to see all those special moments that are', 'still to come in their life is just amazing.', 'I'm grateful to Temple because without Temple I don't think my dad', 'would be where he is today.']], [2.25, 2.31, ['They gave him his life back. We got our dad back.', 'The grandkids got Grandpa back.', 'They didn't just give us hope. They gave us him, which is great.']]]</t>
  </si>
  <si>
    <t xml:space="preserve">Variable initialising: Vt=list of transcript-text lines, Vs=list of text-line's start time, θ=6, Length(Vt)=39 (Note, all the counters starts from position 0 which is the index of the first emenet in the list where we save the transcript of the video. Accordingly, the actual length of the video transcript is length(Vt)-1). </t>
  </si>
  <si>
    <t>[Nobody was really able to accurately diagnose him. I think that was probably the scariest thing is not knowing what it was. We didn't know what was going to happen. Was he going to be OK? Was he going to make it? We knew we needed a place that had more experience. So they recommended the Temple Lung Center.]</t>
  </si>
  <si>
    <t>[And they really knew what would get him back to where he was. I love watching my kids with Grandpa and seeing them play with him and interact with him. And now knowing that he'll be around to see all those special moments that are still to come in their life is just amazing. I'm grateful to Temple because without Temple I don't think my dad would be where he is today.]</t>
  </si>
  <si>
    <r>
      <t>They gave him his life back. We got our</t>
    </r>
    <r>
      <rPr>
        <b/>
        <sz val="11"/>
        <color theme="1"/>
        <rFont val="Calibri"/>
        <family val="2"/>
        <scheme val="minor"/>
      </rPr>
      <t xml:space="preserve"> dad</t>
    </r>
    <r>
      <rPr>
        <sz val="11"/>
        <color theme="1"/>
        <rFont val="Calibri"/>
        <family val="2"/>
        <scheme val="minor"/>
      </rPr>
      <t xml:space="preserve"> back. The grandkids got Grandpa back. They didn't just give us </t>
    </r>
    <r>
      <rPr>
        <b/>
        <sz val="11"/>
        <color theme="1"/>
        <rFont val="Calibri"/>
        <family val="2"/>
        <scheme val="minor"/>
      </rPr>
      <t>hope</t>
    </r>
    <r>
      <rPr>
        <sz val="11"/>
        <color theme="1"/>
        <rFont val="Calibri"/>
        <family val="2"/>
        <scheme val="minor"/>
      </rPr>
      <t>. They gave us him, which is great.</t>
    </r>
  </si>
  <si>
    <r>
      <t>[They gave him his life back. We got our</t>
    </r>
    <r>
      <rPr>
        <b/>
        <sz val="11"/>
        <color theme="1"/>
        <rFont val="Calibri"/>
        <family val="2"/>
        <scheme val="minor"/>
      </rPr>
      <t xml:space="preserve"> dad</t>
    </r>
    <r>
      <rPr>
        <sz val="11"/>
        <color theme="1"/>
        <rFont val="Calibri"/>
        <family val="2"/>
        <scheme val="minor"/>
      </rPr>
      <t xml:space="preserve"> back. The grandkids got Grandpa back. They didn't just give us </t>
    </r>
    <r>
      <rPr>
        <b/>
        <sz val="11"/>
        <color theme="1"/>
        <rFont val="Calibri"/>
        <family val="2"/>
        <scheme val="minor"/>
      </rPr>
      <t>hope</t>
    </r>
    <r>
      <rPr>
        <sz val="11"/>
        <color theme="1"/>
        <rFont val="Calibri"/>
        <family val="2"/>
        <scheme val="minor"/>
      </rPr>
      <t>. They gave us him, which is great.]</t>
    </r>
  </si>
  <si>
    <t>i (2)&lt; 7 (length (LChVS))</t>
  </si>
  <si>
    <t>i (3)&lt; 7(length(LChVS))</t>
  </si>
  <si>
    <t>i (4) &lt; 7 (length (LChVS))</t>
  </si>
  <si>
    <t>i (5) &lt; 7 (length (LChVS))</t>
  </si>
  <si>
    <t>i (6) &lt; 7 (length (LChVS))</t>
  </si>
  <si>
    <t>i (6) = 7 (length (LChVS))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</si>
</sst>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font>
    <font>
      <sz val="11"/>
      <color theme="1"/>
      <name val="Arial"/>
      <family val="2"/>
    </font>
    <font>
      <b/>
      <sz val="11"/>
      <color theme="1"/>
      <name val="Calibri"/>
      <family val="2"/>
      <scheme val="minor"/>
    </font>
    <font>
      <b/>
      <sz val="11"/>
      <color theme="1"/>
      <name val="Arial"/>
      <family val="2"/>
    </font>
    <font>
      <b/>
      <sz val="11"/>
      <color theme="8" tint="-0.499984740745262"/>
      <name val="Calibri"/>
      <family val="2"/>
      <scheme val="minor"/>
    </font>
    <font>
      <sz val="16"/>
      <color theme="1"/>
      <name val="Arial"/>
      <family val="2"/>
    </font>
    <font>
      <vertAlign val="superscript"/>
      <sz val="11"/>
      <color theme="1"/>
      <name val="Arial"/>
      <family val="2"/>
    </font>
    <font>
      <b/>
      <vertAlign val="superscript"/>
      <sz val="11"/>
      <color theme="1"/>
      <name val="Arial"/>
      <family val="2"/>
    </font>
    <font>
      <b/>
      <sz val="16"/>
      <color theme="1"/>
      <name val="Calibri"/>
      <family val="2"/>
      <scheme val="minor"/>
    </font>
    <font>
      <b/>
      <sz val="11"/>
      <color rgb="FF7030A0"/>
      <name val="Calibri"/>
      <family val="2"/>
      <scheme val="minor"/>
    </font>
    <font>
      <b/>
      <sz val="11"/>
      <color rgb="FF0070C0"/>
      <name val="Calibri"/>
      <family val="2"/>
      <scheme val="minor"/>
    </font>
    <font>
      <b/>
      <sz val="11"/>
      <color rgb="FF000000"/>
      <name val="Arial"/>
      <family val="2"/>
    </font>
    <font>
      <b/>
      <sz val="16"/>
      <color theme="1"/>
      <name val="Arial"/>
      <family val="2"/>
    </font>
    <font>
      <b/>
      <sz val="14"/>
      <color theme="1"/>
      <name val="Calibri"/>
      <family val="2"/>
      <scheme val="minor"/>
    </font>
    <font>
      <vertAlign val="superscript"/>
      <sz val="11"/>
      <color theme="1"/>
      <name val="Calibri"/>
      <family val="2"/>
      <scheme val="minor"/>
    </font>
    <font>
      <sz val="8"/>
      <name val="Calibri"/>
      <family val="2"/>
      <scheme val="minor"/>
    </font>
    <font>
      <vertAlign val="subscript"/>
      <sz val="11"/>
      <color theme="1"/>
      <name val="Calibri"/>
      <family val="2"/>
      <scheme val="minor"/>
    </font>
    <font>
      <b/>
      <sz val="12"/>
      <color theme="1"/>
      <name val="Calibri"/>
      <family val="2"/>
      <scheme val="minor"/>
    </font>
    <font>
      <b/>
      <sz val="18"/>
      <color theme="1"/>
      <name val="Calibri"/>
      <family val="2"/>
      <scheme val="minor"/>
    </font>
    <font>
      <b/>
      <sz val="11"/>
      <color rgb="FFFF0000"/>
      <name val="Calibri"/>
      <family val="2"/>
      <scheme val="minor"/>
    </font>
    <font>
      <sz val="12"/>
      <color theme="1"/>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theme="3" tint="0.79998168889431442"/>
        <bgColor indexed="64"/>
      </patternFill>
    </fill>
    <fill>
      <patternFill patternType="solid">
        <fgColor rgb="FFFFFF00"/>
        <bgColor indexed="64"/>
      </patternFill>
    </fill>
    <fill>
      <patternFill patternType="solid">
        <fgColor theme="4"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theme="4" tint="0.39997558519241921"/>
      </right>
      <top/>
      <bottom/>
      <diagonal/>
    </border>
    <border>
      <left style="thin">
        <color theme="4" tint="0.39997558519241921"/>
      </left>
      <right/>
      <top/>
      <bottom/>
      <diagonal/>
    </border>
  </borders>
  <cellStyleXfs count="1">
    <xf numFmtId="0" fontId="0" fillId="0" borderId="0"/>
  </cellStyleXfs>
  <cellXfs count="57">
    <xf numFmtId="0" fontId="0" fillId="0" borderId="0" xfId="0"/>
    <xf numFmtId="20" fontId="0" fillId="0" borderId="0" xfId="0" applyNumberFormat="1"/>
    <xf numFmtId="0" fontId="2" fillId="0" borderId="0" xfId="0" applyFont="1" applyAlignment="1">
      <alignment vertical="top" wrapText="1"/>
    </xf>
    <xf numFmtId="0" fontId="4" fillId="0" borderId="0" xfId="0" applyFont="1" applyAlignment="1">
      <alignment vertical="top" wrapText="1"/>
    </xf>
    <xf numFmtId="20" fontId="2" fillId="0" borderId="0" xfId="0" applyNumberFormat="1" applyFont="1"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vertical="top"/>
    </xf>
    <xf numFmtId="0" fontId="2" fillId="2" borderId="0" xfId="0" applyFont="1" applyFill="1" applyAlignment="1">
      <alignment vertical="top"/>
    </xf>
    <xf numFmtId="0" fontId="2" fillId="0" borderId="0" xfId="0" applyFont="1"/>
    <xf numFmtId="0" fontId="12" fillId="0" borderId="0" xfId="0" applyFont="1" applyAlignment="1">
      <alignment vertical="center" wrapText="1"/>
    </xf>
    <xf numFmtId="0" fontId="0" fillId="3" borderId="1" xfId="0" applyFill="1" applyBorder="1"/>
    <xf numFmtId="0" fontId="2" fillId="3" borderId="1" xfId="0" applyFont="1" applyFill="1" applyBorder="1"/>
    <xf numFmtId="0" fontId="5" fillId="0" borderId="0" xfId="0" applyFont="1" applyAlignment="1">
      <alignment horizontal="left" vertical="top" wrapText="1"/>
    </xf>
    <xf numFmtId="2" fontId="0" fillId="0" borderId="0" xfId="0" applyNumberFormat="1" applyAlignment="1">
      <alignment horizontal="left" vertical="top"/>
    </xf>
    <xf numFmtId="20" fontId="0" fillId="0" borderId="0" xfId="0" applyNumberFormat="1" applyAlignment="1">
      <alignment horizontal="left" vertical="top"/>
    </xf>
    <xf numFmtId="0" fontId="14" fillId="0" borderId="0" xfId="0" applyFont="1" applyAlignment="1">
      <alignment horizontal="left" vertical="top" wrapText="1"/>
    </xf>
    <xf numFmtId="2" fontId="0" fillId="0" borderId="0" xfId="0" applyNumberFormat="1" applyAlignment="1">
      <alignment horizontal="left" vertical="top" wrapText="1"/>
    </xf>
    <xf numFmtId="1" fontId="0" fillId="0" borderId="0" xfId="0" applyNumberFormat="1" applyAlignment="1">
      <alignment horizontal="lef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horizontal="center"/>
    </xf>
    <xf numFmtId="0" fontId="3" fillId="0" borderId="0" xfId="0" applyFont="1"/>
    <xf numFmtId="0" fontId="0" fillId="0" borderId="0" xfId="0" applyAlignment="1">
      <alignment horizontal="center" vertical="top"/>
    </xf>
    <xf numFmtId="0" fontId="3" fillId="0" borderId="0" xfId="0" applyFont="1" applyAlignment="1">
      <alignment horizontal="center"/>
    </xf>
    <xf numFmtId="0" fontId="19" fillId="0" borderId="0" xfId="0" applyFont="1" applyAlignment="1">
      <alignment horizontal="center" vertical="top" wrapText="1"/>
    </xf>
    <xf numFmtId="0" fontId="0" fillId="0" borderId="1" xfId="0" applyBorder="1"/>
    <xf numFmtId="0" fontId="3" fillId="0" borderId="0" xfId="0" applyFont="1" applyAlignment="1">
      <alignment horizontal="left" vertical="top" wrapText="1"/>
    </xf>
    <xf numFmtId="0" fontId="18" fillId="0" borderId="0" xfId="0" applyFont="1"/>
    <xf numFmtId="0" fontId="21" fillId="0" borderId="0" xfId="0" applyFont="1"/>
    <xf numFmtId="0" fontId="18" fillId="0" borderId="0" xfId="0" applyFont="1" applyAlignment="1">
      <alignment horizontal="left" vertical="top" wrapText="1"/>
    </xf>
    <xf numFmtId="0" fontId="0" fillId="4" borderId="0" xfId="0" applyFill="1"/>
    <xf numFmtId="0" fontId="21" fillId="0" borderId="0" xfId="0" applyFont="1" applyAlignment="1">
      <alignment horizontal="left" vertical="top" wrapText="1"/>
    </xf>
    <xf numFmtId="0" fontId="3" fillId="0" borderId="0" xfId="0" applyFont="1" applyAlignment="1">
      <alignment vertical="top" wrapText="1"/>
    </xf>
    <xf numFmtId="0" fontId="18" fillId="0" borderId="0" xfId="0" applyFont="1" applyAlignment="1">
      <alignment horizontal="center" vertical="top" wrapText="1"/>
    </xf>
    <xf numFmtId="0" fontId="2" fillId="0" borderId="1" xfId="0" applyFont="1" applyBorder="1"/>
    <xf numFmtId="0" fontId="0" fillId="0" borderId="0" xfId="0" quotePrefix="1" applyAlignment="1">
      <alignment horizontal="left" vertical="top" wrapText="1"/>
    </xf>
    <xf numFmtId="0" fontId="14" fillId="5" borderId="0" xfId="0" applyFont="1" applyFill="1" applyAlignment="1">
      <alignment horizontal="center" vertical="top"/>
    </xf>
    <xf numFmtId="2" fontId="0" fillId="5" borderId="0" xfId="0" applyNumberFormat="1" applyFill="1" applyAlignment="1">
      <alignment horizontal="left" vertical="top"/>
    </xf>
    <xf numFmtId="0" fontId="18" fillId="5" borderId="0" xfId="0" applyFont="1" applyFill="1" applyAlignment="1">
      <alignment horizontal="center" vertical="top" wrapText="1"/>
    </xf>
    <xf numFmtId="0" fontId="0" fillId="5" borderId="0" xfId="0" applyFill="1" applyAlignment="1">
      <alignment horizontal="left" vertical="top" wrapText="1"/>
    </xf>
    <xf numFmtId="0" fontId="0" fillId="5" borderId="0" xfId="0" applyFill="1" applyAlignment="1">
      <alignment vertical="top"/>
    </xf>
    <xf numFmtId="0" fontId="9" fillId="5" borderId="0" xfId="0" applyFont="1" applyFill="1" applyAlignment="1">
      <alignment horizontal="center"/>
    </xf>
    <xf numFmtId="0" fontId="14" fillId="0" borderId="0" xfId="0" applyFont="1" applyAlignment="1">
      <alignment horizontal="center" vertical="top"/>
    </xf>
    <xf numFmtId="0" fontId="9" fillId="0" borderId="0" xfId="0" applyFont="1" applyAlignment="1">
      <alignment horizontal="center"/>
    </xf>
    <xf numFmtId="0" fontId="0" fillId="0" borderId="0" xfId="0" applyAlignment="1">
      <alignment horizontal="left" vertical="top" wrapText="1"/>
    </xf>
    <xf numFmtId="0" fontId="14" fillId="0" borderId="3" xfId="0" applyFont="1" applyBorder="1" applyAlignment="1">
      <alignment horizontal="center" vertical="top"/>
    </xf>
    <xf numFmtId="0" fontId="0" fillId="0" borderId="0" xfId="0" applyAlignment="1">
      <alignment horizontal="center" vertical="top" wrapText="1"/>
    </xf>
    <xf numFmtId="0" fontId="14" fillId="0" borderId="2" xfId="0" applyFont="1" applyBorder="1" applyAlignment="1">
      <alignment horizontal="center" vertical="top"/>
    </xf>
    <xf numFmtId="0" fontId="18" fillId="0" borderId="0" xfId="0" applyFont="1" applyAlignment="1">
      <alignment horizontal="center" vertical="top" wrapText="1"/>
    </xf>
    <xf numFmtId="0" fontId="18" fillId="0" borderId="0" xfId="0" applyFont="1" applyAlignment="1">
      <alignment horizontal="center"/>
    </xf>
    <xf numFmtId="0" fontId="13" fillId="3" borderId="1" xfId="0" applyFont="1" applyFill="1" applyBorder="1" applyAlignment="1">
      <alignment horizontal="center"/>
    </xf>
    <xf numFmtId="0" fontId="0" fillId="0" borderId="0" xfId="0" applyAlignment="1">
      <alignment horizontal="center"/>
    </xf>
    <xf numFmtId="0" fontId="3" fillId="0" borderId="0" xfId="0" applyFont="1" applyAlignment="1">
      <alignment horizontal="center"/>
    </xf>
    <xf numFmtId="0" fontId="0" fillId="0" borderId="0" xfId="0" applyAlignment="1">
      <alignment horizontal="center" vertical="top"/>
    </xf>
    <xf numFmtId="0" fontId="3" fillId="0" borderId="0" xfId="0" applyFont="1" applyAlignment="1">
      <alignment horizontal="center" vertical="top" wrapText="1"/>
    </xf>
    <xf numFmtId="0" fontId="13"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image" Target="../media/image10.png"/></Relationships>
</file>

<file path=xl/drawings/_rels/drawing8.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3</xdr:col>
      <xdr:colOff>1390650</xdr:colOff>
      <xdr:row>1</xdr:row>
      <xdr:rowOff>142875</xdr:rowOff>
    </xdr:from>
    <xdr:to>
      <xdr:col>3</xdr:col>
      <xdr:colOff>6333507</xdr:colOff>
      <xdr:row>10</xdr:row>
      <xdr:rowOff>380424</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1"/>
        <a:stretch>
          <a:fillRect/>
        </a:stretch>
      </xdr:blipFill>
      <xdr:spPr>
        <a:xfrm>
          <a:off x="18373725" y="333375"/>
          <a:ext cx="4942857" cy="4609524"/>
        </a:xfrm>
        <a:prstGeom prst="rect">
          <a:avLst/>
        </a:prstGeom>
      </xdr:spPr>
    </xdr:pic>
    <xdr:clientData/>
  </xdr:twoCellAnchor>
  <xdr:twoCellAnchor>
    <xdr:from>
      <xdr:col>3</xdr:col>
      <xdr:colOff>1247775</xdr:colOff>
      <xdr:row>7</xdr:row>
      <xdr:rowOff>104776</xdr:rowOff>
    </xdr:from>
    <xdr:to>
      <xdr:col>3</xdr:col>
      <xdr:colOff>1552575</xdr:colOff>
      <xdr:row>8</xdr:row>
      <xdr:rowOff>104775</xdr:rowOff>
    </xdr:to>
    <xdr:sp macro="" textlink="">
      <xdr:nvSpPr>
        <xdr:cNvPr id="9" name="Left Brace 8">
          <a:extLst>
            <a:ext uri="{FF2B5EF4-FFF2-40B4-BE49-F238E27FC236}">
              <a16:creationId xmlns:a16="http://schemas.microsoft.com/office/drawing/2014/main" id="{00000000-0008-0000-0000-000009000000}"/>
            </a:ext>
          </a:extLst>
        </xdr:cNvPr>
        <xdr:cNvSpPr/>
      </xdr:nvSpPr>
      <xdr:spPr>
        <a:xfrm>
          <a:off x="10601325" y="3190876"/>
          <a:ext cx="304800" cy="380999"/>
        </a:xfrm>
        <a:prstGeom prst="lef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3</xdr:col>
      <xdr:colOff>0</xdr:colOff>
      <xdr:row>5</xdr:row>
      <xdr:rowOff>104775</xdr:rowOff>
    </xdr:from>
    <xdr:to>
      <xdr:col>3</xdr:col>
      <xdr:colOff>228600</xdr:colOff>
      <xdr:row>11</xdr:row>
      <xdr:rowOff>306300</xdr:rowOff>
    </xdr:to>
    <xdr:sp macro="" textlink="">
      <xdr:nvSpPr>
        <xdr:cNvPr id="14" name="Right Brace 13">
          <a:extLst>
            <a:ext uri="{FF2B5EF4-FFF2-40B4-BE49-F238E27FC236}">
              <a16:creationId xmlns:a16="http://schemas.microsoft.com/office/drawing/2014/main" id="{00000000-0008-0000-0000-00000E000000}"/>
            </a:ext>
          </a:extLst>
        </xdr:cNvPr>
        <xdr:cNvSpPr/>
      </xdr:nvSpPr>
      <xdr:spPr>
        <a:xfrm>
          <a:off x="9353550" y="2438400"/>
          <a:ext cx="228600" cy="3240000"/>
        </a:xfrm>
        <a:prstGeom prst="righ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3</xdr:col>
      <xdr:colOff>228599</xdr:colOff>
      <xdr:row>7</xdr:row>
      <xdr:rowOff>295276</xdr:rowOff>
    </xdr:from>
    <xdr:to>
      <xdr:col>3</xdr:col>
      <xdr:colOff>1247774</xdr:colOff>
      <xdr:row>9</xdr:row>
      <xdr:rowOff>19800</xdr:rowOff>
    </xdr:to>
    <xdr:cxnSp macro="">
      <xdr:nvCxnSpPr>
        <xdr:cNvPr id="16" name="Connector: Elbow 15">
          <a:extLst>
            <a:ext uri="{FF2B5EF4-FFF2-40B4-BE49-F238E27FC236}">
              <a16:creationId xmlns:a16="http://schemas.microsoft.com/office/drawing/2014/main" id="{00000000-0008-0000-0000-000010000000}"/>
            </a:ext>
          </a:extLst>
        </xdr:cNvPr>
        <xdr:cNvCxnSpPr>
          <a:stCxn id="14" idx="1"/>
          <a:endCxn id="9" idx="1"/>
        </xdr:cNvCxnSpPr>
      </xdr:nvCxnSpPr>
      <xdr:spPr>
        <a:xfrm rot="10800000" flipH="1">
          <a:off x="9582149" y="3381376"/>
          <a:ext cx="1019175" cy="677024"/>
        </a:xfrm>
        <a:prstGeom prst="bentConnector5">
          <a:avLst>
            <a:gd name="adj1" fmla="val 21495"/>
            <a:gd name="adj2" fmla="val 100000"/>
            <a:gd name="adj3" fmla="val 7243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5762628</xdr:colOff>
      <xdr:row>8</xdr:row>
      <xdr:rowOff>285750</xdr:rowOff>
    </xdr:from>
    <xdr:to>
      <xdr:col>3</xdr:col>
      <xdr:colOff>1600200</xdr:colOff>
      <xdr:row>12</xdr:row>
      <xdr:rowOff>174750</xdr:rowOff>
    </xdr:to>
    <xdr:cxnSp macro="">
      <xdr:nvCxnSpPr>
        <xdr:cNvPr id="19" name="Connector: Elbow 18">
          <a:extLst>
            <a:ext uri="{FF2B5EF4-FFF2-40B4-BE49-F238E27FC236}">
              <a16:creationId xmlns:a16="http://schemas.microsoft.com/office/drawing/2014/main" id="{00000000-0008-0000-0000-000013000000}"/>
            </a:ext>
          </a:extLst>
        </xdr:cNvPr>
        <xdr:cNvCxnSpPr/>
      </xdr:nvCxnSpPr>
      <xdr:spPr>
        <a:xfrm flipV="1">
          <a:off x="9134478" y="3752850"/>
          <a:ext cx="1819272" cy="2556000"/>
        </a:xfrm>
        <a:prstGeom prst="bentConnector3">
          <a:avLst>
            <a:gd name="adj1" fmla="val 5000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5895975</xdr:colOff>
      <xdr:row>9</xdr:row>
      <xdr:rowOff>228600</xdr:rowOff>
    </xdr:from>
    <xdr:to>
      <xdr:col>3</xdr:col>
      <xdr:colOff>2028825</xdr:colOff>
      <xdr:row>13</xdr:row>
      <xdr:rowOff>164100</xdr:rowOff>
    </xdr:to>
    <xdr:cxnSp macro="">
      <xdr:nvCxnSpPr>
        <xdr:cNvPr id="24" name="Connector: Elbow 23">
          <a:extLst>
            <a:ext uri="{FF2B5EF4-FFF2-40B4-BE49-F238E27FC236}">
              <a16:creationId xmlns:a16="http://schemas.microsoft.com/office/drawing/2014/main" id="{00000000-0008-0000-0000-000018000000}"/>
            </a:ext>
          </a:extLst>
        </xdr:cNvPr>
        <xdr:cNvCxnSpPr/>
      </xdr:nvCxnSpPr>
      <xdr:spPr>
        <a:xfrm flipV="1">
          <a:off x="9267825" y="4267200"/>
          <a:ext cx="2114550" cy="2412000"/>
        </a:xfrm>
        <a:prstGeom prst="bentConnector3">
          <a:avLst>
            <a:gd name="adj1" fmla="val 5000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1600200</xdr:colOff>
      <xdr:row>15</xdr:row>
      <xdr:rowOff>114300</xdr:rowOff>
    </xdr:from>
    <xdr:to>
      <xdr:col>3</xdr:col>
      <xdr:colOff>6247819</xdr:colOff>
      <xdr:row>21</xdr:row>
      <xdr:rowOff>352086</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2"/>
        <a:stretch>
          <a:fillRect/>
        </a:stretch>
      </xdr:blipFill>
      <xdr:spPr>
        <a:xfrm>
          <a:off x="10953750" y="7962900"/>
          <a:ext cx="4647619" cy="2714286"/>
        </a:xfrm>
        <a:prstGeom prst="rect">
          <a:avLst/>
        </a:prstGeom>
      </xdr:spPr>
    </xdr:pic>
    <xdr:clientData/>
  </xdr:twoCellAnchor>
  <xdr:twoCellAnchor>
    <xdr:from>
      <xdr:col>2</xdr:col>
      <xdr:colOff>4791075</xdr:colOff>
      <xdr:row>19</xdr:row>
      <xdr:rowOff>38099</xdr:rowOff>
    </xdr:from>
    <xdr:to>
      <xdr:col>3</xdr:col>
      <xdr:colOff>1724025</xdr:colOff>
      <xdr:row>24</xdr:row>
      <xdr:rowOff>147599</xdr:rowOff>
    </xdr:to>
    <xdr:cxnSp macro="">
      <xdr:nvCxnSpPr>
        <xdr:cNvPr id="35" name="Connector: Elbow 34">
          <a:extLst>
            <a:ext uri="{FF2B5EF4-FFF2-40B4-BE49-F238E27FC236}">
              <a16:creationId xmlns:a16="http://schemas.microsoft.com/office/drawing/2014/main" id="{00000000-0008-0000-0000-000023000000}"/>
            </a:ext>
          </a:extLst>
        </xdr:cNvPr>
        <xdr:cNvCxnSpPr/>
      </xdr:nvCxnSpPr>
      <xdr:spPr>
        <a:xfrm flipV="1">
          <a:off x="8162925" y="9410699"/>
          <a:ext cx="2914650" cy="3348000"/>
        </a:xfrm>
        <a:prstGeom prst="bentConnector3">
          <a:avLst>
            <a:gd name="adj1" fmla="val 8268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5715000</xdr:colOff>
      <xdr:row>9</xdr:row>
      <xdr:rowOff>142875</xdr:rowOff>
    </xdr:from>
    <xdr:to>
      <xdr:col>4</xdr:col>
      <xdr:colOff>0</xdr:colOff>
      <xdr:row>10</xdr:row>
      <xdr:rowOff>142875</xdr:rowOff>
    </xdr:to>
    <xdr:cxnSp macro="">
      <xdr:nvCxnSpPr>
        <xdr:cNvPr id="59" name="Connector: Elbow 58">
          <a:extLst>
            <a:ext uri="{FF2B5EF4-FFF2-40B4-BE49-F238E27FC236}">
              <a16:creationId xmlns:a16="http://schemas.microsoft.com/office/drawing/2014/main" id="{00000000-0008-0000-0000-00003B000000}"/>
            </a:ext>
          </a:extLst>
        </xdr:cNvPr>
        <xdr:cNvCxnSpPr/>
      </xdr:nvCxnSpPr>
      <xdr:spPr>
        <a:xfrm flipV="1">
          <a:off x="15068550" y="4181475"/>
          <a:ext cx="857250" cy="571500"/>
        </a:xfrm>
        <a:prstGeom prst="bentConnector3">
          <a:avLst>
            <a:gd name="adj1" fmla="val 5000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5743575</xdr:colOff>
      <xdr:row>20</xdr:row>
      <xdr:rowOff>161925</xdr:rowOff>
    </xdr:from>
    <xdr:to>
      <xdr:col>3</xdr:col>
      <xdr:colOff>6524625</xdr:colOff>
      <xdr:row>20</xdr:row>
      <xdr:rowOff>413925</xdr:rowOff>
    </xdr:to>
    <xdr:cxnSp macro="">
      <xdr:nvCxnSpPr>
        <xdr:cNvPr id="69" name="Connector: Elbow 68">
          <a:extLst>
            <a:ext uri="{FF2B5EF4-FFF2-40B4-BE49-F238E27FC236}">
              <a16:creationId xmlns:a16="http://schemas.microsoft.com/office/drawing/2014/main" id="{00000000-0008-0000-0000-000045000000}"/>
            </a:ext>
          </a:extLst>
        </xdr:cNvPr>
        <xdr:cNvCxnSpPr/>
      </xdr:nvCxnSpPr>
      <xdr:spPr>
        <a:xfrm flipV="1">
          <a:off x="15097125" y="10106025"/>
          <a:ext cx="781050" cy="252000"/>
        </a:xfrm>
        <a:prstGeom prst="bentConnector3">
          <a:avLst>
            <a:gd name="adj1" fmla="val 5000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5810315</xdr:colOff>
      <xdr:row>1</xdr:row>
      <xdr:rowOff>76199</xdr:rowOff>
    </xdr:from>
    <xdr:to>
      <xdr:col>3</xdr:col>
      <xdr:colOff>1409765</xdr:colOff>
      <xdr:row>3</xdr:row>
      <xdr:rowOff>254699</xdr:rowOff>
    </xdr:to>
    <xdr:grpSp>
      <xdr:nvGrpSpPr>
        <xdr:cNvPr id="75" name="Group 74">
          <a:extLst>
            <a:ext uri="{FF2B5EF4-FFF2-40B4-BE49-F238E27FC236}">
              <a16:creationId xmlns:a16="http://schemas.microsoft.com/office/drawing/2014/main" id="{00000000-0008-0000-0000-00004B000000}"/>
            </a:ext>
          </a:extLst>
        </xdr:cNvPr>
        <xdr:cNvGrpSpPr/>
      </xdr:nvGrpSpPr>
      <xdr:grpSpPr>
        <a:xfrm>
          <a:off x="9471725" y="308609"/>
          <a:ext cx="2091690" cy="1275780"/>
          <a:chOff x="13515534" y="219075"/>
          <a:chExt cx="2282220" cy="1619249"/>
        </a:xfrm>
      </xdr:grpSpPr>
      <xdr:cxnSp macro="">
        <xdr:nvCxnSpPr>
          <xdr:cNvPr id="7" name="Connector: Elbow 6">
            <a:extLst>
              <a:ext uri="{FF2B5EF4-FFF2-40B4-BE49-F238E27FC236}">
                <a16:creationId xmlns:a16="http://schemas.microsoft.com/office/drawing/2014/main" id="{00000000-0008-0000-0000-000007000000}"/>
              </a:ext>
            </a:extLst>
          </xdr:cNvPr>
          <xdr:cNvCxnSpPr/>
        </xdr:nvCxnSpPr>
        <xdr:spPr>
          <a:xfrm rot="16200000" flipH="1">
            <a:off x="14497594" y="538165"/>
            <a:ext cx="1609721" cy="990598"/>
          </a:xfrm>
          <a:prstGeom prst="bentConnector3">
            <a:avLst>
              <a:gd name="adj1" fmla="val 100387"/>
            </a:avLst>
          </a:prstGeom>
          <a:ln w="1905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4" name="Straight Connector 73">
            <a:extLst>
              <a:ext uri="{FF2B5EF4-FFF2-40B4-BE49-F238E27FC236}">
                <a16:creationId xmlns:a16="http://schemas.microsoft.com/office/drawing/2014/main" id="{00000000-0008-0000-0000-00004A000000}"/>
              </a:ext>
            </a:extLst>
          </xdr:cNvPr>
          <xdr:cNvCxnSpPr/>
        </xdr:nvCxnSpPr>
        <xdr:spPr>
          <a:xfrm>
            <a:off x="13515534" y="219075"/>
            <a:ext cx="1299054" cy="0"/>
          </a:xfrm>
          <a:prstGeom prst="line">
            <a:avLst/>
          </a:prstGeom>
          <a:ln w="1905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xdr:col>
      <xdr:colOff>1447800</xdr:colOff>
      <xdr:row>17</xdr:row>
      <xdr:rowOff>257176</xdr:rowOff>
    </xdr:from>
    <xdr:to>
      <xdr:col>3</xdr:col>
      <xdr:colOff>1752600</xdr:colOff>
      <xdr:row>18</xdr:row>
      <xdr:rowOff>276226</xdr:rowOff>
    </xdr:to>
    <xdr:sp macro="" textlink="">
      <xdr:nvSpPr>
        <xdr:cNvPr id="92" name="Left Brace 91">
          <a:extLst>
            <a:ext uri="{FF2B5EF4-FFF2-40B4-BE49-F238E27FC236}">
              <a16:creationId xmlns:a16="http://schemas.microsoft.com/office/drawing/2014/main" id="{00000000-0008-0000-0000-00005C000000}"/>
            </a:ext>
          </a:extLst>
        </xdr:cNvPr>
        <xdr:cNvSpPr/>
      </xdr:nvSpPr>
      <xdr:spPr>
        <a:xfrm>
          <a:off x="10801350" y="8867776"/>
          <a:ext cx="304800" cy="400050"/>
        </a:xfrm>
        <a:prstGeom prst="lef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3</xdr:col>
      <xdr:colOff>0</xdr:colOff>
      <xdr:row>17</xdr:row>
      <xdr:rowOff>152400</xdr:rowOff>
    </xdr:from>
    <xdr:to>
      <xdr:col>3</xdr:col>
      <xdr:colOff>219075</xdr:colOff>
      <xdr:row>23</xdr:row>
      <xdr:rowOff>133350</xdr:rowOff>
    </xdr:to>
    <xdr:sp macro="" textlink="">
      <xdr:nvSpPr>
        <xdr:cNvPr id="93" name="Right Brace 92">
          <a:extLst>
            <a:ext uri="{FF2B5EF4-FFF2-40B4-BE49-F238E27FC236}">
              <a16:creationId xmlns:a16="http://schemas.microsoft.com/office/drawing/2014/main" id="{00000000-0008-0000-0000-00005D000000}"/>
            </a:ext>
          </a:extLst>
        </xdr:cNvPr>
        <xdr:cNvSpPr/>
      </xdr:nvSpPr>
      <xdr:spPr>
        <a:xfrm>
          <a:off x="9353550" y="8763000"/>
          <a:ext cx="219075" cy="3028950"/>
        </a:xfrm>
        <a:prstGeom prst="righ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3</xdr:col>
      <xdr:colOff>219074</xdr:colOff>
      <xdr:row>18</xdr:row>
      <xdr:rowOff>71400</xdr:rowOff>
    </xdr:from>
    <xdr:to>
      <xdr:col>3</xdr:col>
      <xdr:colOff>1435647</xdr:colOff>
      <xdr:row>20</xdr:row>
      <xdr:rowOff>533400</xdr:rowOff>
    </xdr:to>
    <xdr:cxnSp macro="">
      <xdr:nvCxnSpPr>
        <xdr:cNvPr id="94" name="Connector: Elbow 93">
          <a:extLst>
            <a:ext uri="{FF2B5EF4-FFF2-40B4-BE49-F238E27FC236}">
              <a16:creationId xmlns:a16="http://schemas.microsoft.com/office/drawing/2014/main" id="{00000000-0008-0000-0000-00005E000000}"/>
            </a:ext>
          </a:extLst>
        </xdr:cNvPr>
        <xdr:cNvCxnSpPr/>
      </xdr:nvCxnSpPr>
      <xdr:spPr>
        <a:xfrm rot="10800000" flipH="1">
          <a:off x="9572624" y="9063000"/>
          <a:ext cx="1216573" cy="1224000"/>
        </a:xfrm>
        <a:prstGeom prst="bentConnector5">
          <a:avLst>
            <a:gd name="adj1" fmla="val 7047"/>
            <a:gd name="adj2" fmla="val 0"/>
            <a:gd name="adj3" fmla="val 68008"/>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5705475</xdr:colOff>
      <xdr:row>15</xdr:row>
      <xdr:rowOff>104775</xdr:rowOff>
    </xdr:from>
    <xdr:to>
      <xdr:col>3</xdr:col>
      <xdr:colOff>1514475</xdr:colOff>
      <xdr:row>15</xdr:row>
      <xdr:rowOff>114300</xdr:rowOff>
    </xdr:to>
    <xdr:cxnSp macro="">
      <xdr:nvCxnSpPr>
        <xdr:cNvPr id="99" name="Straight Arrow Connector 98">
          <a:extLst>
            <a:ext uri="{FF2B5EF4-FFF2-40B4-BE49-F238E27FC236}">
              <a16:creationId xmlns:a16="http://schemas.microsoft.com/office/drawing/2014/main" id="{00000000-0008-0000-0000-000063000000}"/>
            </a:ext>
          </a:extLst>
        </xdr:cNvPr>
        <xdr:cNvCxnSpPr/>
      </xdr:nvCxnSpPr>
      <xdr:spPr>
        <a:xfrm>
          <a:off x="8915400" y="6762750"/>
          <a:ext cx="1790700" cy="9525"/>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1400175</xdr:colOff>
      <xdr:row>26</xdr:row>
      <xdr:rowOff>361950</xdr:rowOff>
    </xdr:from>
    <xdr:to>
      <xdr:col>3</xdr:col>
      <xdr:colOff>6047794</xdr:colOff>
      <xdr:row>33</xdr:row>
      <xdr:rowOff>409236</xdr:rowOff>
    </xdr:to>
    <xdr:pic>
      <xdr:nvPicPr>
        <xdr:cNvPr id="117" name="Picture 116">
          <a:extLst>
            <a:ext uri="{FF2B5EF4-FFF2-40B4-BE49-F238E27FC236}">
              <a16:creationId xmlns:a16="http://schemas.microsoft.com/office/drawing/2014/main" id="{00000000-0008-0000-0000-000075000000}"/>
            </a:ext>
          </a:extLst>
        </xdr:cNvPr>
        <xdr:cNvPicPr>
          <a:picLocks noChangeAspect="1"/>
        </xdr:cNvPicPr>
      </xdr:nvPicPr>
      <xdr:blipFill>
        <a:blip xmlns:r="http://schemas.openxmlformats.org/officeDocument/2006/relationships" r:embed="rId2"/>
        <a:stretch>
          <a:fillRect/>
        </a:stretch>
      </xdr:blipFill>
      <xdr:spPr>
        <a:xfrm>
          <a:off x="10753725" y="15068550"/>
          <a:ext cx="4647619" cy="2714286"/>
        </a:xfrm>
        <a:prstGeom prst="rect">
          <a:avLst/>
        </a:prstGeom>
      </xdr:spPr>
    </xdr:pic>
    <xdr:clientData/>
  </xdr:twoCellAnchor>
  <xdr:twoCellAnchor>
    <xdr:from>
      <xdr:col>2</xdr:col>
      <xdr:colOff>5657852</xdr:colOff>
      <xdr:row>32</xdr:row>
      <xdr:rowOff>323849</xdr:rowOff>
    </xdr:from>
    <xdr:to>
      <xdr:col>3</xdr:col>
      <xdr:colOff>1836152</xdr:colOff>
      <xdr:row>36</xdr:row>
      <xdr:rowOff>94349</xdr:rowOff>
    </xdr:to>
    <xdr:cxnSp macro="">
      <xdr:nvCxnSpPr>
        <xdr:cNvPr id="118" name="Connector: Elbow 117">
          <a:extLst>
            <a:ext uri="{FF2B5EF4-FFF2-40B4-BE49-F238E27FC236}">
              <a16:creationId xmlns:a16="http://schemas.microsoft.com/office/drawing/2014/main" id="{00000000-0008-0000-0000-000076000000}"/>
            </a:ext>
          </a:extLst>
        </xdr:cNvPr>
        <xdr:cNvCxnSpPr/>
      </xdr:nvCxnSpPr>
      <xdr:spPr>
        <a:xfrm flipV="1">
          <a:off x="8867777" y="14220824"/>
          <a:ext cx="2160000" cy="2628000"/>
        </a:xfrm>
        <a:prstGeom prst="bentConnector3">
          <a:avLst>
            <a:gd name="adj1" fmla="val 76785"/>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1457325</xdr:colOff>
      <xdr:row>29</xdr:row>
      <xdr:rowOff>304801</xdr:rowOff>
    </xdr:from>
    <xdr:to>
      <xdr:col>3</xdr:col>
      <xdr:colOff>1762125</xdr:colOff>
      <xdr:row>30</xdr:row>
      <xdr:rowOff>219075</xdr:rowOff>
    </xdr:to>
    <xdr:sp macro="" textlink="">
      <xdr:nvSpPr>
        <xdr:cNvPr id="119" name="Left Brace 118">
          <a:extLst>
            <a:ext uri="{FF2B5EF4-FFF2-40B4-BE49-F238E27FC236}">
              <a16:creationId xmlns:a16="http://schemas.microsoft.com/office/drawing/2014/main" id="{00000000-0008-0000-0000-000077000000}"/>
            </a:ext>
          </a:extLst>
        </xdr:cNvPr>
        <xdr:cNvSpPr/>
      </xdr:nvSpPr>
      <xdr:spPr>
        <a:xfrm>
          <a:off x="10810875" y="15963901"/>
          <a:ext cx="304800" cy="295274"/>
        </a:xfrm>
        <a:prstGeom prst="lef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2</xdr:col>
      <xdr:colOff>5953125</xdr:colOff>
      <xdr:row>29</xdr:row>
      <xdr:rowOff>190500</xdr:rowOff>
    </xdr:from>
    <xdr:to>
      <xdr:col>3</xdr:col>
      <xdr:colOff>190500</xdr:colOff>
      <xdr:row>34</xdr:row>
      <xdr:rowOff>552450</xdr:rowOff>
    </xdr:to>
    <xdr:sp macro="" textlink="">
      <xdr:nvSpPr>
        <xdr:cNvPr id="120" name="Right Brace 119">
          <a:extLst>
            <a:ext uri="{FF2B5EF4-FFF2-40B4-BE49-F238E27FC236}">
              <a16:creationId xmlns:a16="http://schemas.microsoft.com/office/drawing/2014/main" id="{00000000-0008-0000-0000-000078000000}"/>
            </a:ext>
          </a:extLst>
        </xdr:cNvPr>
        <xdr:cNvSpPr/>
      </xdr:nvSpPr>
      <xdr:spPr>
        <a:xfrm>
          <a:off x="9324975" y="15849600"/>
          <a:ext cx="219075" cy="2647950"/>
        </a:xfrm>
        <a:prstGeom prst="righ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3</xdr:col>
      <xdr:colOff>238124</xdr:colOff>
      <xdr:row>30</xdr:row>
      <xdr:rowOff>79950</xdr:rowOff>
    </xdr:from>
    <xdr:to>
      <xdr:col>3</xdr:col>
      <xdr:colOff>1454697</xdr:colOff>
      <xdr:row>32</xdr:row>
      <xdr:rowOff>361950</xdr:rowOff>
    </xdr:to>
    <xdr:cxnSp macro="">
      <xdr:nvCxnSpPr>
        <xdr:cNvPr id="121" name="Connector: Elbow 120">
          <a:extLst>
            <a:ext uri="{FF2B5EF4-FFF2-40B4-BE49-F238E27FC236}">
              <a16:creationId xmlns:a16="http://schemas.microsoft.com/office/drawing/2014/main" id="{00000000-0008-0000-0000-000079000000}"/>
            </a:ext>
          </a:extLst>
        </xdr:cNvPr>
        <xdr:cNvCxnSpPr/>
      </xdr:nvCxnSpPr>
      <xdr:spPr>
        <a:xfrm rot="10800000" flipH="1">
          <a:off x="9591674" y="16120050"/>
          <a:ext cx="1216573" cy="1044000"/>
        </a:xfrm>
        <a:prstGeom prst="bentConnector5">
          <a:avLst>
            <a:gd name="adj1" fmla="val 7047"/>
            <a:gd name="adj2" fmla="val 0"/>
            <a:gd name="adj3" fmla="val 68008"/>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5629275</xdr:colOff>
      <xdr:row>27</xdr:row>
      <xdr:rowOff>66675</xdr:rowOff>
    </xdr:from>
    <xdr:to>
      <xdr:col>3</xdr:col>
      <xdr:colOff>1447575</xdr:colOff>
      <xdr:row>27</xdr:row>
      <xdr:rowOff>76200</xdr:rowOff>
    </xdr:to>
    <xdr:cxnSp macro="">
      <xdr:nvCxnSpPr>
        <xdr:cNvPr id="122" name="Straight Arrow Connector 121">
          <a:extLst>
            <a:ext uri="{FF2B5EF4-FFF2-40B4-BE49-F238E27FC236}">
              <a16:creationId xmlns:a16="http://schemas.microsoft.com/office/drawing/2014/main" id="{00000000-0008-0000-0000-00007A000000}"/>
            </a:ext>
          </a:extLst>
        </xdr:cNvPr>
        <xdr:cNvCxnSpPr/>
      </xdr:nvCxnSpPr>
      <xdr:spPr>
        <a:xfrm flipV="1">
          <a:off x="9001125" y="14773275"/>
          <a:ext cx="1800000" cy="9525"/>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5838824</xdr:colOff>
      <xdr:row>33</xdr:row>
      <xdr:rowOff>257174</xdr:rowOff>
    </xdr:from>
    <xdr:to>
      <xdr:col>3</xdr:col>
      <xdr:colOff>2125124</xdr:colOff>
      <xdr:row>37</xdr:row>
      <xdr:rowOff>156674</xdr:rowOff>
    </xdr:to>
    <xdr:cxnSp macro="">
      <xdr:nvCxnSpPr>
        <xdr:cNvPr id="123" name="Connector: Elbow 122">
          <a:extLst>
            <a:ext uri="{FF2B5EF4-FFF2-40B4-BE49-F238E27FC236}">
              <a16:creationId xmlns:a16="http://schemas.microsoft.com/office/drawing/2014/main" id="{00000000-0008-0000-0000-00007B000000}"/>
            </a:ext>
          </a:extLst>
        </xdr:cNvPr>
        <xdr:cNvCxnSpPr/>
      </xdr:nvCxnSpPr>
      <xdr:spPr>
        <a:xfrm flipV="1">
          <a:off x="9048749" y="14725649"/>
          <a:ext cx="2268000" cy="2376000"/>
        </a:xfrm>
        <a:prstGeom prst="bentConnector3">
          <a:avLst>
            <a:gd name="adj1" fmla="val 83488"/>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5886450</xdr:colOff>
      <xdr:row>30</xdr:row>
      <xdr:rowOff>104776</xdr:rowOff>
    </xdr:from>
    <xdr:to>
      <xdr:col>3</xdr:col>
      <xdr:colOff>6543674</xdr:colOff>
      <xdr:row>32</xdr:row>
      <xdr:rowOff>149776</xdr:rowOff>
    </xdr:to>
    <xdr:cxnSp macro="">
      <xdr:nvCxnSpPr>
        <xdr:cNvPr id="125" name="Connector: Elbow 124">
          <a:extLst>
            <a:ext uri="{FF2B5EF4-FFF2-40B4-BE49-F238E27FC236}">
              <a16:creationId xmlns:a16="http://schemas.microsoft.com/office/drawing/2014/main" id="{00000000-0008-0000-0000-00007D000000}"/>
            </a:ext>
          </a:extLst>
        </xdr:cNvPr>
        <xdr:cNvCxnSpPr/>
      </xdr:nvCxnSpPr>
      <xdr:spPr>
        <a:xfrm flipV="1">
          <a:off x="15078075" y="14001751"/>
          <a:ext cx="657224" cy="1188000"/>
        </a:xfrm>
        <a:prstGeom prst="bentConnector3">
          <a:avLst>
            <a:gd name="adj1" fmla="val 5000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1581150</xdr:colOff>
      <xdr:row>37</xdr:row>
      <xdr:rowOff>0</xdr:rowOff>
    </xdr:from>
    <xdr:to>
      <xdr:col>3</xdr:col>
      <xdr:colOff>6228769</xdr:colOff>
      <xdr:row>38</xdr:row>
      <xdr:rowOff>237786</xdr:rowOff>
    </xdr:to>
    <xdr:pic>
      <xdr:nvPicPr>
        <xdr:cNvPr id="126" name="Picture 125">
          <a:extLst>
            <a:ext uri="{FF2B5EF4-FFF2-40B4-BE49-F238E27FC236}">
              <a16:creationId xmlns:a16="http://schemas.microsoft.com/office/drawing/2014/main" id="{00000000-0008-0000-0000-00007E000000}"/>
            </a:ext>
          </a:extLst>
        </xdr:cNvPr>
        <xdr:cNvPicPr>
          <a:picLocks noChangeAspect="1"/>
        </xdr:cNvPicPr>
      </xdr:nvPicPr>
      <xdr:blipFill>
        <a:blip xmlns:r="http://schemas.openxmlformats.org/officeDocument/2006/relationships" r:embed="rId2"/>
        <a:stretch>
          <a:fillRect/>
        </a:stretch>
      </xdr:blipFill>
      <xdr:spPr>
        <a:xfrm>
          <a:off x="16125825" y="16002000"/>
          <a:ext cx="4647619" cy="2714286"/>
        </a:xfrm>
        <a:prstGeom prst="rect">
          <a:avLst/>
        </a:prstGeom>
      </xdr:spPr>
    </xdr:pic>
    <xdr:clientData/>
  </xdr:twoCellAnchor>
  <xdr:twoCellAnchor>
    <xdr:from>
      <xdr:col>2</xdr:col>
      <xdr:colOff>5810249</xdr:colOff>
      <xdr:row>44</xdr:row>
      <xdr:rowOff>114300</xdr:rowOff>
    </xdr:from>
    <xdr:to>
      <xdr:col>3</xdr:col>
      <xdr:colOff>1916549</xdr:colOff>
      <xdr:row>48</xdr:row>
      <xdr:rowOff>90300</xdr:rowOff>
    </xdr:to>
    <xdr:cxnSp macro="">
      <xdr:nvCxnSpPr>
        <xdr:cNvPr id="127" name="Connector: Elbow 126">
          <a:extLst>
            <a:ext uri="{FF2B5EF4-FFF2-40B4-BE49-F238E27FC236}">
              <a16:creationId xmlns:a16="http://schemas.microsoft.com/office/drawing/2014/main" id="{00000000-0008-0000-0000-00007F000000}"/>
            </a:ext>
          </a:extLst>
        </xdr:cNvPr>
        <xdr:cNvCxnSpPr/>
      </xdr:nvCxnSpPr>
      <xdr:spPr>
        <a:xfrm flipV="1">
          <a:off x="9020174" y="21059775"/>
          <a:ext cx="2088000" cy="3024000"/>
        </a:xfrm>
        <a:prstGeom prst="bentConnector3">
          <a:avLst>
            <a:gd name="adj1" fmla="val 48058"/>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1428750</xdr:colOff>
      <xdr:row>40</xdr:row>
      <xdr:rowOff>295276</xdr:rowOff>
    </xdr:from>
    <xdr:to>
      <xdr:col>3</xdr:col>
      <xdr:colOff>1733550</xdr:colOff>
      <xdr:row>41</xdr:row>
      <xdr:rowOff>314326</xdr:rowOff>
    </xdr:to>
    <xdr:sp macro="" textlink="">
      <xdr:nvSpPr>
        <xdr:cNvPr id="128" name="Left Brace 127">
          <a:extLst>
            <a:ext uri="{FF2B5EF4-FFF2-40B4-BE49-F238E27FC236}">
              <a16:creationId xmlns:a16="http://schemas.microsoft.com/office/drawing/2014/main" id="{00000000-0008-0000-0000-000080000000}"/>
            </a:ext>
          </a:extLst>
        </xdr:cNvPr>
        <xdr:cNvSpPr/>
      </xdr:nvSpPr>
      <xdr:spPr>
        <a:xfrm>
          <a:off x="10620375" y="20478751"/>
          <a:ext cx="304800" cy="400050"/>
        </a:xfrm>
        <a:prstGeom prst="lef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2</xdr:col>
      <xdr:colOff>7829550</xdr:colOff>
      <xdr:row>40</xdr:row>
      <xdr:rowOff>66675</xdr:rowOff>
    </xdr:from>
    <xdr:to>
      <xdr:col>3</xdr:col>
      <xdr:colOff>200025</xdr:colOff>
      <xdr:row>47</xdr:row>
      <xdr:rowOff>238125</xdr:rowOff>
    </xdr:to>
    <xdr:sp macro="" textlink="">
      <xdr:nvSpPr>
        <xdr:cNvPr id="129" name="Right Brace 128">
          <a:extLst>
            <a:ext uri="{FF2B5EF4-FFF2-40B4-BE49-F238E27FC236}">
              <a16:creationId xmlns:a16="http://schemas.microsoft.com/office/drawing/2014/main" id="{00000000-0008-0000-0000-000081000000}"/>
            </a:ext>
          </a:extLst>
        </xdr:cNvPr>
        <xdr:cNvSpPr/>
      </xdr:nvSpPr>
      <xdr:spPr>
        <a:xfrm>
          <a:off x="14525625" y="16259175"/>
          <a:ext cx="219075" cy="2647950"/>
        </a:xfrm>
        <a:prstGeom prst="righ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3</xdr:col>
      <xdr:colOff>219074</xdr:colOff>
      <xdr:row>41</xdr:row>
      <xdr:rowOff>109650</xdr:rowOff>
    </xdr:from>
    <xdr:to>
      <xdr:col>3</xdr:col>
      <xdr:colOff>1435647</xdr:colOff>
      <xdr:row>43</xdr:row>
      <xdr:rowOff>57150</xdr:rowOff>
    </xdr:to>
    <xdr:cxnSp macro="">
      <xdr:nvCxnSpPr>
        <xdr:cNvPr id="130" name="Connector: Elbow 129">
          <a:extLst>
            <a:ext uri="{FF2B5EF4-FFF2-40B4-BE49-F238E27FC236}">
              <a16:creationId xmlns:a16="http://schemas.microsoft.com/office/drawing/2014/main" id="{00000000-0008-0000-0000-000082000000}"/>
            </a:ext>
          </a:extLst>
        </xdr:cNvPr>
        <xdr:cNvCxnSpPr/>
      </xdr:nvCxnSpPr>
      <xdr:spPr>
        <a:xfrm rot="10800000" flipH="1">
          <a:off x="9410699" y="20674125"/>
          <a:ext cx="1216573" cy="900000"/>
        </a:xfrm>
        <a:prstGeom prst="bentConnector5">
          <a:avLst>
            <a:gd name="adj1" fmla="val 7047"/>
            <a:gd name="adj2" fmla="val 0"/>
            <a:gd name="adj3" fmla="val 35125"/>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5619749</xdr:colOff>
      <xdr:row>39</xdr:row>
      <xdr:rowOff>66675</xdr:rowOff>
    </xdr:from>
    <xdr:to>
      <xdr:col>3</xdr:col>
      <xdr:colOff>1438049</xdr:colOff>
      <xdr:row>39</xdr:row>
      <xdr:rowOff>76200</xdr:rowOff>
    </xdr:to>
    <xdr:cxnSp macro="">
      <xdr:nvCxnSpPr>
        <xdr:cNvPr id="131" name="Straight Arrow Connector 130">
          <a:extLst>
            <a:ext uri="{FF2B5EF4-FFF2-40B4-BE49-F238E27FC236}">
              <a16:creationId xmlns:a16="http://schemas.microsoft.com/office/drawing/2014/main" id="{00000000-0008-0000-0000-000083000000}"/>
            </a:ext>
          </a:extLst>
        </xdr:cNvPr>
        <xdr:cNvCxnSpPr/>
      </xdr:nvCxnSpPr>
      <xdr:spPr>
        <a:xfrm flipV="1">
          <a:off x="8829674" y="19678650"/>
          <a:ext cx="1800000" cy="9525"/>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5915024</xdr:colOff>
      <xdr:row>45</xdr:row>
      <xdr:rowOff>76199</xdr:rowOff>
    </xdr:from>
    <xdr:to>
      <xdr:col>3</xdr:col>
      <xdr:colOff>2093324</xdr:colOff>
      <xdr:row>49</xdr:row>
      <xdr:rowOff>181199</xdr:rowOff>
    </xdr:to>
    <xdr:cxnSp macro="">
      <xdr:nvCxnSpPr>
        <xdr:cNvPr id="132" name="Connector: Elbow 131">
          <a:extLst>
            <a:ext uri="{FF2B5EF4-FFF2-40B4-BE49-F238E27FC236}">
              <a16:creationId xmlns:a16="http://schemas.microsoft.com/office/drawing/2014/main" id="{00000000-0008-0000-0000-000084000000}"/>
            </a:ext>
          </a:extLst>
        </xdr:cNvPr>
        <xdr:cNvCxnSpPr/>
      </xdr:nvCxnSpPr>
      <xdr:spPr>
        <a:xfrm flipV="1">
          <a:off x="9124949" y="21593174"/>
          <a:ext cx="2160000" cy="2772000"/>
        </a:xfrm>
        <a:prstGeom prst="bentConnector3">
          <a:avLst>
            <a:gd name="adj1" fmla="val 5000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5772149</xdr:colOff>
      <xdr:row>42</xdr:row>
      <xdr:rowOff>123824</xdr:rowOff>
    </xdr:from>
    <xdr:to>
      <xdr:col>3</xdr:col>
      <xdr:colOff>6528149</xdr:colOff>
      <xdr:row>43</xdr:row>
      <xdr:rowOff>524324</xdr:rowOff>
    </xdr:to>
    <xdr:cxnSp macro="">
      <xdr:nvCxnSpPr>
        <xdr:cNvPr id="133" name="Connector: Elbow 132">
          <a:extLst>
            <a:ext uri="{FF2B5EF4-FFF2-40B4-BE49-F238E27FC236}">
              <a16:creationId xmlns:a16="http://schemas.microsoft.com/office/drawing/2014/main" id="{00000000-0008-0000-0000-000085000000}"/>
            </a:ext>
          </a:extLst>
        </xdr:cNvPr>
        <xdr:cNvCxnSpPr/>
      </xdr:nvCxnSpPr>
      <xdr:spPr>
        <a:xfrm flipV="1">
          <a:off x="14963774" y="21069299"/>
          <a:ext cx="756000" cy="972000"/>
        </a:xfrm>
        <a:prstGeom prst="bentConnector3">
          <a:avLst>
            <a:gd name="adj1" fmla="val 5000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1609725</xdr:colOff>
      <xdr:row>49</xdr:row>
      <xdr:rowOff>0</xdr:rowOff>
    </xdr:from>
    <xdr:to>
      <xdr:col>3</xdr:col>
      <xdr:colOff>6257344</xdr:colOff>
      <xdr:row>49</xdr:row>
      <xdr:rowOff>2714286</xdr:rowOff>
    </xdr:to>
    <xdr:pic>
      <xdr:nvPicPr>
        <xdr:cNvPr id="149" name="Picture 148">
          <a:extLst>
            <a:ext uri="{FF2B5EF4-FFF2-40B4-BE49-F238E27FC236}">
              <a16:creationId xmlns:a16="http://schemas.microsoft.com/office/drawing/2014/main" id="{00000000-0008-0000-0000-000095000000}"/>
            </a:ext>
          </a:extLst>
        </xdr:cNvPr>
        <xdr:cNvPicPr>
          <a:picLocks noChangeAspect="1"/>
        </xdr:cNvPicPr>
      </xdr:nvPicPr>
      <xdr:blipFill>
        <a:blip xmlns:r="http://schemas.openxmlformats.org/officeDocument/2006/relationships" r:embed="rId2"/>
        <a:stretch>
          <a:fillRect/>
        </a:stretch>
      </xdr:blipFill>
      <xdr:spPr>
        <a:xfrm>
          <a:off x="16154400" y="22288500"/>
          <a:ext cx="4647619" cy="2714286"/>
        </a:xfrm>
        <a:prstGeom prst="rect">
          <a:avLst/>
        </a:prstGeom>
      </xdr:spPr>
    </xdr:pic>
    <xdr:clientData/>
  </xdr:twoCellAnchor>
  <xdr:twoCellAnchor>
    <xdr:from>
      <xdr:col>2</xdr:col>
      <xdr:colOff>5953125</xdr:colOff>
      <xdr:row>55</xdr:row>
      <xdr:rowOff>114299</xdr:rowOff>
    </xdr:from>
    <xdr:to>
      <xdr:col>3</xdr:col>
      <xdr:colOff>1905075</xdr:colOff>
      <xdr:row>59</xdr:row>
      <xdr:rowOff>115799</xdr:rowOff>
    </xdr:to>
    <xdr:cxnSp macro="">
      <xdr:nvCxnSpPr>
        <xdr:cNvPr id="150" name="Connector: Elbow 149">
          <a:extLst>
            <a:ext uri="{FF2B5EF4-FFF2-40B4-BE49-F238E27FC236}">
              <a16:creationId xmlns:a16="http://schemas.microsoft.com/office/drawing/2014/main" id="{00000000-0008-0000-0000-000096000000}"/>
            </a:ext>
          </a:extLst>
        </xdr:cNvPr>
        <xdr:cNvCxnSpPr/>
      </xdr:nvCxnSpPr>
      <xdr:spPr>
        <a:xfrm flipV="1">
          <a:off x="9163050" y="29060774"/>
          <a:ext cx="1933650" cy="3240000"/>
        </a:xfrm>
        <a:prstGeom prst="bentConnector3">
          <a:avLst>
            <a:gd name="adj1" fmla="val 5000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1457325</xdr:colOff>
      <xdr:row>52</xdr:row>
      <xdr:rowOff>152401</xdr:rowOff>
    </xdr:from>
    <xdr:to>
      <xdr:col>3</xdr:col>
      <xdr:colOff>1781175</xdr:colOff>
      <xdr:row>52</xdr:row>
      <xdr:rowOff>514350</xdr:rowOff>
    </xdr:to>
    <xdr:sp macro="" textlink="">
      <xdr:nvSpPr>
        <xdr:cNvPr id="151" name="Left Brace 150">
          <a:extLst>
            <a:ext uri="{FF2B5EF4-FFF2-40B4-BE49-F238E27FC236}">
              <a16:creationId xmlns:a16="http://schemas.microsoft.com/office/drawing/2014/main" id="{00000000-0008-0000-0000-000097000000}"/>
            </a:ext>
          </a:extLst>
        </xdr:cNvPr>
        <xdr:cNvSpPr/>
      </xdr:nvSpPr>
      <xdr:spPr>
        <a:xfrm>
          <a:off x="10648950" y="28527376"/>
          <a:ext cx="323850" cy="361949"/>
        </a:xfrm>
        <a:prstGeom prst="lef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3</xdr:col>
      <xdr:colOff>9525</xdr:colOff>
      <xdr:row>50</xdr:row>
      <xdr:rowOff>66675</xdr:rowOff>
    </xdr:from>
    <xdr:to>
      <xdr:col>3</xdr:col>
      <xdr:colOff>228600</xdr:colOff>
      <xdr:row>56</xdr:row>
      <xdr:rowOff>273675</xdr:rowOff>
    </xdr:to>
    <xdr:sp macro="" textlink="">
      <xdr:nvSpPr>
        <xdr:cNvPr id="152" name="Right Brace 151">
          <a:extLst>
            <a:ext uri="{FF2B5EF4-FFF2-40B4-BE49-F238E27FC236}">
              <a16:creationId xmlns:a16="http://schemas.microsoft.com/office/drawing/2014/main" id="{00000000-0008-0000-0000-000098000000}"/>
            </a:ext>
          </a:extLst>
        </xdr:cNvPr>
        <xdr:cNvSpPr/>
      </xdr:nvSpPr>
      <xdr:spPr>
        <a:xfrm>
          <a:off x="9201150" y="27870150"/>
          <a:ext cx="219075" cy="3636000"/>
        </a:xfrm>
        <a:prstGeom prst="righ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3</xdr:col>
      <xdr:colOff>247649</xdr:colOff>
      <xdr:row>52</xdr:row>
      <xdr:rowOff>332925</xdr:rowOff>
    </xdr:from>
    <xdr:to>
      <xdr:col>3</xdr:col>
      <xdr:colOff>1464222</xdr:colOff>
      <xdr:row>54</xdr:row>
      <xdr:rowOff>161925</xdr:rowOff>
    </xdr:to>
    <xdr:cxnSp macro="">
      <xdr:nvCxnSpPr>
        <xdr:cNvPr id="153" name="Connector: Elbow 152">
          <a:extLst>
            <a:ext uri="{FF2B5EF4-FFF2-40B4-BE49-F238E27FC236}">
              <a16:creationId xmlns:a16="http://schemas.microsoft.com/office/drawing/2014/main" id="{00000000-0008-0000-0000-000099000000}"/>
            </a:ext>
          </a:extLst>
        </xdr:cNvPr>
        <xdr:cNvCxnSpPr/>
      </xdr:nvCxnSpPr>
      <xdr:spPr>
        <a:xfrm rot="10800000" flipH="1">
          <a:off x="9439274" y="28707900"/>
          <a:ext cx="1216573" cy="972000"/>
        </a:xfrm>
        <a:prstGeom prst="bentConnector5">
          <a:avLst>
            <a:gd name="adj1" fmla="val 7047"/>
            <a:gd name="adj2" fmla="val 0"/>
            <a:gd name="adj3" fmla="val 35125"/>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7248525</xdr:colOff>
      <xdr:row>51</xdr:row>
      <xdr:rowOff>66675</xdr:rowOff>
    </xdr:from>
    <xdr:to>
      <xdr:col>3</xdr:col>
      <xdr:colOff>1543050</xdr:colOff>
      <xdr:row>51</xdr:row>
      <xdr:rowOff>76200</xdr:rowOff>
    </xdr:to>
    <xdr:cxnSp macro="">
      <xdr:nvCxnSpPr>
        <xdr:cNvPr id="154" name="Straight Arrow Connector 153">
          <a:extLst>
            <a:ext uri="{FF2B5EF4-FFF2-40B4-BE49-F238E27FC236}">
              <a16:creationId xmlns:a16="http://schemas.microsoft.com/office/drawing/2014/main" id="{00000000-0008-0000-0000-00009A000000}"/>
            </a:ext>
          </a:extLst>
        </xdr:cNvPr>
        <xdr:cNvCxnSpPr/>
      </xdr:nvCxnSpPr>
      <xdr:spPr>
        <a:xfrm flipV="1">
          <a:off x="13944600" y="22355175"/>
          <a:ext cx="2143125" cy="9525"/>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xdr:colOff>
      <xdr:row>54</xdr:row>
      <xdr:rowOff>57150</xdr:rowOff>
    </xdr:from>
    <xdr:to>
      <xdr:col>3</xdr:col>
      <xdr:colOff>2133600</xdr:colOff>
      <xdr:row>58</xdr:row>
      <xdr:rowOff>151650</xdr:rowOff>
    </xdr:to>
    <xdr:cxnSp macro="">
      <xdr:nvCxnSpPr>
        <xdr:cNvPr id="155" name="Connector: Elbow 154">
          <a:extLst>
            <a:ext uri="{FF2B5EF4-FFF2-40B4-BE49-F238E27FC236}">
              <a16:creationId xmlns:a16="http://schemas.microsoft.com/office/drawing/2014/main" id="{00000000-0008-0000-0000-00009B000000}"/>
            </a:ext>
          </a:extLst>
        </xdr:cNvPr>
        <xdr:cNvCxnSpPr/>
      </xdr:nvCxnSpPr>
      <xdr:spPr>
        <a:xfrm flipV="1">
          <a:off x="9229725" y="29575125"/>
          <a:ext cx="2095500" cy="2952000"/>
        </a:xfrm>
        <a:prstGeom prst="bentConnector3">
          <a:avLst>
            <a:gd name="adj1" fmla="val 5000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6076950</xdr:colOff>
      <xdr:row>54</xdr:row>
      <xdr:rowOff>304800</xdr:rowOff>
    </xdr:from>
    <xdr:to>
      <xdr:col>4</xdr:col>
      <xdr:colOff>0</xdr:colOff>
      <xdr:row>54</xdr:row>
      <xdr:rowOff>542925</xdr:rowOff>
    </xdr:to>
    <xdr:cxnSp macro="">
      <xdr:nvCxnSpPr>
        <xdr:cNvPr id="156" name="Connector: Elbow 155">
          <a:extLst>
            <a:ext uri="{FF2B5EF4-FFF2-40B4-BE49-F238E27FC236}">
              <a16:creationId xmlns:a16="http://schemas.microsoft.com/office/drawing/2014/main" id="{00000000-0008-0000-0000-00009C000000}"/>
            </a:ext>
          </a:extLst>
        </xdr:cNvPr>
        <xdr:cNvCxnSpPr/>
      </xdr:nvCxnSpPr>
      <xdr:spPr>
        <a:xfrm flipV="1">
          <a:off x="15268575" y="29822775"/>
          <a:ext cx="495300" cy="238125"/>
        </a:xfrm>
        <a:prstGeom prst="bentConnector3">
          <a:avLst>
            <a:gd name="adj1" fmla="val 5000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5591175</xdr:colOff>
      <xdr:row>2</xdr:row>
      <xdr:rowOff>152398</xdr:rowOff>
    </xdr:from>
    <xdr:to>
      <xdr:col>3</xdr:col>
      <xdr:colOff>1381125</xdr:colOff>
      <xdr:row>5</xdr:row>
      <xdr:rowOff>17398</xdr:rowOff>
    </xdr:to>
    <xdr:cxnSp macro="">
      <xdr:nvCxnSpPr>
        <xdr:cNvPr id="159" name="Connector: Elbow 158">
          <a:extLst>
            <a:ext uri="{FF2B5EF4-FFF2-40B4-BE49-F238E27FC236}">
              <a16:creationId xmlns:a16="http://schemas.microsoft.com/office/drawing/2014/main" id="{00000000-0008-0000-0000-00009F000000}"/>
            </a:ext>
          </a:extLst>
        </xdr:cNvPr>
        <xdr:cNvCxnSpPr/>
      </xdr:nvCxnSpPr>
      <xdr:spPr>
        <a:xfrm>
          <a:off x="8963025" y="1343023"/>
          <a:ext cx="1771650" cy="1008000"/>
        </a:xfrm>
        <a:prstGeom prst="bentConnector3">
          <a:avLst>
            <a:gd name="adj1" fmla="val 5000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5562600</xdr:colOff>
      <xdr:row>3</xdr:row>
      <xdr:rowOff>200023</xdr:rowOff>
    </xdr:from>
    <xdr:to>
      <xdr:col>3</xdr:col>
      <xdr:colOff>1668900</xdr:colOff>
      <xdr:row>5</xdr:row>
      <xdr:rowOff>14023</xdr:rowOff>
    </xdr:to>
    <xdr:cxnSp macro="">
      <xdr:nvCxnSpPr>
        <xdr:cNvPr id="161" name="Connector: Elbow 160">
          <a:extLst>
            <a:ext uri="{FF2B5EF4-FFF2-40B4-BE49-F238E27FC236}">
              <a16:creationId xmlns:a16="http://schemas.microsoft.com/office/drawing/2014/main" id="{00000000-0008-0000-0000-0000A1000000}"/>
            </a:ext>
          </a:extLst>
        </xdr:cNvPr>
        <xdr:cNvCxnSpPr/>
      </xdr:nvCxnSpPr>
      <xdr:spPr>
        <a:xfrm>
          <a:off x="8934450" y="1771648"/>
          <a:ext cx="2088000" cy="576000"/>
        </a:xfrm>
        <a:prstGeom prst="bentConnector3">
          <a:avLst>
            <a:gd name="adj1" fmla="val 44048"/>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5905500</xdr:colOff>
      <xdr:row>20</xdr:row>
      <xdr:rowOff>161921</xdr:rowOff>
    </xdr:from>
    <xdr:to>
      <xdr:col>3</xdr:col>
      <xdr:colOff>2181225</xdr:colOff>
      <xdr:row>25</xdr:row>
      <xdr:rowOff>379421</xdr:rowOff>
    </xdr:to>
    <xdr:grpSp>
      <xdr:nvGrpSpPr>
        <xdr:cNvPr id="201" name="Group 200">
          <a:extLst>
            <a:ext uri="{FF2B5EF4-FFF2-40B4-BE49-F238E27FC236}">
              <a16:creationId xmlns:a16="http://schemas.microsoft.com/office/drawing/2014/main" id="{00000000-0008-0000-0000-0000C9000000}"/>
            </a:ext>
          </a:extLst>
        </xdr:cNvPr>
        <xdr:cNvGrpSpPr/>
      </xdr:nvGrpSpPr>
      <xdr:grpSpPr>
        <a:xfrm>
          <a:off x="9566910" y="8982071"/>
          <a:ext cx="2767965" cy="2777820"/>
          <a:chOff x="9086850" y="8630374"/>
          <a:chExt cx="2257425" cy="2315787"/>
        </a:xfrm>
      </xdr:grpSpPr>
      <xdr:cxnSp macro="">
        <xdr:nvCxnSpPr>
          <xdr:cNvPr id="192" name="Straight Arrow Connector 191">
            <a:extLst>
              <a:ext uri="{FF2B5EF4-FFF2-40B4-BE49-F238E27FC236}">
                <a16:creationId xmlns:a16="http://schemas.microsoft.com/office/drawing/2014/main" id="{00000000-0008-0000-0000-0000C0000000}"/>
              </a:ext>
            </a:extLst>
          </xdr:cNvPr>
          <xdr:cNvCxnSpPr/>
        </xdr:nvCxnSpPr>
        <xdr:spPr>
          <a:xfrm flipV="1">
            <a:off x="10829925" y="8648700"/>
            <a:ext cx="514350" cy="9525"/>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94" name="Straight Connector 193">
            <a:extLst>
              <a:ext uri="{FF2B5EF4-FFF2-40B4-BE49-F238E27FC236}">
                <a16:creationId xmlns:a16="http://schemas.microsoft.com/office/drawing/2014/main" id="{00000000-0008-0000-0000-0000C2000000}"/>
              </a:ext>
            </a:extLst>
          </xdr:cNvPr>
          <xdr:cNvCxnSpPr/>
        </xdr:nvCxnSpPr>
        <xdr:spPr>
          <a:xfrm>
            <a:off x="10839450" y="8630374"/>
            <a:ext cx="19050" cy="2305050"/>
          </a:xfrm>
          <a:prstGeom prst="line">
            <a:avLst/>
          </a:prstGeom>
          <a:ln w="19050"/>
        </xdr:spPr>
        <xdr:style>
          <a:lnRef idx="1">
            <a:schemeClr val="accent1"/>
          </a:lnRef>
          <a:fillRef idx="0">
            <a:schemeClr val="accent1"/>
          </a:fillRef>
          <a:effectRef idx="0">
            <a:schemeClr val="accent1"/>
          </a:effectRef>
          <a:fontRef idx="minor">
            <a:schemeClr val="tx1"/>
          </a:fontRef>
        </xdr:style>
      </xdr:cxnSp>
      <xdr:cxnSp macro="">
        <xdr:nvCxnSpPr>
          <xdr:cNvPr id="196" name="Straight Arrow Connector 195">
            <a:extLst>
              <a:ext uri="{FF2B5EF4-FFF2-40B4-BE49-F238E27FC236}">
                <a16:creationId xmlns:a16="http://schemas.microsoft.com/office/drawing/2014/main" id="{00000000-0008-0000-0000-0000C4000000}"/>
              </a:ext>
            </a:extLst>
          </xdr:cNvPr>
          <xdr:cNvCxnSpPr/>
        </xdr:nvCxnSpPr>
        <xdr:spPr>
          <a:xfrm flipH="1">
            <a:off x="9086850" y="10946161"/>
            <a:ext cx="1781175" cy="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3</xdr:col>
      <xdr:colOff>1552575</xdr:colOff>
      <xdr:row>60</xdr:row>
      <xdr:rowOff>0</xdr:rowOff>
    </xdr:from>
    <xdr:to>
      <xdr:col>3</xdr:col>
      <xdr:colOff>6200194</xdr:colOff>
      <xdr:row>61</xdr:row>
      <xdr:rowOff>47286</xdr:rowOff>
    </xdr:to>
    <xdr:pic>
      <xdr:nvPicPr>
        <xdr:cNvPr id="207" name="Picture 206">
          <a:extLst>
            <a:ext uri="{FF2B5EF4-FFF2-40B4-BE49-F238E27FC236}">
              <a16:creationId xmlns:a16="http://schemas.microsoft.com/office/drawing/2014/main" id="{00000000-0008-0000-0000-0000CF000000}"/>
            </a:ext>
          </a:extLst>
        </xdr:cNvPr>
        <xdr:cNvPicPr>
          <a:picLocks noChangeAspect="1"/>
        </xdr:cNvPicPr>
      </xdr:nvPicPr>
      <xdr:blipFill>
        <a:blip xmlns:r="http://schemas.openxmlformats.org/officeDocument/2006/relationships" r:embed="rId2"/>
        <a:stretch>
          <a:fillRect/>
        </a:stretch>
      </xdr:blipFill>
      <xdr:spPr>
        <a:xfrm>
          <a:off x="10744200" y="35232975"/>
          <a:ext cx="4647619" cy="2714286"/>
        </a:xfrm>
        <a:prstGeom prst="rect">
          <a:avLst/>
        </a:prstGeom>
      </xdr:spPr>
    </xdr:pic>
    <xdr:clientData/>
  </xdr:twoCellAnchor>
  <xdr:twoCellAnchor>
    <xdr:from>
      <xdr:col>2</xdr:col>
      <xdr:colOff>5895975</xdr:colOff>
      <xdr:row>66</xdr:row>
      <xdr:rowOff>114299</xdr:rowOff>
    </xdr:from>
    <xdr:to>
      <xdr:col>3</xdr:col>
      <xdr:colOff>1847925</xdr:colOff>
      <xdr:row>70</xdr:row>
      <xdr:rowOff>105299</xdr:rowOff>
    </xdr:to>
    <xdr:cxnSp macro="">
      <xdr:nvCxnSpPr>
        <xdr:cNvPr id="208" name="Connector: Elbow 207">
          <a:extLst>
            <a:ext uri="{FF2B5EF4-FFF2-40B4-BE49-F238E27FC236}">
              <a16:creationId xmlns:a16="http://schemas.microsoft.com/office/drawing/2014/main" id="{00000000-0008-0000-0000-0000D0000000}"/>
            </a:ext>
          </a:extLst>
        </xdr:cNvPr>
        <xdr:cNvCxnSpPr/>
      </xdr:nvCxnSpPr>
      <xdr:spPr>
        <a:xfrm flipV="1">
          <a:off x="9105900" y="36680774"/>
          <a:ext cx="1933650" cy="3420000"/>
        </a:xfrm>
        <a:prstGeom prst="bentConnector3">
          <a:avLst>
            <a:gd name="adj1" fmla="val 5000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1400175</xdr:colOff>
      <xdr:row>63</xdr:row>
      <xdr:rowOff>152401</xdr:rowOff>
    </xdr:from>
    <xdr:to>
      <xdr:col>3</xdr:col>
      <xdr:colOff>1724025</xdr:colOff>
      <xdr:row>63</xdr:row>
      <xdr:rowOff>514350</xdr:rowOff>
    </xdr:to>
    <xdr:sp macro="" textlink="">
      <xdr:nvSpPr>
        <xdr:cNvPr id="209" name="Left Brace 208">
          <a:extLst>
            <a:ext uri="{FF2B5EF4-FFF2-40B4-BE49-F238E27FC236}">
              <a16:creationId xmlns:a16="http://schemas.microsoft.com/office/drawing/2014/main" id="{00000000-0008-0000-0000-0000D1000000}"/>
            </a:ext>
          </a:extLst>
        </xdr:cNvPr>
        <xdr:cNvSpPr/>
      </xdr:nvSpPr>
      <xdr:spPr>
        <a:xfrm>
          <a:off x="10591800" y="36147376"/>
          <a:ext cx="323850" cy="361949"/>
        </a:xfrm>
        <a:prstGeom prst="lef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2</xdr:col>
      <xdr:colOff>5934075</xdr:colOff>
      <xdr:row>63</xdr:row>
      <xdr:rowOff>66675</xdr:rowOff>
    </xdr:from>
    <xdr:to>
      <xdr:col>3</xdr:col>
      <xdr:colOff>171450</xdr:colOff>
      <xdr:row>69</xdr:row>
      <xdr:rowOff>335175</xdr:rowOff>
    </xdr:to>
    <xdr:sp macro="" textlink="">
      <xdr:nvSpPr>
        <xdr:cNvPr id="210" name="Right Brace 209">
          <a:extLst>
            <a:ext uri="{FF2B5EF4-FFF2-40B4-BE49-F238E27FC236}">
              <a16:creationId xmlns:a16="http://schemas.microsoft.com/office/drawing/2014/main" id="{00000000-0008-0000-0000-0000D2000000}"/>
            </a:ext>
          </a:extLst>
        </xdr:cNvPr>
        <xdr:cNvSpPr/>
      </xdr:nvSpPr>
      <xdr:spPr>
        <a:xfrm>
          <a:off x="9144000" y="35490150"/>
          <a:ext cx="219075" cy="3888000"/>
        </a:xfrm>
        <a:prstGeom prst="righ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3</xdr:col>
      <xdr:colOff>180974</xdr:colOff>
      <xdr:row>63</xdr:row>
      <xdr:rowOff>331800</xdr:rowOff>
    </xdr:from>
    <xdr:to>
      <xdr:col>3</xdr:col>
      <xdr:colOff>1397547</xdr:colOff>
      <xdr:row>65</xdr:row>
      <xdr:rowOff>114300</xdr:rowOff>
    </xdr:to>
    <xdr:cxnSp macro="">
      <xdr:nvCxnSpPr>
        <xdr:cNvPr id="211" name="Connector: Elbow 210">
          <a:extLst>
            <a:ext uri="{FF2B5EF4-FFF2-40B4-BE49-F238E27FC236}">
              <a16:creationId xmlns:a16="http://schemas.microsoft.com/office/drawing/2014/main" id="{00000000-0008-0000-0000-0000D3000000}"/>
            </a:ext>
          </a:extLst>
        </xdr:cNvPr>
        <xdr:cNvCxnSpPr/>
      </xdr:nvCxnSpPr>
      <xdr:spPr>
        <a:xfrm rot="10800000" flipH="1">
          <a:off x="9372599" y="36326775"/>
          <a:ext cx="1216573" cy="1116000"/>
        </a:xfrm>
        <a:prstGeom prst="bentConnector5">
          <a:avLst>
            <a:gd name="adj1" fmla="val 7047"/>
            <a:gd name="adj2" fmla="val 0"/>
            <a:gd name="adj3" fmla="val 35125"/>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5743575</xdr:colOff>
      <xdr:row>62</xdr:row>
      <xdr:rowOff>66675</xdr:rowOff>
    </xdr:from>
    <xdr:to>
      <xdr:col>3</xdr:col>
      <xdr:colOff>1525875</xdr:colOff>
      <xdr:row>62</xdr:row>
      <xdr:rowOff>76200</xdr:rowOff>
    </xdr:to>
    <xdr:cxnSp macro="">
      <xdr:nvCxnSpPr>
        <xdr:cNvPr id="212" name="Straight Arrow Connector 211">
          <a:extLst>
            <a:ext uri="{FF2B5EF4-FFF2-40B4-BE49-F238E27FC236}">
              <a16:creationId xmlns:a16="http://schemas.microsoft.com/office/drawing/2014/main" id="{00000000-0008-0000-0000-0000D4000000}"/>
            </a:ext>
          </a:extLst>
        </xdr:cNvPr>
        <xdr:cNvCxnSpPr/>
      </xdr:nvCxnSpPr>
      <xdr:spPr>
        <a:xfrm flipV="1">
          <a:off x="8953500" y="35299650"/>
          <a:ext cx="1764000" cy="9525"/>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5962650</xdr:colOff>
      <xdr:row>66</xdr:row>
      <xdr:rowOff>628650</xdr:rowOff>
    </xdr:from>
    <xdr:to>
      <xdr:col>3</xdr:col>
      <xdr:colOff>2076450</xdr:colOff>
      <xdr:row>71</xdr:row>
      <xdr:rowOff>177150</xdr:rowOff>
    </xdr:to>
    <xdr:cxnSp macro="">
      <xdr:nvCxnSpPr>
        <xdr:cNvPr id="213" name="Connector: Elbow 212">
          <a:extLst>
            <a:ext uri="{FF2B5EF4-FFF2-40B4-BE49-F238E27FC236}">
              <a16:creationId xmlns:a16="http://schemas.microsoft.com/office/drawing/2014/main" id="{00000000-0008-0000-0000-0000D5000000}"/>
            </a:ext>
          </a:extLst>
        </xdr:cNvPr>
        <xdr:cNvCxnSpPr/>
      </xdr:nvCxnSpPr>
      <xdr:spPr>
        <a:xfrm flipV="1">
          <a:off x="9172575" y="37195125"/>
          <a:ext cx="2095500" cy="3168000"/>
        </a:xfrm>
        <a:prstGeom prst="bentConnector3">
          <a:avLst>
            <a:gd name="adj1" fmla="val 5000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6019800</xdr:colOff>
      <xdr:row>64</xdr:row>
      <xdr:rowOff>114299</xdr:rowOff>
    </xdr:from>
    <xdr:to>
      <xdr:col>3</xdr:col>
      <xdr:colOff>6515100</xdr:colOff>
      <xdr:row>65</xdr:row>
      <xdr:rowOff>396299</xdr:rowOff>
    </xdr:to>
    <xdr:cxnSp macro="">
      <xdr:nvCxnSpPr>
        <xdr:cNvPr id="214" name="Connector: Elbow 213">
          <a:extLst>
            <a:ext uri="{FF2B5EF4-FFF2-40B4-BE49-F238E27FC236}">
              <a16:creationId xmlns:a16="http://schemas.microsoft.com/office/drawing/2014/main" id="{00000000-0008-0000-0000-0000D6000000}"/>
            </a:ext>
          </a:extLst>
        </xdr:cNvPr>
        <xdr:cNvCxnSpPr/>
      </xdr:nvCxnSpPr>
      <xdr:spPr>
        <a:xfrm flipV="1">
          <a:off x="15211425" y="36680774"/>
          <a:ext cx="495300" cy="1044000"/>
        </a:xfrm>
        <a:prstGeom prst="bentConnector3">
          <a:avLst>
            <a:gd name="adj1" fmla="val 5000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1228765</xdr:colOff>
      <xdr:row>71</xdr:row>
      <xdr:rowOff>0</xdr:rowOff>
    </xdr:from>
    <xdr:to>
      <xdr:col>3</xdr:col>
      <xdr:colOff>6200194</xdr:colOff>
      <xdr:row>78</xdr:row>
      <xdr:rowOff>8857</xdr:rowOff>
    </xdr:to>
    <xdr:pic>
      <xdr:nvPicPr>
        <xdr:cNvPr id="215" name="Picture 214">
          <a:extLst>
            <a:ext uri="{FF2B5EF4-FFF2-40B4-BE49-F238E27FC236}">
              <a16:creationId xmlns:a16="http://schemas.microsoft.com/office/drawing/2014/main" id="{00000000-0008-0000-0000-0000D7000000}"/>
            </a:ext>
          </a:extLst>
        </xdr:cNvPr>
        <xdr:cNvPicPr>
          <a:picLocks noChangeAspect="1"/>
        </xdr:cNvPicPr>
      </xdr:nvPicPr>
      <xdr:blipFill>
        <a:blip xmlns:r="http://schemas.openxmlformats.org/officeDocument/2006/relationships" r:embed="rId3"/>
        <a:stretch>
          <a:fillRect/>
        </a:stretch>
      </xdr:blipFill>
      <xdr:spPr>
        <a:xfrm>
          <a:off x="10420390" y="43805475"/>
          <a:ext cx="4971429" cy="5342857"/>
        </a:xfrm>
        <a:prstGeom prst="rect">
          <a:avLst/>
        </a:prstGeom>
      </xdr:spPr>
    </xdr:pic>
    <xdr:clientData/>
  </xdr:twoCellAnchor>
  <xdr:twoCellAnchor>
    <xdr:from>
      <xdr:col>2</xdr:col>
      <xdr:colOff>5314950</xdr:colOff>
      <xdr:row>73</xdr:row>
      <xdr:rowOff>57150</xdr:rowOff>
    </xdr:from>
    <xdr:to>
      <xdr:col>3</xdr:col>
      <xdr:colOff>1169250</xdr:colOff>
      <xdr:row>73</xdr:row>
      <xdr:rowOff>66675</xdr:rowOff>
    </xdr:to>
    <xdr:cxnSp macro="">
      <xdr:nvCxnSpPr>
        <xdr:cNvPr id="216" name="Straight Arrow Connector 215">
          <a:extLst>
            <a:ext uri="{FF2B5EF4-FFF2-40B4-BE49-F238E27FC236}">
              <a16:creationId xmlns:a16="http://schemas.microsoft.com/office/drawing/2014/main" id="{00000000-0008-0000-0000-0000D8000000}"/>
            </a:ext>
          </a:extLst>
        </xdr:cNvPr>
        <xdr:cNvCxnSpPr/>
      </xdr:nvCxnSpPr>
      <xdr:spPr>
        <a:xfrm flipV="1">
          <a:off x="8524875" y="43862625"/>
          <a:ext cx="1836000" cy="9525"/>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476250</xdr:colOff>
      <xdr:row>71</xdr:row>
      <xdr:rowOff>66674</xdr:rowOff>
    </xdr:from>
    <xdr:to>
      <xdr:col>3</xdr:col>
      <xdr:colOff>1268250</xdr:colOff>
      <xdr:row>76</xdr:row>
      <xdr:rowOff>2060174</xdr:rowOff>
    </xdr:to>
    <xdr:cxnSp macro="">
      <xdr:nvCxnSpPr>
        <xdr:cNvPr id="218" name="Connector: Elbow 217">
          <a:extLst>
            <a:ext uri="{FF2B5EF4-FFF2-40B4-BE49-F238E27FC236}">
              <a16:creationId xmlns:a16="http://schemas.microsoft.com/office/drawing/2014/main" id="{00000000-0008-0000-0000-0000DA000000}"/>
            </a:ext>
          </a:extLst>
        </xdr:cNvPr>
        <xdr:cNvCxnSpPr/>
      </xdr:nvCxnSpPr>
      <xdr:spPr>
        <a:xfrm>
          <a:off x="9667875" y="43872149"/>
          <a:ext cx="792000" cy="3708000"/>
        </a:xfrm>
        <a:prstGeom prst="bentConnector3">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5810250</xdr:colOff>
      <xdr:row>74</xdr:row>
      <xdr:rowOff>95249</xdr:rowOff>
    </xdr:from>
    <xdr:to>
      <xdr:col>3</xdr:col>
      <xdr:colOff>1268550</xdr:colOff>
      <xdr:row>78</xdr:row>
      <xdr:rowOff>2423249</xdr:rowOff>
    </xdr:to>
    <xdr:cxnSp macro="">
      <xdr:nvCxnSpPr>
        <xdr:cNvPr id="220" name="Connector: Elbow 219">
          <a:extLst>
            <a:ext uri="{FF2B5EF4-FFF2-40B4-BE49-F238E27FC236}">
              <a16:creationId xmlns:a16="http://schemas.microsoft.com/office/drawing/2014/main" id="{00000000-0008-0000-0000-0000DC000000}"/>
            </a:ext>
          </a:extLst>
        </xdr:cNvPr>
        <xdr:cNvCxnSpPr/>
      </xdr:nvCxnSpPr>
      <xdr:spPr>
        <a:xfrm>
          <a:off x="9020175" y="44091224"/>
          <a:ext cx="1440000" cy="3852000"/>
        </a:xfrm>
        <a:prstGeom prst="bentConnector3">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5915025</xdr:colOff>
      <xdr:row>75</xdr:row>
      <xdr:rowOff>76200</xdr:rowOff>
    </xdr:from>
    <xdr:to>
      <xdr:col>3</xdr:col>
      <xdr:colOff>152400</xdr:colOff>
      <xdr:row>77</xdr:row>
      <xdr:rowOff>502200</xdr:rowOff>
    </xdr:to>
    <xdr:sp macro="" textlink="">
      <xdr:nvSpPr>
        <xdr:cNvPr id="222" name="Right Brace 221">
          <a:extLst>
            <a:ext uri="{FF2B5EF4-FFF2-40B4-BE49-F238E27FC236}">
              <a16:creationId xmlns:a16="http://schemas.microsoft.com/office/drawing/2014/main" id="{00000000-0008-0000-0000-0000DE000000}"/>
            </a:ext>
          </a:extLst>
        </xdr:cNvPr>
        <xdr:cNvSpPr/>
      </xdr:nvSpPr>
      <xdr:spPr>
        <a:xfrm>
          <a:off x="9124950" y="44262675"/>
          <a:ext cx="219075" cy="1188000"/>
        </a:xfrm>
        <a:prstGeom prst="righ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3</xdr:col>
      <xdr:colOff>76200</xdr:colOff>
      <xdr:row>74</xdr:row>
      <xdr:rowOff>285749</xdr:rowOff>
    </xdr:from>
    <xdr:to>
      <xdr:col>3</xdr:col>
      <xdr:colOff>544200</xdr:colOff>
      <xdr:row>76</xdr:row>
      <xdr:rowOff>2609249</xdr:rowOff>
    </xdr:to>
    <xdr:cxnSp macro="">
      <xdr:nvCxnSpPr>
        <xdr:cNvPr id="223" name="Connector: Elbow 222">
          <a:extLst>
            <a:ext uri="{FF2B5EF4-FFF2-40B4-BE49-F238E27FC236}">
              <a16:creationId xmlns:a16="http://schemas.microsoft.com/office/drawing/2014/main" id="{00000000-0008-0000-0000-0000DF000000}"/>
            </a:ext>
          </a:extLst>
        </xdr:cNvPr>
        <xdr:cNvCxnSpPr/>
      </xdr:nvCxnSpPr>
      <xdr:spPr>
        <a:xfrm>
          <a:off x="9267825" y="44853224"/>
          <a:ext cx="468000" cy="3276000"/>
        </a:xfrm>
        <a:prstGeom prst="bentConnector3">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504825</xdr:colOff>
      <xdr:row>76</xdr:row>
      <xdr:rowOff>2600325</xdr:rowOff>
    </xdr:from>
    <xdr:to>
      <xdr:col>3</xdr:col>
      <xdr:colOff>1647825</xdr:colOff>
      <xdr:row>76</xdr:row>
      <xdr:rowOff>2600325</xdr:rowOff>
    </xdr:to>
    <xdr:cxnSp macro="">
      <xdr:nvCxnSpPr>
        <xdr:cNvPr id="225" name="Straight Arrow Connector 224">
          <a:extLst>
            <a:ext uri="{FF2B5EF4-FFF2-40B4-BE49-F238E27FC236}">
              <a16:creationId xmlns:a16="http://schemas.microsoft.com/office/drawing/2014/main" id="{00000000-0008-0000-0000-0000E1000000}"/>
            </a:ext>
          </a:extLst>
        </xdr:cNvPr>
        <xdr:cNvCxnSpPr/>
      </xdr:nvCxnSpPr>
      <xdr:spPr>
        <a:xfrm>
          <a:off x="9696450" y="48120300"/>
          <a:ext cx="1143000" cy="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5829300</xdr:colOff>
      <xdr:row>78</xdr:row>
      <xdr:rowOff>161924</xdr:rowOff>
    </xdr:from>
    <xdr:to>
      <xdr:col>3</xdr:col>
      <xdr:colOff>315600</xdr:colOff>
      <xdr:row>78</xdr:row>
      <xdr:rowOff>3005924</xdr:rowOff>
    </xdr:to>
    <xdr:cxnSp macro="">
      <xdr:nvCxnSpPr>
        <xdr:cNvPr id="228" name="Connector: Elbow 227">
          <a:extLst>
            <a:ext uri="{FF2B5EF4-FFF2-40B4-BE49-F238E27FC236}">
              <a16:creationId xmlns:a16="http://schemas.microsoft.com/office/drawing/2014/main" id="{00000000-0008-0000-0000-0000E4000000}"/>
            </a:ext>
          </a:extLst>
        </xdr:cNvPr>
        <xdr:cNvCxnSpPr/>
      </xdr:nvCxnSpPr>
      <xdr:spPr>
        <a:xfrm>
          <a:off x="9039225" y="45681899"/>
          <a:ext cx="468000" cy="2844000"/>
        </a:xfrm>
        <a:prstGeom prst="bentConnector3">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276225</xdr:colOff>
      <xdr:row>76</xdr:row>
      <xdr:rowOff>3000375</xdr:rowOff>
    </xdr:from>
    <xdr:to>
      <xdr:col>3</xdr:col>
      <xdr:colOff>1644225</xdr:colOff>
      <xdr:row>76</xdr:row>
      <xdr:rowOff>3000375</xdr:rowOff>
    </xdr:to>
    <xdr:cxnSp macro="">
      <xdr:nvCxnSpPr>
        <xdr:cNvPr id="229" name="Straight Arrow Connector 228">
          <a:extLst>
            <a:ext uri="{FF2B5EF4-FFF2-40B4-BE49-F238E27FC236}">
              <a16:creationId xmlns:a16="http://schemas.microsoft.com/office/drawing/2014/main" id="{00000000-0008-0000-0000-0000E5000000}"/>
            </a:ext>
          </a:extLst>
        </xdr:cNvPr>
        <xdr:cNvCxnSpPr/>
      </xdr:nvCxnSpPr>
      <xdr:spPr>
        <a:xfrm>
          <a:off x="9467850" y="48520350"/>
          <a:ext cx="1368000" cy="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5810250</xdr:colOff>
      <xdr:row>76</xdr:row>
      <xdr:rowOff>152400</xdr:rowOff>
    </xdr:from>
    <xdr:to>
      <xdr:col>3</xdr:col>
      <xdr:colOff>6494250</xdr:colOff>
      <xdr:row>76</xdr:row>
      <xdr:rowOff>3176400</xdr:rowOff>
    </xdr:to>
    <xdr:cxnSp macro="">
      <xdr:nvCxnSpPr>
        <xdr:cNvPr id="230" name="Connector: Elbow 229">
          <a:extLst>
            <a:ext uri="{FF2B5EF4-FFF2-40B4-BE49-F238E27FC236}">
              <a16:creationId xmlns:a16="http://schemas.microsoft.com/office/drawing/2014/main" id="{00000000-0008-0000-0000-0000E6000000}"/>
            </a:ext>
          </a:extLst>
        </xdr:cNvPr>
        <xdr:cNvCxnSpPr/>
      </xdr:nvCxnSpPr>
      <xdr:spPr>
        <a:xfrm flipV="1">
          <a:off x="15001875" y="45672375"/>
          <a:ext cx="684000" cy="3024000"/>
        </a:xfrm>
        <a:prstGeom prst="bentConnector3">
          <a:avLst>
            <a:gd name="adj1" fmla="val 5000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5448300</xdr:colOff>
      <xdr:row>4</xdr:row>
      <xdr:rowOff>142873</xdr:rowOff>
    </xdr:from>
    <xdr:to>
      <xdr:col>3</xdr:col>
      <xdr:colOff>1554600</xdr:colOff>
      <xdr:row>6</xdr:row>
      <xdr:rowOff>316873</xdr:rowOff>
    </xdr:to>
    <xdr:cxnSp macro="">
      <xdr:nvCxnSpPr>
        <xdr:cNvPr id="231" name="Connector: Elbow 230">
          <a:extLst>
            <a:ext uri="{FF2B5EF4-FFF2-40B4-BE49-F238E27FC236}">
              <a16:creationId xmlns:a16="http://schemas.microsoft.com/office/drawing/2014/main" id="{00000000-0008-0000-0000-0000E7000000}"/>
            </a:ext>
          </a:extLst>
        </xdr:cNvPr>
        <xdr:cNvCxnSpPr/>
      </xdr:nvCxnSpPr>
      <xdr:spPr>
        <a:xfrm>
          <a:off x="8820150" y="2095498"/>
          <a:ext cx="2088000" cy="936000"/>
        </a:xfrm>
        <a:prstGeom prst="bentConnector3">
          <a:avLst>
            <a:gd name="adj1" fmla="val 44048"/>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5562600</xdr:colOff>
      <xdr:row>16</xdr:row>
      <xdr:rowOff>180973</xdr:rowOff>
    </xdr:from>
    <xdr:to>
      <xdr:col>3</xdr:col>
      <xdr:colOff>1668900</xdr:colOff>
      <xdr:row>17</xdr:row>
      <xdr:rowOff>87973</xdr:rowOff>
    </xdr:to>
    <xdr:cxnSp macro="">
      <xdr:nvCxnSpPr>
        <xdr:cNvPr id="239" name="Connector: Elbow 238">
          <a:extLst>
            <a:ext uri="{FF2B5EF4-FFF2-40B4-BE49-F238E27FC236}">
              <a16:creationId xmlns:a16="http://schemas.microsoft.com/office/drawing/2014/main" id="{00000000-0008-0000-0000-0000EF000000}"/>
            </a:ext>
          </a:extLst>
        </xdr:cNvPr>
        <xdr:cNvCxnSpPr/>
      </xdr:nvCxnSpPr>
      <xdr:spPr>
        <a:xfrm>
          <a:off x="8934450" y="8410573"/>
          <a:ext cx="2088000" cy="288000"/>
        </a:xfrm>
        <a:prstGeom prst="bentConnector3">
          <a:avLst>
            <a:gd name="adj1" fmla="val 44048"/>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5276850</xdr:colOff>
      <xdr:row>28</xdr:row>
      <xdr:rowOff>180973</xdr:rowOff>
    </xdr:from>
    <xdr:to>
      <xdr:col>3</xdr:col>
      <xdr:colOff>1383150</xdr:colOff>
      <xdr:row>29</xdr:row>
      <xdr:rowOff>134473</xdr:rowOff>
    </xdr:to>
    <xdr:cxnSp macro="">
      <xdr:nvCxnSpPr>
        <xdr:cNvPr id="240" name="Connector: Elbow 239">
          <a:extLst>
            <a:ext uri="{FF2B5EF4-FFF2-40B4-BE49-F238E27FC236}">
              <a16:creationId xmlns:a16="http://schemas.microsoft.com/office/drawing/2014/main" id="{00000000-0008-0000-0000-0000F0000000}"/>
            </a:ext>
          </a:extLst>
        </xdr:cNvPr>
        <xdr:cNvCxnSpPr/>
      </xdr:nvCxnSpPr>
      <xdr:spPr>
        <a:xfrm>
          <a:off x="8648700" y="15649573"/>
          <a:ext cx="2088000" cy="144000"/>
        </a:xfrm>
        <a:prstGeom prst="bentConnector3">
          <a:avLst>
            <a:gd name="adj1" fmla="val 44048"/>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68</xdr:row>
      <xdr:rowOff>0</xdr:rowOff>
    </xdr:from>
    <xdr:to>
      <xdr:col>12</xdr:col>
      <xdr:colOff>4800000</xdr:colOff>
      <xdr:row>73</xdr:row>
      <xdr:rowOff>4733024</xdr:rowOff>
    </xdr:to>
    <xdr:pic>
      <xdr:nvPicPr>
        <xdr:cNvPr id="171" name="Picture 170">
          <a:extLst>
            <a:ext uri="{FF2B5EF4-FFF2-40B4-BE49-F238E27FC236}">
              <a16:creationId xmlns:a16="http://schemas.microsoft.com/office/drawing/2014/main" id="{00000000-0008-0000-0300-0000AB000000}"/>
            </a:ext>
          </a:extLst>
        </xdr:cNvPr>
        <xdr:cNvPicPr>
          <a:picLocks noChangeAspect="1"/>
        </xdr:cNvPicPr>
      </xdr:nvPicPr>
      <xdr:blipFill>
        <a:blip xmlns:r="http://schemas.openxmlformats.org/officeDocument/2006/relationships" r:embed="rId1"/>
        <a:stretch>
          <a:fillRect/>
        </a:stretch>
      </xdr:blipFill>
      <xdr:spPr>
        <a:xfrm>
          <a:off x="11563350" y="80095725"/>
          <a:ext cx="4800000" cy="7209524"/>
        </a:xfrm>
        <a:prstGeom prst="rect">
          <a:avLst/>
        </a:prstGeom>
      </xdr:spPr>
    </xdr:pic>
    <xdr:clientData/>
  </xdr:twoCellAnchor>
  <xdr:twoCellAnchor editAs="oneCell">
    <xdr:from>
      <xdr:col>12</xdr:col>
      <xdr:colOff>0</xdr:colOff>
      <xdr:row>57</xdr:row>
      <xdr:rowOff>0</xdr:rowOff>
    </xdr:from>
    <xdr:to>
      <xdr:col>12</xdr:col>
      <xdr:colOff>4800000</xdr:colOff>
      <xdr:row>64</xdr:row>
      <xdr:rowOff>161023</xdr:rowOff>
    </xdr:to>
    <xdr:pic>
      <xdr:nvPicPr>
        <xdr:cNvPr id="169" name="Picture 168">
          <a:extLst>
            <a:ext uri="{FF2B5EF4-FFF2-40B4-BE49-F238E27FC236}">
              <a16:creationId xmlns:a16="http://schemas.microsoft.com/office/drawing/2014/main" id="{00000000-0008-0000-0300-0000A9000000}"/>
            </a:ext>
          </a:extLst>
        </xdr:cNvPr>
        <xdr:cNvPicPr>
          <a:picLocks noChangeAspect="1"/>
        </xdr:cNvPicPr>
      </xdr:nvPicPr>
      <xdr:blipFill>
        <a:blip xmlns:r="http://schemas.openxmlformats.org/officeDocument/2006/relationships" r:embed="rId1"/>
        <a:stretch>
          <a:fillRect/>
        </a:stretch>
      </xdr:blipFill>
      <xdr:spPr>
        <a:xfrm>
          <a:off x="11563350" y="65179575"/>
          <a:ext cx="4800000" cy="7209524"/>
        </a:xfrm>
        <a:prstGeom prst="rect">
          <a:avLst/>
        </a:prstGeom>
      </xdr:spPr>
    </xdr:pic>
    <xdr:clientData/>
  </xdr:twoCellAnchor>
  <xdr:twoCellAnchor editAs="oneCell">
    <xdr:from>
      <xdr:col>12</xdr:col>
      <xdr:colOff>0</xdr:colOff>
      <xdr:row>46</xdr:row>
      <xdr:rowOff>0</xdr:rowOff>
    </xdr:from>
    <xdr:to>
      <xdr:col>12</xdr:col>
      <xdr:colOff>4800000</xdr:colOff>
      <xdr:row>53</xdr:row>
      <xdr:rowOff>542025</xdr:rowOff>
    </xdr:to>
    <xdr:pic>
      <xdr:nvPicPr>
        <xdr:cNvPr id="167" name="Picture 166">
          <a:extLst>
            <a:ext uri="{FF2B5EF4-FFF2-40B4-BE49-F238E27FC236}">
              <a16:creationId xmlns:a16="http://schemas.microsoft.com/office/drawing/2014/main" id="{00000000-0008-0000-0300-0000A7000000}"/>
            </a:ext>
          </a:extLst>
        </xdr:cNvPr>
        <xdr:cNvPicPr>
          <a:picLocks noChangeAspect="1"/>
        </xdr:cNvPicPr>
      </xdr:nvPicPr>
      <xdr:blipFill>
        <a:blip xmlns:r="http://schemas.openxmlformats.org/officeDocument/2006/relationships" r:embed="rId1"/>
        <a:stretch>
          <a:fillRect/>
        </a:stretch>
      </xdr:blipFill>
      <xdr:spPr>
        <a:xfrm>
          <a:off x="11563350" y="50701575"/>
          <a:ext cx="4800000" cy="7209524"/>
        </a:xfrm>
        <a:prstGeom prst="rect">
          <a:avLst/>
        </a:prstGeom>
      </xdr:spPr>
    </xdr:pic>
    <xdr:clientData/>
  </xdr:twoCellAnchor>
  <xdr:twoCellAnchor editAs="oneCell">
    <xdr:from>
      <xdr:col>12</xdr:col>
      <xdr:colOff>0</xdr:colOff>
      <xdr:row>35</xdr:row>
      <xdr:rowOff>0</xdr:rowOff>
    </xdr:from>
    <xdr:to>
      <xdr:col>12</xdr:col>
      <xdr:colOff>4800000</xdr:colOff>
      <xdr:row>42</xdr:row>
      <xdr:rowOff>1304024</xdr:rowOff>
    </xdr:to>
    <xdr:pic>
      <xdr:nvPicPr>
        <xdr:cNvPr id="165" name="Picture 164">
          <a:extLst>
            <a:ext uri="{FF2B5EF4-FFF2-40B4-BE49-F238E27FC236}">
              <a16:creationId xmlns:a16="http://schemas.microsoft.com/office/drawing/2014/main" id="{00000000-0008-0000-0300-0000A5000000}"/>
            </a:ext>
          </a:extLst>
        </xdr:cNvPr>
        <xdr:cNvPicPr>
          <a:picLocks noChangeAspect="1"/>
        </xdr:cNvPicPr>
      </xdr:nvPicPr>
      <xdr:blipFill>
        <a:blip xmlns:r="http://schemas.openxmlformats.org/officeDocument/2006/relationships" r:embed="rId1"/>
        <a:stretch>
          <a:fillRect/>
        </a:stretch>
      </xdr:blipFill>
      <xdr:spPr>
        <a:xfrm>
          <a:off x="11563350" y="37118925"/>
          <a:ext cx="4800000" cy="7209524"/>
        </a:xfrm>
        <a:prstGeom prst="rect">
          <a:avLst/>
        </a:prstGeom>
      </xdr:spPr>
    </xdr:pic>
    <xdr:clientData/>
  </xdr:twoCellAnchor>
  <xdr:twoCellAnchor editAs="oneCell">
    <xdr:from>
      <xdr:col>12</xdr:col>
      <xdr:colOff>0</xdr:colOff>
      <xdr:row>24</xdr:row>
      <xdr:rowOff>0</xdr:rowOff>
    </xdr:from>
    <xdr:to>
      <xdr:col>12</xdr:col>
      <xdr:colOff>4800000</xdr:colOff>
      <xdr:row>31</xdr:row>
      <xdr:rowOff>380098</xdr:rowOff>
    </xdr:to>
    <xdr:pic>
      <xdr:nvPicPr>
        <xdr:cNvPr id="163" name="Picture 162">
          <a:extLst>
            <a:ext uri="{FF2B5EF4-FFF2-40B4-BE49-F238E27FC236}">
              <a16:creationId xmlns:a16="http://schemas.microsoft.com/office/drawing/2014/main" id="{00000000-0008-0000-0300-0000A3000000}"/>
            </a:ext>
          </a:extLst>
        </xdr:cNvPr>
        <xdr:cNvPicPr>
          <a:picLocks noChangeAspect="1"/>
        </xdr:cNvPicPr>
      </xdr:nvPicPr>
      <xdr:blipFill>
        <a:blip xmlns:r="http://schemas.openxmlformats.org/officeDocument/2006/relationships" r:embed="rId1"/>
        <a:stretch>
          <a:fillRect/>
        </a:stretch>
      </xdr:blipFill>
      <xdr:spPr>
        <a:xfrm>
          <a:off x="11525250" y="22479000"/>
          <a:ext cx="4800000" cy="7209524"/>
        </a:xfrm>
        <a:prstGeom prst="rect">
          <a:avLst/>
        </a:prstGeom>
      </xdr:spPr>
    </xdr:pic>
    <xdr:clientData/>
  </xdr:twoCellAnchor>
  <xdr:twoCellAnchor editAs="oneCell">
    <xdr:from>
      <xdr:col>12</xdr:col>
      <xdr:colOff>9525</xdr:colOff>
      <xdr:row>13</xdr:row>
      <xdr:rowOff>9525</xdr:rowOff>
    </xdr:from>
    <xdr:to>
      <xdr:col>12</xdr:col>
      <xdr:colOff>4809525</xdr:colOff>
      <xdr:row>20</xdr:row>
      <xdr:rowOff>1599298</xdr:rowOff>
    </xdr:to>
    <xdr:pic>
      <xdr:nvPicPr>
        <xdr:cNvPr id="162" name="Picture 161">
          <a:extLst>
            <a:ext uri="{FF2B5EF4-FFF2-40B4-BE49-F238E27FC236}">
              <a16:creationId xmlns:a16="http://schemas.microsoft.com/office/drawing/2014/main" id="{00000000-0008-0000-0300-0000A2000000}"/>
            </a:ext>
          </a:extLst>
        </xdr:cNvPr>
        <xdr:cNvPicPr>
          <a:picLocks noChangeAspect="1"/>
        </xdr:cNvPicPr>
      </xdr:nvPicPr>
      <xdr:blipFill>
        <a:blip xmlns:r="http://schemas.openxmlformats.org/officeDocument/2006/relationships" r:embed="rId1"/>
        <a:stretch>
          <a:fillRect/>
        </a:stretch>
      </xdr:blipFill>
      <xdr:spPr>
        <a:xfrm>
          <a:off x="11534775" y="10772775"/>
          <a:ext cx="4800000" cy="7209524"/>
        </a:xfrm>
        <a:prstGeom prst="rect">
          <a:avLst/>
        </a:prstGeom>
      </xdr:spPr>
    </xdr:pic>
    <xdr:clientData/>
  </xdr:twoCellAnchor>
  <xdr:twoCellAnchor editAs="oneCell">
    <xdr:from>
      <xdr:col>12</xdr:col>
      <xdr:colOff>76200</xdr:colOff>
      <xdr:row>1</xdr:row>
      <xdr:rowOff>28575</xdr:rowOff>
    </xdr:from>
    <xdr:to>
      <xdr:col>12</xdr:col>
      <xdr:colOff>4876200</xdr:colOff>
      <xdr:row>9</xdr:row>
      <xdr:rowOff>1300102</xdr:rowOff>
    </xdr:to>
    <xdr:pic>
      <xdr:nvPicPr>
        <xdr:cNvPr id="159" name="Picture 158">
          <a:extLst>
            <a:ext uri="{FF2B5EF4-FFF2-40B4-BE49-F238E27FC236}">
              <a16:creationId xmlns:a16="http://schemas.microsoft.com/office/drawing/2014/main" id="{00000000-0008-0000-0300-00009F000000}"/>
            </a:ext>
          </a:extLst>
        </xdr:cNvPr>
        <xdr:cNvPicPr>
          <a:picLocks noChangeAspect="1"/>
        </xdr:cNvPicPr>
      </xdr:nvPicPr>
      <xdr:blipFill>
        <a:blip xmlns:r="http://schemas.openxmlformats.org/officeDocument/2006/relationships" r:embed="rId1"/>
        <a:stretch>
          <a:fillRect/>
        </a:stretch>
      </xdr:blipFill>
      <xdr:spPr>
        <a:xfrm>
          <a:off x="10020300" y="266700"/>
          <a:ext cx="4800000" cy="7209524"/>
        </a:xfrm>
        <a:prstGeom prst="rect">
          <a:avLst/>
        </a:prstGeom>
      </xdr:spPr>
    </xdr:pic>
    <xdr:clientData/>
  </xdr:twoCellAnchor>
  <xdr:twoCellAnchor>
    <xdr:from>
      <xdr:col>6</xdr:col>
      <xdr:colOff>686361</xdr:colOff>
      <xdr:row>4</xdr:row>
      <xdr:rowOff>42022</xdr:rowOff>
    </xdr:from>
    <xdr:to>
      <xdr:col>7</xdr:col>
      <xdr:colOff>624168</xdr:colOff>
      <xdr:row>9</xdr:row>
      <xdr:rowOff>1526801</xdr:rowOff>
    </xdr:to>
    <xdr:sp macro="" textlink="">
      <xdr:nvSpPr>
        <xdr:cNvPr id="72" name="Right Brace 71">
          <a:extLst>
            <a:ext uri="{FF2B5EF4-FFF2-40B4-BE49-F238E27FC236}">
              <a16:creationId xmlns:a16="http://schemas.microsoft.com/office/drawing/2014/main" id="{00000000-0008-0000-0300-000048000000}"/>
            </a:ext>
          </a:extLst>
        </xdr:cNvPr>
        <xdr:cNvSpPr/>
      </xdr:nvSpPr>
      <xdr:spPr>
        <a:xfrm>
          <a:off x="7213787" y="1652868"/>
          <a:ext cx="988359" cy="6051176"/>
        </a:xfrm>
        <a:prstGeom prst="rightBrace">
          <a:avLst>
            <a:gd name="adj1" fmla="val 145588"/>
            <a:gd name="adj2" fmla="val 45016"/>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11</xdr:col>
      <xdr:colOff>458944</xdr:colOff>
      <xdr:row>3</xdr:row>
      <xdr:rowOff>112058</xdr:rowOff>
    </xdr:from>
    <xdr:to>
      <xdr:col>12</xdr:col>
      <xdr:colOff>84043</xdr:colOff>
      <xdr:row>4</xdr:row>
      <xdr:rowOff>98051</xdr:rowOff>
    </xdr:to>
    <xdr:grpSp>
      <xdr:nvGrpSpPr>
        <xdr:cNvPr id="74" name="Group 73">
          <a:extLst>
            <a:ext uri="{FF2B5EF4-FFF2-40B4-BE49-F238E27FC236}">
              <a16:creationId xmlns:a16="http://schemas.microsoft.com/office/drawing/2014/main" id="{00000000-0008-0000-0300-00004A000000}"/>
            </a:ext>
          </a:extLst>
        </xdr:cNvPr>
        <xdr:cNvGrpSpPr/>
      </xdr:nvGrpSpPr>
      <xdr:grpSpPr>
        <a:xfrm>
          <a:off x="12538885" y="1322293"/>
          <a:ext cx="2499408" cy="350184"/>
          <a:chOff x="13515534" y="219075"/>
          <a:chExt cx="2282220" cy="1619249"/>
        </a:xfrm>
      </xdr:grpSpPr>
      <xdr:cxnSp macro="">
        <xdr:nvCxnSpPr>
          <xdr:cNvPr id="75" name="Connector: Elbow 74">
            <a:extLst>
              <a:ext uri="{FF2B5EF4-FFF2-40B4-BE49-F238E27FC236}">
                <a16:creationId xmlns:a16="http://schemas.microsoft.com/office/drawing/2014/main" id="{00000000-0008-0000-0300-00004B000000}"/>
              </a:ext>
            </a:extLst>
          </xdr:cNvPr>
          <xdr:cNvCxnSpPr/>
        </xdr:nvCxnSpPr>
        <xdr:spPr>
          <a:xfrm rot="16200000" flipH="1">
            <a:off x="14497594" y="538165"/>
            <a:ext cx="1609721" cy="990598"/>
          </a:xfrm>
          <a:prstGeom prst="bentConnector3">
            <a:avLst>
              <a:gd name="adj1" fmla="val 100387"/>
            </a:avLst>
          </a:prstGeom>
          <a:ln w="1905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0300-00004C000000}"/>
              </a:ext>
            </a:extLst>
          </xdr:cNvPr>
          <xdr:cNvCxnSpPr/>
        </xdr:nvCxnSpPr>
        <xdr:spPr>
          <a:xfrm>
            <a:off x="13515534" y="219075"/>
            <a:ext cx="1299054" cy="0"/>
          </a:xfrm>
          <a:prstGeom prst="line">
            <a:avLst/>
          </a:prstGeom>
          <a:ln w="1905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672354</xdr:colOff>
      <xdr:row>6</xdr:row>
      <xdr:rowOff>630327</xdr:rowOff>
    </xdr:from>
    <xdr:to>
      <xdr:col>12</xdr:col>
      <xdr:colOff>163347</xdr:colOff>
      <xdr:row>7</xdr:row>
      <xdr:rowOff>685827</xdr:rowOff>
    </xdr:to>
    <xdr:cxnSp macro="">
      <xdr:nvCxnSpPr>
        <xdr:cNvPr id="78" name="Connector: Elbow 77">
          <a:extLst>
            <a:ext uri="{FF2B5EF4-FFF2-40B4-BE49-F238E27FC236}">
              <a16:creationId xmlns:a16="http://schemas.microsoft.com/office/drawing/2014/main" id="{00000000-0008-0000-0300-00004E000000}"/>
            </a:ext>
          </a:extLst>
        </xdr:cNvPr>
        <xdr:cNvCxnSpPr/>
      </xdr:nvCxnSpPr>
      <xdr:spPr>
        <a:xfrm flipV="1">
          <a:off x="8712575" y="3375768"/>
          <a:ext cx="5220000" cy="1008000"/>
        </a:xfrm>
        <a:prstGeom prst="bentConnector3">
          <a:avLst>
            <a:gd name="adj1" fmla="val 8139"/>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64729</xdr:colOff>
      <xdr:row>7</xdr:row>
      <xdr:rowOff>574302</xdr:rowOff>
    </xdr:from>
    <xdr:to>
      <xdr:col>12</xdr:col>
      <xdr:colOff>756397</xdr:colOff>
      <xdr:row>10</xdr:row>
      <xdr:rowOff>308008</xdr:rowOff>
    </xdr:to>
    <xdr:cxnSp macro="">
      <xdr:nvCxnSpPr>
        <xdr:cNvPr id="89" name="Connector: Elbow 88">
          <a:extLst>
            <a:ext uri="{FF2B5EF4-FFF2-40B4-BE49-F238E27FC236}">
              <a16:creationId xmlns:a16="http://schemas.microsoft.com/office/drawing/2014/main" id="{00000000-0008-0000-0300-000059000000}"/>
            </a:ext>
          </a:extLst>
        </xdr:cNvPr>
        <xdr:cNvCxnSpPr/>
      </xdr:nvCxnSpPr>
      <xdr:spPr>
        <a:xfrm flipV="1">
          <a:off x="9505685" y="4272243"/>
          <a:ext cx="5019940" cy="4104000"/>
        </a:xfrm>
        <a:prstGeom prst="bentConnector3">
          <a:avLst>
            <a:gd name="adj1" fmla="val 68137"/>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161925</xdr:colOff>
      <xdr:row>6</xdr:row>
      <xdr:rowOff>453834</xdr:rowOff>
    </xdr:from>
    <xdr:to>
      <xdr:col>12</xdr:col>
      <xdr:colOff>390525</xdr:colOff>
      <xdr:row>6</xdr:row>
      <xdr:rowOff>834834</xdr:rowOff>
    </xdr:to>
    <xdr:sp macro="" textlink="">
      <xdr:nvSpPr>
        <xdr:cNvPr id="86" name="Left Brace 85">
          <a:extLst>
            <a:ext uri="{FF2B5EF4-FFF2-40B4-BE49-F238E27FC236}">
              <a16:creationId xmlns:a16="http://schemas.microsoft.com/office/drawing/2014/main" id="{00000000-0008-0000-0300-000056000000}"/>
            </a:ext>
          </a:extLst>
        </xdr:cNvPr>
        <xdr:cNvSpPr/>
      </xdr:nvSpPr>
      <xdr:spPr>
        <a:xfrm>
          <a:off x="13931153" y="3199275"/>
          <a:ext cx="228600" cy="381000"/>
        </a:xfrm>
        <a:prstGeom prst="lef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8</xdr:col>
      <xdr:colOff>210111</xdr:colOff>
      <xdr:row>7</xdr:row>
      <xdr:rowOff>58267</xdr:rowOff>
    </xdr:from>
    <xdr:to>
      <xdr:col>12</xdr:col>
      <xdr:colOff>385632</xdr:colOff>
      <xdr:row>10</xdr:row>
      <xdr:rowOff>154081</xdr:rowOff>
    </xdr:to>
    <xdr:cxnSp macro="">
      <xdr:nvCxnSpPr>
        <xdr:cNvPr id="87" name="Connector: Elbow 86">
          <a:extLst>
            <a:ext uri="{FF2B5EF4-FFF2-40B4-BE49-F238E27FC236}">
              <a16:creationId xmlns:a16="http://schemas.microsoft.com/office/drawing/2014/main" id="{00000000-0008-0000-0300-000057000000}"/>
            </a:ext>
          </a:extLst>
        </xdr:cNvPr>
        <xdr:cNvCxnSpPr/>
      </xdr:nvCxnSpPr>
      <xdr:spPr>
        <a:xfrm flipV="1">
          <a:off x="8950699" y="3756208"/>
          <a:ext cx="5204161" cy="4466108"/>
        </a:xfrm>
        <a:prstGeom prst="bentConnector3">
          <a:avLst>
            <a:gd name="adj1" fmla="val 10703"/>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406774</xdr:colOff>
      <xdr:row>3</xdr:row>
      <xdr:rowOff>172293</xdr:rowOff>
    </xdr:from>
    <xdr:to>
      <xdr:col>12</xdr:col>
      <xdr:colOff>238125</xdr:colOff>
      <xdr:row>5</xdr:row>
      <xdr:rowOff>252132</xdr:rowOff>
    </xdr:to>
    <xdr:cxnSp macro="">
      <xdr:nvCxnSpPr>
        <xdr:cNvPr id="91" name="Connector: Elbow 90">
          <a:extLst>
            <a:ext uri="{FF2B5EF4-FFF2-40B4-BE49-F238E27FC236}">
              <a16:creationId xmlns:a16="http://schemas.microsoft.com/office/drawing/2014/main" id="{00000000-0008-0000-0300-00005B000000}"/>
            </a:ext>
          </a:extLst>
        </xdr:cNvPr>
        <xdr:cNvCxnSpPr/>
      </xdr:nvCxnSpPr>
      <xdr:spPr>
        <a:xfrm>
          <a:off x="7396443" y="1404940"/>
          <a:ext cx="6610910" cy="836236"/>
        </a:xfrm>
        <a:prstGeom prst="bentConnector3">
          <a:avLst>
            <a:gd name="adj1" fmla="val 79664"/>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4580401</xdr:colOff>
      <xdr:row>7</xdr:row>
      <xdr:rowOff>994522</xdr:rowOff>
    </xdr:from>
    <xdr:to>
      <xdr:col>13</xdr:col>
      <xdr:colOff>149754</xdr:colOff>
      <xdr:row>11</xdr:row>
      <xdr:rowOff>369926</xdr:rowOff>
    </xdr:to>
    <xdr:cxnSp macro="">
      <xdr:nvCxnSpPr>
        <xdr:cNvPr id="93" name="Connector: Elbow 92">
          <a:extLst>
            <a:ext uri="{FF2B5EF4-FFF2-40B4-BE49-F238E27FC236}">
              <a16:creationId xmlns:a16="http://schemas.microsoft.com/office/drawing/2014/main" id="{00000000-0008-0000-0300-00005D000000}"/>
            </a:ext>
          </a:extLst>
        </xdr:cNvPr>
        <xdr:cNvCxnSpPr/>
      </xdr:nvCxnSpPr>
      <xdr:spPr>
        <a:xfrm>
          <a:off x="18349629" y="4692463"/>
          <a:ext cx="612000" cy="4320000"/>
        </a:xfrm>
        <a:prstGeom prst="bentConnector3">
          <a:avLst>
            <a:gd name="adj1" fmla="val 5000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295275</xdr:colOff>
      <xdr:row>15</xdr:row>
      <xdr:rowOff>104774</xdr:rowOff>
    </xdr:from>
    <xdr:to>
      <xdr:col>7</xdr:col>
      <xdr:colOff>152399</xdr:colOff>
      <xdr:row>20</xdr:row>
      <xdr:rowOff>1466850</xdr:rowOff>
    </xdr:to>
    <xdr:sp macro="" textlink="">
      <xdr:nvSpPr>
        <xdr:cNvPr id="95" name="Right Brace 94">
          <a:extLst>
            <a:ext uri="{FF2B5EF4-FFF2-40B4-BE49-F238E27FC236}">
              <a16:creationId xmlns:a16="http://schemas.microsoft.com/office/drawing/2014/main" id="{00000000-0008-0000-0300-00005F000000}"/>
            </a:ext>
          </a:extLst>
        </xdr:cNvPr>
        <xdr:cNvSpPr/>
      </xdr:nvSpPr>
      <xdr:spPr>
        <a:xfrm>
          <a:off x="5572125" y="11534774"/>
          <a:ext cx="638174" cy="6315076"/>
        </a:xfrm>
        <a:prstGeom prst="rightBrace">
          <a:avLst>
            <a:gd name="adj1" fmla="val 145588"/>
            <a:gd name="adj2" fmla="val 45016"/>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7</xdr:col>
      <xdr:colOff>123824</xdr:colOff>
      <xdr:row>18</xdr:row>
      <xdr:rowOff>228600</xdr:rowOff>
    </xdr:from>
    <xdr:to>
      <xdr:col>12</xdr:col>
      <xdr:colOff>161624</xdr:colOff>
      <xdr:row>18</xdr:row>
      <xdr:rowOff>660600</xdr:rowOff>
    </xdr:to>
    <xdr:cxnSp macro="">
      <xdr:nvCxnSpPr>
        <xdr:cNvPr id="97" name="Connector: Elbow 96">
          <a:extLst>
            <a:ext uri="{FF2B5EF4-FFF2-40B4-BE49-F238E27FC236}">
              <a16:creationId xmlns:a16="http://schemas.microsoft.com/office/drawing/2014/main" id="{00000000-0008-0000-0300-000061000000}"/>
            </a:ext>
          </a:extLst>
        </xdr:cNvPr>
        <xdr:cNvCxnSpPr/>
      </xdr:nvCxnSpPr>
      <xdr:spPr>
        <a:xfrm flipV="1">
          <a:off x="6791324" y="13944600"/>
          <a:ext cx="4895550" cy="432000"/>
        </a:xfrm>
        <a:prstGeom prst="bentConnector3">
          <a:avLst>
            <a:gd name="adj1" fmla="val 6279"/>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280150</xdr:colOff>
      <xdr:row>18</xdr:row>
      <xdr:rowOff>1104901</xdr:rowOff>
    </xdr:from>
    <xdr:to>
      <xdr:col>12</xdr:col>
      <xdr:colOff>595878</xdr:colOff>
      <xdr:row>21</xdr:row>
      <xdr:rowOff>196496</xdr:rowOff>
    </xdr:to>
    <xdr:cxnSp macro="">
      <xdr:nvCxnSpPr>
        <xdr:cNvPr id="98" name="Connector: Elbow 97">
          <a:extLst>
            <a:ext uri="{FF2B5EF4-FFF2-40B4-BE49-F238E27FC236}">
              <a16:creationId xmlns:a16="http://schemas.microsoft.com/office/drawing/2014/main" id="{00000000-0008-0000-0300-000062000000}"/>
            </a:ext>
          </a:extLst>
        </xdr:cNvPr>
        <xdr:cNvCxnSpPr/>
      </xdr:nvCxnSpPr>
      <xdr:spPr>
        <a:xfrm flipV="1">
          <a:off x="9721106" y="14776077"/>
          <a:ext cx="4644000" cy="3672000"/>
        </a:xfrm>
        <a:prstGeom prst="bentConnector3">
          <a:avLst>
            <a:gd name="adj1" fmla="val 50000"/>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152399</xdr:colOff>
      <xdr:row>18</xdr:row>
      <xdr:rowOff>19050</xdr:rowOff>
    </xdr:from>
    <xdr:to>
      <xdr:col>12</xdr:col>
      <xdr:colOff>380999</xdr:colOff>
      <xdr:row>18</xdr:row>
      <xdr:rowOff>400050</xdr:rowOff>
    </xdr:to>
    <xdr:sp macro="" textlink="">
      <xdr:nvSpPr>
        <xdr:cNvPr id="99" name="Left Brace 98">
          <a:extLst>
            <a:ext uri="{FF2B5EF4-FFF2-40B4-BE49-F238E27FC236}">
              <a16:creationId xmlns:a16="http://schemas.microsoft.com/office/drawing/2014/main" id="{00000000-0008-0000-0300-000063000000}"/>
            </a:ext>
          </a:extLst>
        </xdr:cNvPr>
        <xdr:cNvSpPr/>
      </xdr:nvSpPr>
      <xdr:spPr>
        <a:xfrm>
          <a:off x="11677649" y="13735050"/>
          <a:ext cx="228600" cy="381000"/>
        </a:xfrm>
        <a:prstGeom prst="lef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6</xdr:col>
      <xdr:colOff>658346</xdr:colOff>
      <xdr:row>18</xdr:row>
      <xdr:rowOff>552451</xdr:rowOff>
    </xdr:from>
    <xdr:to>
      <xdr:col>12</xdr:col>
      <xdr:colOff>356249</xdr:colOff>
      <xdr:row>21</xdr:row>
      <xdr:rowOff>112059</xdr:rowOff>
    </xdr:to>
    <xdr:cxnSp macro="">
      <xdr:nvCxnSpPr>
        <xdr:cNvPr id="100" name="Connector: Elbow 99">
          <a:extLst>
            <a:ext uri="{FF2B5EF4-FFF2-40B4-BE49-F238E27FC236}">
              <a16:creationId xmlns:a16="http://schemas.microsoft.com/office/drawing/2014/main" id="{00000000-0008-0000-0300-000064000000}"/>
            </a:ext>
          </a:extLst>
        </xdr:cNvPr>
        <xdr:cNvCxnSpPr/>
      </xdr:nvCxnSpPr>
      <xdr:spPr>
        <a:xfrm flipV="1">
          <a:off x="7648015" y="14223627"/>
          <a:ext cx="6477462" cy="4140013"/>
        </a:xfrm>
        <a:prstGeom prst="bentConnector3">
          <a:avLst>
            <a:gd name="adj1" fmla="val 1713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19050</xdr:colOff>
      <xdr:row>13</xdr:row>
      <xdr:rowOff>123824</xdr:rowOff>
    </xdr:from>
    <xdr:to>
      <xdr:col>11</xdr:col>
      <xdr:colOff>2619449</xdr:colOff>
      <xdr:row>16</xdr:row>
      <xdr:rowOff>721574</xdr:rowOff>
    </xdr:to>
    <xdr:cxnSp macro="">
      <xdr:nvCxnSpPr>
        <xdr:cNvPr id="101" name="Connector: Elbow 100">
          <a:extLst>
            <a:ext uri="{FF2B5EF4-FFF2-40B4-BE49-F238E27FC236}">
              <a16:creationId xmlns:a16="http://schemas.microsoft.com/office/drawing/2014/main" id="{00000000-0008-0000-0300-000065000000}"/>
            </a:ext>
          </a:extLst>
        </xdr:cNvPr>
        <xdr:cNvCxnSpPr/>
      </xdr:nvCxnSpPr>
      <xdr:spPr>
        <a:xfrm>
          <a:off x="8896350" y="10887074"/>
          <a:ext cx="2600399" cy="1836000"/>
        </a:xfrm>
        <a:prstGeom prst="bentConnector3">
          <a:avLst>
            <a:gd name="adj1" fmla="val 5000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4733924</xdr:colOff>
      <xdr:row>19</xdr:row>
      <xdr:rowOff>304800</xdr:rowOff>
    </xdr:from>
    <xdr:to>
      <xdr:col>12</xdr:col>
      <xdr:colOff>5021924</xdr:colOff>
      <xdr:row>22</xdr:row>
      <xdr:rowOff>130800</xdr:rowOff>
    </xdr:to>
    <xdr:cxnSp macro="">
      <xdr:nvCxnSpPr>
        <xdr:cNvPr id="102" name="Connector: Elbow 101">
          <a:extLst>
            <a:ext uri="{FF2B5EF4-FFF2-40B4-BE49-F238E27FC236}">
              <a16:creationId xmlns:a16="http://schemas.microsoft.com/office/drawing/2014/main" id="{00000000-0008-0000-0300-000066000000}"/>
            </a:ext>
          </a:extLst>
        </xdr:cNvPr>
        <xdr:cNvCxnSpPr/>
      </xdr:nvCxnSpPr>
      <xdr:spPr>
        <a:xfrm>
          <a:off x="16297274" y="15163800"/>
          <a:ext cx="288000" cy="3636000"/>
        </a:xfrm>
        <a:prstGeom prst="bentConnector3">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324968</xdr:colOff>
      <xdr:row>14</xdr:row>
      <xdr:rowOff>165846</xdr:rowOff>
    </xdr:from>
    <xdr:to>
      <xdr:col>12</xdr:col>
      <xdr:colOff>391961</xdr:colOff>
      <xdr:row>17</xdr:row>
      <xdr:rowOff>588309</xdr:rowOff>
    </xdr:to>
    <xdr:cxnSp macro="">
      <xdr:nvCxnSpPr>
        <xdr:cNvPr id="104" name="Connector: Elbow 103">
          <a:extLst>
            <a:ext uri="{FF2B5EF4-FFF2-40B4-BE49-F238E27FC236}">
              <a16:creationId xmlns:a16="http://schemas.microsoft.com/office/drawing/2014/main" id="{00000000-0008-0000-0300-000068000000}"/>
            </a:ext>
          </a:extLst>
        </xdr:cNvPr>
        <xdr:cNvCxnSpPr/>
      </xdr:nvCxnSpPr>
      <xdr:spPr>
        <a:xfrm>
          <a:off x="8365189" y="11175625"/>
          <a:ext cx="5796000" cy="2131360"/>
        </a:xfrm>
        <a:prstGeom prst="bentConnector3">
          <a:avLst>
            <a:gd name="adj1" fmla="val 1245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285750</xdr:colOff>
      <xdr:row>26</xdr:row>
      <xdr:rowOff>209549</xdr:rowOff>
    </xdr:from>
    <xdr:to>
      <xdr:col>7</xdr:col>
      <xdr:colOff>142874</xdr:colOff>
      <xdr:row>31</xdr:row>
      <xdr:rowOff>1000125</xdr:rowOff>
    </xdr:to>
    <xdr:sp macro="" textlink="">
      <xdr:nvSpPr>
        <xdr:cNvPr id="105" name="Right Brace 104">
          <a:extLst>
            <a:ext uri="{FF2B5EF4-FFF2-40B4-BE49-F238E27FC236}">
              <a16:creationId xmlns:a16="http://schemas.microsoft.com/office/drawing/2014/main" id="{00000000-0008-0000-0300-000069000000}"/>
            </a:ext>
          </a:extLst>
        </xdr:cNvPr>
        <xdr:cNvSpPr/>
      </xdr:nvSpPr>
      <xdr:spPr>
        <a:xfrm>
          <a:off x="5562600" y="23993474"/>
          <a:ext cx="638174" cy="6315076"/>
        </a:xfrm>
        <a:prstGeom prst="rightBrace">
          <a:avLst>
            <a:gd name="adj1" fmla="val 145588"/>
            <a:gd name="adj2" fmla="val 45016"/>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7</xdr:col>
      <xdr:colOff>114299</xdr:colOff>
      <xdr:row>28</xdr:row>
      <xdr:rowOff>295275</xdr:rowOff>
    </xdr:from>
    <xdr:to>
      <xdr:col>12</xdr:col>
      <xdr:colOff>152099</xdr:colOff>
      <xdr:row>29</xdr:row>
      <xdr:rowOff>566775</xdr:rowOff>
    </xdr:to>
    <xdr:cxnSp macro="">
      <xdr:nvCxnSpPr>
        <xdr:cNvPr id="107" name="Connector: Elbow 106">
          <a:extLst>
            <a:ext uri="{FF2B5EF4-FFF2-40B4-BE49-F238E27FC236}">
              <a16:creationId xmlns:a16="http://schemas.microsoft.com/office/drawing/2014/main" id="{00000000-0008-0000-0300-00006B000000}"/>
            </a:ext>
          </a:extLst>
        </xdr:cNvPr>
        <xdr:cNvCxnSpPr/>
      </xdr:nvCxnSpPr>
      <xdr:spPr>
        <a:xfrm flipV="1">
          <a:off x="6781799" y="25603200"/>
          <a:ext cx="4933650" cy="1224000"/>
        </a:xfrm>
        <a:prstGeom prst="bentConnector3">
          <a:avLst>
            <a:gd name="adj1" fmla="val 7493"/>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180974</xdr:colOff>
      <xdr:row>28</xdr:row>
      <xdr:rowOff>123825</xdr:rowOff>
    </xdr:from>
    <xdr:to>
      <xdr:col>12</xdr:col>
      <xdr:colOff>409574</xdr:colOff>
      <xdr:row>28</xdr:row>
      <xdr:rowOff>504825</xdr:rowOff>
    </xdr:to>
    <xdr:sp macro="" textlink="">
      <xdr:nvSpPr>
        <xdr:cNvPr id="109" name="Left Brace 108">
          <a:extLst>
            <a:ext uri="{FF2B5EF4-FFF2-40B4-BE49-F238E27FC236}">
              <a16:creationId xmlns:a16="http://schemas.microsoft.com/office/drawing/2014/main" id="{00000000-0008-0000-0300-00006D000000}"/>
            </a:ext>
          </a:extLst>
        </xdr:cNvPr>
        <xdr:cNvSpPr/>
      </xdr:nvSpPr>
      <xdr:spPr>
        <a:xfrm>
          <a:off x="11744324" y="25431750"/>
          <a:ext cx="228600" cy="381000"/>
        </a:xfrm>
        <a:prstGeom prst="lef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6</xdr:col>
      <xdr:colOff>727264</xdr:colOff>
      <xdr:row>28</xdr:row>
      <xdr:rowOff>676275</xdr:rowOff>
    </xdr:from>
    <xdr:to>
      <xdr:col>12</xdr:col>
      <xdr:colOff>391705</xdr:colOff>
      <xdr:row>32</xdr:row>
      <xdr:rowOff>170775</xdr:rowOff>
    </xdr:to>
    <xdr:cxnSp macro="">
      <xdr:nvCxnSpPr>
        <xdr:cNvPr id="110" name="Connector: Elbow 109">
          <a:extLst>
            <a:ext uri="{FF2B5EF4-FFF2-40B4-BE49-F238E27FC236}">
              <a16:creationId xmlns:a16="http://schemas.microsoft.com/office/drawing/2014/main" id="{00000000-0008-0000-0300-00006E000000}"/>
            </a:ext>
          </a:extLst>
        </xdr:cNvPr>
        <xdr:cNvCxnSpPr/>
      </xdr:nvCxnSpPr>
      <xdr:spPr>
        <a:xfrm flipV="1">
          <a:off x="7716933" y="25931532"/>
          <a:ext cx="6444000" cy="5391596"/>
        </a:xfrm>
        <a:prstGeom prst="bentConnector3">
          <a:avLst>
            <a:gd name="adj1" fmla="val 1907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619124</xdr:colOff>
      <xdr:row>24</xdr:row>
      <xdr:rowOff>133349</xdr:rowOff>
    </xdr:from>
    <xdr:to>
      <xdr:col>12</xdr:col>
      <xdr:colOff>188924</xdr:colOff>
      <xdr:row>26</xdr:row>
      <xdr:rowOff>628424</xdr:rowOff>
    </xdr:to>
    <xdr:cxnSp macro="">
      <xdr:nvCxnSpPr>
        <xdr:cNvPr id="111" name="Connector: Elbow 110">
          <a:extLst>
            <a:ext uri="{FF2B5EF4-FFF2-40B4-BE49-F238E27FC236}">
              <a16:creationId xmlns:a16="http://schemas.microsoft.com/office/drawing/2014/main" id="{00000000-0008-0000-0300-00006F000000}"/>
            </a:ext>
          </a:extLst>
        </xdr:cNvPr>
        <xdr:cNvCxnSpPr/>
      </xdr:nvCxnSpPr>
      <xdr:spPr>
        <a:xfrm>
          <a:off x="7286624" y="22612349"/>
          <a:ext cx="4427550" cy="1800000"/>
        </a:xfrm>
        <a:prstGeom prst="bentConnector3">
          <a:avLst>
            <a:gd name="adj1" fmla="val 5000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4762499</xdr:colOff>
      <xdr:row>29</xdr:row>
      <xdr:rowOff>561975</xdr:rowOff>
    </xdr:from>
    <xdr:to>
      <xdr:col>13</xdr:col>
      <xdr:colOff>2249</xdr:colOff>
      <xdr:row>33</xdr:row>
      <xdr:rowOff>123975</xdr:rowOff>
    </xdr:to>
    <xdr:cxnSp macro="">
      <xdr:nvCxnSpPr>
        <xdr:cNvPr id="112" name="Connector: Elbow 111">
          <a:extLst>
            <a:ext uri="{FF2B5EF4-FFF2-40B4-BE49-F238E27FC236}">
              <a16:creationId xmlns:a16="http://schemas.microsoft.com/office/drawing/2014/main" id="{00000000-0008-0000-0300-000070000000}"/>
            </a:ext>
          </a:extLst>
        </xdr:cNvPr>
        <xdr:cNvCxnSpPr/>
      </xdr:nvCxnSpPr>
      <xdr:spPr>
        <a:xfrm>
          <a:off x="16325849" y="26822400"/>
          <a:ext cx="288000" cy="4896000"/>
        </a:xfrm>
        <a:prstGeom prst="bentConnector3">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364190</xdr:colOff>
      <xdr:row>25</xdr:row>
      <xdr:rowOff>168089</xdr:rowOff>
    </xdr:from>
    <xdr:to>
      <xdr:col>12</xdr:col>
      <xdr:colOff>431183</xdr:colOff>
      <xdr:row>27</xdr:row>
      <xdr:rowOff>582899</xdr:rowOff>
    </xdr:to>
    <xdr:cxnSp macro="">
      <xdr:nvCxnSpPr>
        <xdr:cNvPr id="113" name="Connector: Elbow 112">
          <a:extLst>
            <a:ext uri="{FF2B5EF4-FFF2-40B4-BE49-F238E27FC236}">
              <a16:creationId xmlns:a16="http://schemas.microsoft.com/office/drawing/2014/main" id="{00000000-0008-0000-0300-000071000000}"/>
            </a:ext>
          </a:extLst>
        </xdr:cNvPr>
        <xdr:cNvCxnSpPr/>
      </xdr:nvCxnSpPr>
      <xdr:spPr>
        <a:xfrm>
          <a:off x="8404411" y="23364265"/>
          <a:ext cx="5796000" cy="1717494"/>
        </a:xfrm>
        <a:prstGeom prst="bentConnector3">
          <a:avLst>
            <a:gd name="adj1" fmla="val 3328"/>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285750</xdr:colOff>
      <xdr:row>37</xdr:row>
      <xdr:rowOff>123824</xdr:rowOff>
    </xdr:from>
    <xdr:to>
      <xdr:col>7</xdr:col>
      <xdr:colOff>142874</xdr:colOff>
      <xdr:row>42</xdr:row>
      <xdr:rowOff>1485900</xdr:rowOff>
    </xdr:to>
    <xdr:sp macro="" textlink="">
      <xdr:nvSpPr>
        <xdr:cNvPr id="114" name="Right Brace 113">
          <a:extLst>
            <a:ext uri="{FF2B5EF4-FFF2-40B4-BE49-F238E27FC236}">
              <a16:creationId xmlns:a16="http://schemas.microsoft.com/office/drawing/2014/main" id="{00000000-0008-0000-0300-000072000000}"/>
            </a:ext>
          </a:extLst>
        </xdr:cNvPr>
        <xdr:cNvSpPr/>
      </xdr:nvSpPr>
      <xdr:spPr>
        <a:xfrm>
          <a:off x="5562600" y="38004749"/>
          <a:ext cx="638174" cy="6315076"/>
        </a:xfrm>
        <a:prstGeom prst="rightBrace">
          <a:avLst>
            <a:gd name="adj1" fmla="val 145588"/>
            <a:gd name="adj2" fmla="val 45016"/>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7</xdr:col>
      <xdr:colOff>114299</xdr:colOff>
      <xdr:row>40</xdr:row>
      <xdr:rowOff>266700</xdr:rowOff>
    </xdr:from>
    <xdr:to>
      <xdr:col>12</xdr:col>
      <xdr:colOff>152099</xdr:colOff>
      <xdr:row>40</xdr:row>
      <xdr:rowOff>1058700</xdr:rowOff>
    </xdr:to>
    <xdr:cxnSp macro="">
      <xdr:nvCxnSpPr>
        <xdr:cNvPr id="116" name="Connector: Elbow 115">
          <a:extLst>
            <a:ext uri="{FF2B5EF4-FFF2-40B4-BE49-F238E27FC236}">
              <a16:creationId xmlns:a16="http://schemas.microsoft.com/office/drawing/2014/main" id="{00000000-0008-0000-0300-000074000000}"/>
            </a:ext>
          </a:extLst>
        </xdr:cNvPr>
        <xdr:cNvCxnSpPr/>
      </xdr:nvCxnSpPr>
      <xdr:spPr>
        <a:xfrm flipV="1">
          <a:off x="6781799" y="40243125"/>
          <a:ext cx="4933650" cy="792000"/>
        </a:xfrm>
        <a:prstGeom prst="bentConnector3">
          <a:avLst>
            <a:gd name="adj1" fmla="val 482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142874</xdr:colOff>
      <xdr:row>40</xdr:row>
      <xdr:rowOff>85725</xdr:rowOff>
    </xdr:from>
    <xdr:to>
      <xdr:col>12</xdr:col>
      <xdr:colOff>371474</xdr:colOff>
      <xdr:row>40</xdr:row>
      <xdr:rowOff>466725</xdr:rowOff>
    </xdr:to>
    <xdr:sp macro="" textlink="">
      <xdr:nvSpPr>
        <xdr:cNvPr id="118" name="Left Brace 117">
          <a:extLst>
            <a:ext uri="{FF2B5EF4-FFF2-40B4-BE49-F238E27FC236}">
              <a16:creationId xmlns:a16="http://schemas.microsoft.com/office/drawing/2014/main" id="{00000000-0008-0000-0300-000076000000}"/>
            </a:ext>
          </a:extLst>
        </xdr:cNvPr>
        <xdr:cNvSpPr/>
      </xdr:nvSpPr>
      <xdr:spPr>
        <a:xfrm>
          <a:off x="11706224" y="40062150"/>
          <a:ext cx="228600" cy="381000"/>
        </a:xfrm>
        <a:prstGeom prst="lef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7</xdr:col>
      <xdr:colOff>409574</xdr:colOff>
      <xdr:row>40</xdr:row>
      <xdr:rowOff>647700</xdr:rowOff>
    </xdr:from>
    <xdr:to>
      <xdr:col>12</xdr:col>
      <xdr:colOff>365774</xdr:colOff>
      <xdr:row>43</xdr:row>
      <xdr:rowOff>76200</xdr:rowOff>
    </xdr:to>
    <xdr:cxnSp macro="">
      <xdr:nvCxnSpPr>
        <xdr:cNvPr id="119" name="Connector: Elbow 118">
          <a:extLst>
            <a:ext uri="{FF2B5EF4-FFF2-40B4-BE49-F238E27FC236}">
              <a16:creationId xmlns:a16="http://schemas.microsoft.com/office/drawing/2014/main" id="{00000000-0008-0000-0300-000077000000}"/>
            </a:ext>
          </a:extLst>
        </xdr:cNvPr>
        <xdr:cNvCxnSpPr/>
      </xdr:nvCxnSpPr>
      <xdr:spPr>
        <a:xfrm flipV="1">
          <a:off x="7077074" y="40624125"/>
          <a:ext cx="4852050" cy="4572000"/>
        </a:xfrm>
        <a:prstGeom prst="bentConnector3">
          <a:avLst>
            <a:gd name="adj1" fmla="val 9067"/>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619124</xdr:colOff>
      <xdr:row>35</xdr:row>
      <xdr:rowOff>142874</xdr:rowOff>
    </xdr:from>
    <xdr:to>
      <xdr:col>12</xdr:col>
      <xdr:colOff>188924</xdr:colOff>
      <xdr:row>39</xdr:row>
      <xdr:rowOff>48374</xdr:rowOff>
    </xdr:to>
    <xdr:cxnSp macro="">
      <xdr:nvCxnSpPr>
        <xdr:cNvPr id="120" name="Connector: Elbow 119">
          <a:extLst>
            <a:ext uri="{FF2B5EF4-FFF2-40B4-BE49-F238E27FC236}">
              <a16:creationId xmlns:a16="http://schemas.microsoft.com/office/drawing/2014/main" id="{00000000-0008-0000-0300-000078000000}"/>
            </a:ext>
          </a:extLst>
        </xdr:cNvPr>
        <xdr:cNvCxnSpPr/>
      </xdr:nvCxnSpPr>
      <xdr:spPr>
        <a:xfrm>
          <a:off x="6677024" y="37261799"/>
          <a:ext cx="3456000" cy="1620000"/>
        </a:xfrm>
        <a:prstGeom prst="bentConnector3">
          <a:avLst>
            <a:gd name="adj1" fmla="val 5000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4705349</xdr:colOff>
      <xdr:row>41</xdr:row>
      <xdr:rowOff>152400</xdr:rowOff>
    </xdr:from>
    <xdr:to>
      <xdr:col>13</xdr:col>
      <xdr:colOff>17099</xdr:colOff>
      <xdr:row>44</xdr:row>
      <xdr:rowOff>111900</xdr:rowOff>
    </xdr:to>
    <xdr:cxnSp macro="">
      <xdr:nvCxnSpPr>
        <xdr:cNvPr id="121" name="Connector: Elbow 120">
          <a:extLst>
            <a:ext uri="{FF2B5EF4-FFF2-40B4-BE49-F238E27FC236}">
              <a16:creationId xmlns:a16="http://schemas.microsoft.com/office/drawing/2014/main" id="{00000000-0008-0000-0300-000079000000}"/>
            </a:ext>
          </a:extLst>
        </xdr:cNvPr>
        <xdr:cNvCxnSpPr/>
      </xdr:nvCxnSpPr>
      <xdr:spPr>
        <a:xfrm>
          <a:off x="16268699" y="41462325"/>
          <a:ext cx="360000" cy="3960000"/>
        </a:xfrm>
        <a:prstGeom prst="bentConnector3">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448235</xdr:colOff>
      <xdr:row>36</xdr:row>
      <xdr:rowOff>140074</xdr:rowOff>
    </xdr:from>
    <xdr:to>
      <xdr:col>12</xdr:col>
      <xdr:colOff>363599</xdr:colOff>
      <xdr:row>39</xdr:row>
      <xdr:rowOff>714299</xdr:rowOff>
    </xdr:to>
    <xdr:cxnSp macro="">
      <xdr:nvCxnSpPr>
        <xdr:cNvPr id="122" name="Connector: Elbow 121">
          <a:extLst>
            <a:ext uri="{FF2B5EF4-FFF2-40B4-BE49-F238E27FC236}">
              <a16:creationId xmlns:a16="http://schemas.microsoft.com/office/drawing/2014/main" id="{00000000-0008-0000-0300-00007A000000}"/>
            </a:ext>
          </a:extLst>
        </xdr:cNvPr>
        <xdr:cNvCxnSpPr/>
      </xdr:nvCxnSpPr>
      <xdr:spPr>
        <a:xfrm>
          <a:off x="8488456" y="37567721"/>
          <a:ext cx="5644371" cy="2101027"/>
        </a:xfrm>
        <a:prstGeom prst="bentConnector3">
          <a:avLst>
            <a:gd name="adj1" fmla="val 3345"/>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314325</xdr:colOff>
      <xdr:row>48</xdr:row>
      <xdr:rowOff>76199</xdr:rowOff>
    </xdr:from>
    <xdr:to>
      <xdr:col>7</xdr:col>
      <xdr:colOff>171449</xdr:colOff>
      <xdr:row>53</xdr:row>
      <xdr:rowOff>295275</xdr:rowOff>
    </xdr:to>
    <xdr:sp macro="" textlink="">
      <xdr:nvSpPr>
        <xdr:cNvPr id="123" name="Right Brace 122">
          <a:extLst>
            <a:ext uri="{FF2B5EF4-FFF2-40B4-BE49-F238E27FC236}">
              <a16:creationId xmlns:a16="http://schemas.microsoft.com/office/drawing/2014/main" id="{00000000-0008-0000-0300-00007B000000}"/>
            </a:ext>
          </a:extLst>
        </xdr:cNvPr>
        <xdr:cNvSpPr/>
      </xdr:nvSpPr>
      <xdr:spPr>
        <a:xfrm>
          <a:off x="5591175" y="50968274"/>
          <a:ext cx="638174" cy="6315076"/>
        </a:xfrm>
        <a:prstGeom prst="rightBrace">
          <a:avLst>
            <a:gd name="adj1" fmla="val 145588"/>
            <a:gd name="adj2" fmla="val 45016"/>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7</xdr:col>
      <xdr:colOff>210110</xdr:colOff>
      <xdr:row>50</xdr:row>
      <xdr:rowOff>1076326</xdr:rowOff>
    </xdr:from>
    <xdr:to>
      <xdr:col>12</xdr:col>
      <xdr:colOff>180674</xdr:colOff>
      <xdr:row>51</xdr:row>
      <xdr:rowOff>251723</xdr:rowOff>
    </xdr:to>
    <xdr:cxnSp macro="">
      <xdr:nvCxnSpPr>
        <xdr:cNvPr id="125" name="Connector: Elbow 124">
          <a:extLst>
            <a:ext uri="{FF2B5EF4-FFF2-40B4-BE49-F238E27FC236}">
              <a16:creationId xmlns:a16="http://schemas.microsoft.com/office/drawing/2014/main" id="{00000000-0008-0000-0300-00007D000000}"/>
            </a:ext>
          </a:extLst>
        </xdr:cNvPr>
        <xdr:cNvCxnSpPr/>
      </xdr:nvCxnSpPr>
      <xdr:spPr>
        <a:xfrm flipV="1">
          <a:off x="8250331" y="53926069"/>
          <a:ext cx="5699571" cy="324000"/>
        </a:xfrm>
        <a:prstGeom prst="bentConnector3">
          <a:avLst>
            <a:gd name="adj1" fmla="val 9695"/>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171449</xdr:colOff>
      <xdr:row>50</xdr:row>
      <xdr:rowOff>895350</xdr:rowOff>
    </xdr:from>
    <xdr:to>
      <xdr:col>12</xdr:col>
      <xdr:colOff>400049</xdr:colOff>
      <xdr:row>51</xdr:row>
      <xdr:rowOff>133350</xdr:rowOff>
    </xdr:to>
    <xdr:sp macro="" textlink="">
      <xdr:nvSpPr>
        <xdr:cNvPr id="127" name="Left Brace 126">
          <a:extLst>
            <a:ext uri="{FF2B5EF4-FFF2-40B4-BE49-F238E27FC236}">
              <a16:creationId xmlns:a16="http://schemas.microsoft.com/office/drawing/2014/main" id="{00000000-0008-0000-0300-00007F000000}"/>
            </a:ext>
          </a:extLst>
        </xdr:cNvPr>
        <xdr:cNvSpPr/>
      </xdr:nvSpPr>
      <xdr:spPr>
        <a:xfrm>
          <a:off x="11734799" y="53692425"/>
          <a:ext cx="228600" cy="381000"/>
        </a:xfrm>
        <a:prstGeom prst="lef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6</xdr:col>
      <xdr:colOff>658346</xdr:colOff>
      <xdr:row>51</xdr:row>
      <xdr:rowOff>266700</xdr:rowOff>
    </xdr:from>
    <xdr:to>
      <xdr:col>12</xdr:col>
      <xdr:colOff>327674</xdr:colOff>
      <xdr:row>54</xdr:row>
      <xdr:rowOff>84044</xdr:rowOff>
    </xdr:to>
    <xdr:cxnSp macro="">
      <xdr:nvCxnSpPr>
        <xdr:cNvPr id="128" name="Connector: Elbow 127">
          <a:extLst>
            <a:ext uri="{FF2B5EF4-FFF2-40B4-BE49-F238E27FC236}">
              <a16:creationId xmlns:a16="http://schemas.microsoft.com/office/drawing/2014/main" id="{00000000-0008-0000-0300-000080000000}"/>
            </a:ext>
          </a:extLst>
        </xdr:cNvPr>
        <xdr:cNvCxnSpPr/>
      </xdr:nvCxnSpPr>
      <xdr:spPr>
        <a:xfrm flipV="1">
          <a:off x="7648015" y="54265046"/>
          <a:ext cx="6448887" cy="5532344"/>
        </a:xfrm>
        <a:prstGeom prst="bentConnector3">
          <a:avLst>
            <a:gd name="adj1" fmla="val 21112"/>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28574</xdr:colOff>
      <xdr:row>46</xdr:row>
      <xdr:rowOff>104774</xdr:rowOff>
    </xdr:from>
    <xdr:to>
      <xdr:col>12</xdr:col>
      <xdr:colOff>217499</xdr:colOff>
      <xdr:row>49</xdr:row>
      <xdr:rowOff>797774</xdr:rowOff>
    </xdr:to>
    <xdr:cxnSp macro="">
      <xdr:nvCxnSpPr>
        <xdr:cNvPr id="129" name="Connector: Elbow 128">
          <a:extLst>
            <a:ext uri="{FF2B5EF4-FFF2-40B4-BE49-F238E27FC236}">
              <a16:creationId xmlns:a16="http://schemas.microsoft.com/office/drawing/2014/main" id="{00000000-0008-0000-0300-000081000000}"/>
            </a:ext>
          </a:extLst>
        </xdr:cNvPr>
        <xdr:cNvCxnSpPr/>
      </xdr:nvCxnSpPr>
      <xdr:spPr>
        <a:xfrm>
          <a:off x="8324849" y="50806349"/>
          <a:ext cx="3456000" cy="1836000"/>
        </a:xfrm>
        <a:prstGeom prst="bentConnector3">
          <a:avLst>
            <a:gd name="adj1" fmla="val 5000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4743449</xdr:colOff>
      <xdr:row>51</xdr:row>
      <xdr:rowOff>1095375</xdr:rowOff>
    </xdr:from>
    <xdr:to>
      <xdr:col>12</xdr:col>
      <xdr:colOff>5031449</xdr:colOff>
      <xdr:row>55</xdr:row>
      <xdr:rowOff>121875</xdr:rowOff>
    </xdr:to>
    <xdr:cxnSp macro="">
      <xdr:nvCxnSpPr>
        <xdr:cNvPr id="130" name="Connector: Elbow 129">
          <a:extLst>
            <a:ext uri="{FF2B5EF4-FFF2-40B4-BE49-F238E27FC236}">
              <a16:creationId xmlns:a16="http://schemas.microsoft.com/office/drawing/2014/main" id="{00000000-0008-0000-0300-000082000000}"/>
            </a:ext>
          </a:extLst>
        </xdr:cNvPr>
        <xdr:cNvCxnSpPr/>
      </xdr:nvCxnSpPr>
      <xdr:spPr>
        <a:xfrm>
          <a:off x="16306799" y="55035450"/>
          <a:ext cx="288000" cy="4932000"/>
        </a:xfrm>
        <a:prstGeom prst="bentConnector3">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38099</xdr:colOff>
      <xdr:row>47</xdr:row>
      <xdr:rowOff>104774</xdr:rowOff>
    </xdr:from>
    <xdr:to>
      <xdr:col>12</xdr:col>
      <xdr:colOff>335024</xdr:colOff>
      <xdr:row>50</xdr:row>
      <xdr:rowOff>719774</xdr:rowOff>
    </xdr:to>
    <xdr:cxnSp macro="">
      <xdr:nvCxnSpPr>
        <xdr:cNvPr id="131" name="Connector: Elbow 130">
          <a:extLst>
            <a:ext uri="{FF2B5EF4-FFF2-40B4-BE49-F238E27FC236}">
              <a16:creationId xmlns:a16="http://schemas.microsoft.com/office/drawing/2014/main" id="{00000000-0008-0000-0300-000083000000}"/>
            </a:ext>
          </a:extLst>
        </xdr:cNvPr>
        <xdr:cNvCxnSpPr/>
      </xdr:nvCxnSpPr>
      <xdr:spPr>
        <a:xfrm>
          <a:off x="10487584" y="51049517"/>
          <a:ext cx="3616668" cy="2520000"/>
        </a:xfrm>
        <a:prstGeom prst="bentConnector3">
          <a:avLst>
            <a:gd name="adj1" fmla="val 9912"/>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304800</xdr:colOff>
      <xdr:row>59</xdr:row>
      <xdr:rowOff>95249</xdr:rowOff>
    </xdr:from>
    <xdr:to>
      <xdr:col>7</xdr:col>
      <xdr:colOff>161924</xdr:colOff>
      <xdr:row>64</xdr:row>
      <xdr:rowOff>386249</xdr:rowOff>
    </xdr:to>
    <xdr:sp macro="" textlink="">
      <xdr:nvSpPr>
        <xdr:cNvPr id="132" name="Right Brace 131">
          <a:extLst>
            <a:ext uri="{FF2B5EF4-FFF2-40B4-BE49-F238E27FC236}">
              <a16:creationId xmlns:a16="http://schemas.microsoft.com/office/drawing/2014/main" id="{00000000-0008-0000-0300-000084000000}"/>
            </a:ext>
          </a:extLst>
        </xdr:cNvPr>
        <xdr:cNvSpPr/>
      </xdr:nvSpPr>
      <xdr:spPr>
        <a:xfrm>
          <a:off x="5581650" y="65274824"/>
          <a:ext cx="638174" cy="6768000"/>
        </a:xfrm>
        <a:prstGeom prst="rightBrace">
          <a:avLst>
            <a:gd name="adj1" fmla="val 145588"/>
            <a:gd name="adj2" fmla="val 45016"/>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7</xdr:col>
      <xdr:colOff>133349</xdr:colOff>
      <xdr:row>61</xdr:row>
      <xdr:rowOff>1238250</xdr:rowOff>
    </xdr:from>
    <xdr:to>
      <xdr:col>12</xdr:col>
      <xdr:colOff>171149</xdr:colOff>
      <xdr:row>62</xdr:row>
      <xdr:rowOff>480750</xdr:rowOff>
    </xdr:to>
    <xdr:cxnSp macro="">
      <xdr:nvCxnSpPr>
        <xdr:cNvPr id="134" name="Connector: Elbow 133">
          <a:extLst>
            <a:ext uri="{FF2B5EF4-FFF2-40B4-BE49-F238E27FC236}">
              <a16:creationId xmlns:a16="http://schemas.microsoft.com/office/drawing/2014/main" id="{00000000-0008-0000-0300-000086000000}"/>
            </a:ext>
          </a:extLst>
        </xdr:cNvPr>
        <xdr:cNvCxnSpPr/>
      </xdr:nvCxnSpPr>
      <xdr:spPr>
        <a:xfrm flipV="1">
          <a:off x="6800849" y="68322825"/>
          <a:ext cx="4933650" cy="576000"/>
        </a:xfrm>
        <a:prstGeom prst="bentConnector3">
          <a:avLst>
            <a:gd name="adj1" fmla="val 6279"/>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161924</xdr:colOff>
      <xdr:row>61</xdr:row>
      <xdr:rowOff>1057275</xdr:rowOff>
    </xdr:from>
    <xdr:to>
      <xdr:col>12</xdr:col>
      <xdr:colOff>390524</xdr:colOff>
      <xdr:row>62</xdr:row>
      <xdr:rowOff>104775</xdr:rowOff>
    </xdr:to>
    <xdr:sp macro="" textlink="">
      <xdr:nvSpPr>
        <xdr:cNvPr id="136" name="Left Brace 135">
          <a:extLst>
            <a:ext uri="{FF2B5EF4-FFF2-40B4-BE49-F238E27FC236}">
              <a16:creationId xmlns:a16="http://schemas.microsoft.com/office/drawing/2014/main" id="{00000000-0008-0000-0300-000088000000}"/>
            </a:ext>
          </a:extLst>
        </xdr:cNvPr>
        <xdr:cNvSpPr/>
      </xdr:nvSpPr>
      <xdr:spPr>
        <a:xfrm>
          <a:off x="11725274" y="68141850"/>
          <a:ext cx="228600" cy="381000"/>
        </a:xfrm>
        <a:prstGeom prst="lef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6</xdr:col>
      <xdr:colOff>434228</xdr:colOff>
      <xdr:row>62</xdr:row>
      <xdr:rowOff>266700</xdr:rowOff>
    </xdr:from>
    <xdr:to>
      <xdr:col>12</xdr:col>
      <xdr:colOff>318149</xdr:colOff>
      <xdr:row>65</xdr:row>
      <xdr:rowOff>98052</xdr:rowOff>
    </xdr:to>
    <xdr:cxnSp macro="">
      <xdr:nvCxnSpPr>
        <xdr:cNvPr id="137" name="Connector: Elbow 136">
          <a:extLst>
            <a:ext uri="{FF2B5EF4-FFF2-40B4-BE49-F238E27FC236}">
              <a16:creationId xmlns:a16="http://schemas.microsoft.com/office/drawing/2014/main" id="{00000000-0008-0000-0300-000089000000}"/>
            </a:ext>
          </a:extLst>
        </xdr:cNvPr>
        <xdr:cNvCxnSpPr/>
      </xdr:nvCxnSpPr>
      <xdr:spPr>
        <a:xfrm flipV="1">
          <a:off x="7423897" y="68958759"/>
          <a:ext cx="6663480" cy="5924550"/>
        </a:xfrm>
        <a:prstGeom prst="bentConnector3">
          <a:avLst>
            <a:gd name="adj1" fmla="val 2120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19049</xdr:colOff>
      <xdr:row>57</xdr:row>
      <xdr:rowOff>114299</xdr:rowOff>
    </xdr:from>
    <xdr:to>
      <xdr:col>12</xdr:col>
      <xdr:colOff>207974</xdr:colOff>
      <xdr:row>61</xdr:row>
      <xdr:rowOff>235799</xdr:rowOff>
    </xdr:to>
    <xdr:cxnSp macro="">
      <xdr:nvCxnSpPr>
        <xdr:cNvPr id="138" name="Connector: Elbow 137">
          <a:extLst>
            <a:ext uri="{FF2B5EF4-FFF2-40B4-BE49-F238E27FC236}">
              <a16:creationId xmlns:a16="http://schemas.microsoft.com/office/drawing/2014/main" id="{00000000-0008-0000-0300-00008A000000}"/>
            </a:ext>
          </a:extLst>
        </xdr:cNvPr>
        <xdr:cNvCxnSpPr/>
      </xdr:nvCxnSpPr>
      <xdr:spPr>
        <a:xfrm>
          <a:off x="8315324" y="65293874"/>
          <a:ext cx="3456000" cy="1836000"/>
        </a:xfrm>
        <a:prstGeom prst="bentConnector3">
          <a:avLst>
            <a:gd name="adj1" fmla="val 5000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4724399</xdr:colOff>
      <xdr:row>62</xdr:row>
      <xdr:rowOff>1114425</xdr:rowOff>
    </xdr:from>
    <xdr:to>
      <xdr:col>12</xdr:col>
      <xdr:colOff>5012399</xdr:colOff>
      <xdr:row>66</xdr:row>
      <xdr:rowOff>119925</xdr:rowOff>
    </xdr:to>
    <xdr:cxnSp macro="">
      <xdr:nvCxnSpPr>
        <xdr:cNvPr id="139" name="Connector: Elbow 138">
          <a:extLst>
            <a:ext uri="{FF2B5EF4-FFF2-40B4-BE49-F238E27FC236}">
              <a16:creationId xmlns:a16="http://schemas.microsoft.com/office/drawing/2014/main" id="{00000000-0008-0000-0300-00008B000000}"/>
            </a:ext>
          </a:extLst>
        </xdr:cNvPr>
        <xdr:cNvCxnSpPr/>
      </xdr:nvCxnSpPr>
      <xdr:spPr>
        <a:xfrm>
          <a:off x="16287749" y="69532500"/>
          <a:ext cx="288000" cy="5292000"/>
        </a:xfrm>
        <a:prstGeom prst="bentConnector3">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28574</xdr:colOff>
      <xdr:row>58</xdr:row>
      <xdr:rowOff>85724</xdr:rowOff>
    </xdr:from>
    <xdr:to>
      <xdr:col>12</xdr:col>
      <xdr:colOff>181499</xdr:colOff>
      <xdr:row>61</xdr:row>
      <xdr:rowOff>901724</xdr:rowOff>
    </xdr:to>
    <xdr:cxnSp macro="">
      <xdr:nvCxnSpPr>
        <xdr:cNvPr id="140" name="Connector: Elbow 139">
          <a:extLst>
            <a:ext uri="{FF2B5EF4-FFF2-40B4-BE49-F238E27FC236}">
              <a16:creationId xmlns:a16="http://schemas.microsoft.com/office/drawing/2014/main" id="{00000000-0008-0000-0300-00008C000000}"/>
            </a:ext>
          </a:extLst>
        </xdr:cNvPr>
        <xdr:cNvCxnSpPr/>
      </xdr:nvCxnSpPr>
      <xdr:spPr>
        <a:xfrm>
          <a:off x="8324849" y="65455799"/>
          <a:ext cx="3420000" cy="2340000"/>
        </a:xfrm>
        <a:prstGeom prst="bentConnector3">
          <a:avLst>
            <a:gd name="adj1" fmla="val 11287"/>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295275</xdr:colOff>
      <xdr:row>70</xdr:row>
      <xdr:rowOff>95249</xdr:rowOff>
    </xdr:from>
    <xdr:to>
      <xdr:col>7</xdr:col>
      <xdr:colOff>152399</xdr:colOff>
      <xdr:row>73</xdr:row>
      <xdr:rowOff>4958249</xdr:rowOff>
    </xdr:to>
    <xdr:sp macro="" textlink="">
      <xdr:nvSpPr>
        <xdr:cNvPr id="141" name="Right Brace 140">
          <a:extLst>
            <a:ext uri="{FF2B5EF4-FFF2-40B4-BE49-F238E27FC236}">
              <a16:creationId xmlns:a16="http://schemas.microsoft.com/office/drawing/2014/main" id="{00000000-0008-0000-0300-00008D000000}"/>
            </a:ext>
          </a:extLst>
        </xdr:cNvPr>
        <xdr:cNvSpPr/>
      </xdr:nvSpPr>
      <xdr:spPr>
        <a:xfrm>
          <a:off x="5572125" y="80000474"/>
          <a:ext cx="638174" cy="6768000"/>
        </a:xfrm>
        <a:prstGeom prst="rightBrace">
          <a:avLst>
            <a:gd name="adj1" fmla="val 145588"/>
            <a:gd name="adj2" fmla="val 45016"/>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7</xdr:col>
      <xdr:colOff>180974</xdr:colOff>
      <xdr:row>73</xdr:row>
      <xdr:rowOff>1234349</xdr:rowOff>
    </xdr:from>
    <xdr:to>
      <xdr:col>12</xdr:col>
      <xdr:colOff>253124</xdr:colOff>
      <xdr:row>73</xdr:row>
      <xdr:rowOff>4006349</xdr:rowOff>
    </xdr:to>
    <xdr:cxnSp macro="">
      <xdr:nvCxnSpPr>
        <xdr:cNvPr id="143" name="Connector: Elbow 142">
          <a:extLst>
            <a:ext uri="{FF2B5EF4-FFF2-40B4-BE49-F238E27FC236}">
              <a16:creationId xmlns:a16="http://schemas.microsoft.com/office/drawing/2014/main" id="{00000000-0008-0000-0300-00008F000000}"/>
            </a:ext>
          </a:extLst>
        </xdr:cNvPr>
        <xdr:cNvCxnSpPr/>
      </xdr:nvCxnSpPr>
      <xdr:spPr>
        <a:xfrm>
          <a:off x="6848474" y="83806574"/>
          <a:ext cx="4968000" cy="2772000"/>
        </a:xfrm>
        <a:prstGeom prst="bentConnector3">
          <a:avLst>
            <a:gd name="adj1" fmla="val 9194"/>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224122</xdr:colOff>
      <xdr:row>73</xdr:row>
      <xdr:rowOff>171446</xdr:rowOff>
    </xdr:from>
    <xdr:to>
      <xdr:col>12</xdr:col>
      <xdr:colOff>84047</xdr:colOff>
      <xdr:row>75</xdr:row>
      <xdr:rowOff>168091</xdr:rowOff>
    </xdr:to>
    <xdr:cxnSp macro="">
      <xdr:nvCxnSpPr>
        <xdr:cNvPr id="144" name="Connector: Elbow 143">
          <a:extLst>
            <a:ext uri="{FF2B5EF4-FFF2-40B4-BE49-F238E27FC236}">
              <a16:creationId xmlns:a16="http://schemas.microsoft.com/office/drawing/2014/main" id="{00000000-0008-0000-0300-000090000000}"/>
            </a:ext>
          </a:extLst>
        </xdr:cNvPr>
        <xdr:cNvCxnSpPr/>
      </xdr:nvCxnSpPr>
      <xdr:spPr>
        <a:xfrm rot="16200000" flipH="1">
          <a:off x="9568703" y="84367968"/>
          <a:ext cx="5389476" cy="3179668"/>
        </a:xfrm>
        <a:prstGeom prst="bentConnector3">
          <a:avLst>
            <a:gd name="adj1" fmla="val 9990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266699</xdr:colOff>
      <xdr:row>73</xdr:row>
      <xdr:rowOff>3848100</xdr:rowOff>
    </xdr:from>
    <xdr:to>
      <xdr:col>12</xdr:col>
      <xdr:colOff>495299</xdr:colOff>
      <xdr:row>73</xdr:row>
      <xdr:rowOff>4136100</xdr:rowOff>
    </xdr:to>
    <xdr:sp macro="" textlink="">
      <xdr:nvSpPr>
        <xdr:cNvPr id="145" name="Left Brace 144">
          <a:extLst>
            <a:ext uri="{FF2B5EF4-FFF2-40B4-BE49-F238E27FC236}">
              <a16:creationId xmlns:a16="http://schemas.microsoft.com/office/drawing/2014/main" id="{00000000-0008-0000-0300-000091000000}"/>
            </a:ext>
          </a:extLst>
        </xdr:cNvPr>
        <xdr:cNvSpPr/>
      </xdr:nvSpPr>
      <xdr:spPr>
        <a:xfrm>
          <a:off x="11830049" y="86420325"/>
          <a:ext cx="228600" cy="288000"/>
        </a:xfrm>
        <a:prstGeom prst="leftBrac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12</xdr:col>
      <xdr:colOff>4410075</xdr:colOff>
      <xdr:row>73</xdr:row>
      <xdr:rowOff>114299</xdr:rowOff>
    </xdr:from>
    <xdr:to>
      <xdr:col>12</xdr:col>
      <xdr:colOff>5022075</xdr:colOff>
      <xdr:row>73</xdr:row>
      <xdr:rowOff>4470299</xdr:rowOff>
    </xdr:to>
    <xdr:cxnSp macro="">
      <xdr:nvCxnSpPr>
        <xdr:cNvPr id="146" name="Connector: Elbow 145">
          <a:extLst>
            <a:ext uri="{FF2B5EF4-FFF2-40B4-BE49-F238E27FC236}">
              <a16:creationId xmlns:a16="http://schemas.microsoft.com/office/drawing/2014/main" id="{00000000-0008-0000-0300-000092000000}"/>
            </a:ext>
          </a:extLst>
        </xdr:cNvPr>
        <xdr:cNvCxnSpPr/>
      </xdr:nvCxnSpPr>
      <xdr:spPr>
        <a:xfrm flipV="1">
          <a:off x="15973425" y="82686524"/>
          <a:ext cx="612000" cy="4356000"/>
        </a:xfrm>
        <a:prstGeom prst="bentConnector3">
          <a:avLst>
            <a:gd name="adj1" fmla="val 5000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9524</xdr:colOff>
      <xdr:row>68</xdr:row>
      <xdr:rowOff>85724</xdr:rowOff>
    </xdr:from>
    <xdr:to>
      <xdr:col>12</xdr:col>
      <xdr:colOff>198449</xdr:colOff>
      <xdr:row>72</xdr:row>
      <xdr:rowOff>430922</xdr:rowOff>
    </xdr:to>
    <xdr:cxnSp macro="">
      <xdr:nvCxnSpPr>
        <xdr:cNvPr id="147" name="Connector: Elbow 146">
          <a:extLst>
            <a:ext uri="{FF2B5EF4-FFF2-40B4-BE49-F238E27FC236}">
              <a16:creationId xmlns:a16="http://schemas.microsoft.com/office/drawing/2014/main" id="{00000000-0008-0000-0300-000093000000}"/>
            </a:ext>
          </a:extLst>
        </xdr:cNvPr>
        <xdr:cNvCxnSpPr/>
      </xdr:nvCxnSpPr>
      <xdr:spPr>
        <a:xfrm>
          <a:off x="10459009" y="80698040"/>
          <a:ext cx="3508668" cy="1872000"/>
        </a:xfrm>
        <a:prstGeom prst="bentConnector3">
          <a:avLst>
            <a:gd name="adj1" fmla="val 5000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481292</xdr:colOff>
      <xdr:row>69</xdr:row>
      <xdr:rowOff>230840</xdr:rowOff>
    </xdr:from>
    <xdr:to>
      <xdr:col>12</xdr:col>
      <xdr:colOff>509020</xdr:colOff>
      <xdr:row>73</xdr:row>
      <xdr:rowOff>3707641</xdr:rowOff>
    </xdr:to>
    <xdr:cxnSp macro="">
      <xdr:nvCxnSpPr>
        <xdr:cNvPr id="149" name="Connector: Elbow 148">
          <a:extLst>
            <a:ext uri="{FF2B5EF4-FFF2-40B4-BE49-F238E27FC236}">
              <a16:creationId xmlns:a16="http://schemas.microsoft.com/office/drawing/2014/main" id="{00000000-0008-0000-0300-000095000000}"/>
            </a:ext>
          </a:extLst>
        </xdr:cNvPr>
        <xdr:cNvCxnSpPr/>
      </xdr:nvCxnSpPr>
      <xdr:spPr>
        <a:xfrm>
          <a:off x="9922248" y="81039259"/>
          <a:ext cx="4356000" cy="5760000"/>
        </a:xfrm>
        <a:prstGeom prst="bentConnector3">
          <a:avLst>
            <a:gd name="adj1" fmla="val 8949"/>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2052078</xdr:colOff>
      <xdr:row>10</xdr:row>
      <xdr:rowOff>329172</xdr:rowOff>
    </xdr:from>
    <xdr:to>
      <xdr:col>11</xdr:col>
      <xdr:colOff>1218641</xdr:colOff>
      <xdr:row>10</xdr:row>
      <xdr:rowOff>574299</xdr:rowOff>
    </xdr:to>
    <xdr:sp macro="" textlink="">
      <xdr:nvSpPr>
        <xdr:cNvPr id="6" name="Right Brace 5">
          <a:extLst>
            <a:ext uri="{FF2B5EF4-FFF2-40B4-BE49-F238E27FC236}">
              <a16:creationId xmlns:a16="http://schemas.microsoft.com/office/drawing/2014/main" id="{00000000-0008-0000-0300-000006000000}"/>
            </a:ext>
          </a:extLst>
        </xdr:cNvPr>
        <xdr:cNvSpPr/>
      </xdr:nvSpPr>
      <xdr:spPr>
        <a:xfrm rot="16200000">
          <a:off x="9405939" y="5707995"/>
          <a:ext cx="245127" cy="5623952"/>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9</xdr:col>
      <xdr:colOff>477369</xdr:colOff>
      <xdr:row>14</xdr:row>
      <xdr:rowOff>234202</xdr:rowOff>
    </xdr:from>
    <xdr:to>
      <xdr:col>12</xdr:col>
      <xdr:colOff>433097</xdr:colOff>
      <xdr:row>17</xdr:row>
      <xdr:rowOff>793305</xdr:rowOff>
    </xdr:to>
    <xdr:cxnSp macro="">
      <xdr:nvCxnSpPr>
        <xdr:cNvPr id="82" name="Connector: Elbow 103">
          <a:extLst>
            <a:ext uri="{FF2B5EF4-FFF2-40B4-BE49-F238E27FC236}">
              <a16:creationId xmlns:a16="http://schemas.microsoft.com/office/drawing/2014/main" id="{00000000-0008-0000-0300-000052000000}"/>
            </a:ext>
          </a:extLst>
        </xdr:cNvPr>
        <xdr:cNvCxnSpPr/>
      </xdr:nvCxnSpPr>
      <xdr:spPr>
        <a:xfrm>
          <a:off x="9918325" y="11243981"/>
          <a:ext cx="4284000" cy="2268000"/>
        </a:xfrm>
        <a:prstGeom prst="bentConnector3">
          <a:avLst>
            <a:gd name="adj1" fmla="val 12450"/>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2227170</xdr:colOff>
      <xdr:row>21</xdr:row>
      <xdr:rowOff>196108</xdr:rowOff>
    </xdr:from>
    <xdr:to>
      <xdr:col>11</xdr:col>
      <xdr:colOff>1393733</xdr:colOff>
      <xdr:row>22</xdr:row>
      <xdr:rowOff>63037</xdr:rowOff>
    </xdr:to>
    <xdr:sp macro="" textlink="">
      <xdr:nvSpPr>
        <xdr:cNvPr id="83" name="Right Brace 82">
          <a:extLst>
            <a:ext uri="{FF2B5EF4-FFF2-40B4-BE49-F238E27FC236}">
              <a16:creationId xmlns:a16="http://schemas.microsoft.com/office/drawing/2014/main" id="{00000000-0008-0000-0300-000053000000}"/>
            </a:ext>
          </a:extLst>
        </xdr:cNvPr>
        <xdr:cNvSpPr/>
      </xdr:nvSpPr>
      <xdr:spPr>
        <a:xfrm rot="16200000">
          <a:off x="9581031" y="15758277"/>
          <a:ext cx="245127" cy="5623952"/>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9</xdr:col>
      <xdr:colOff>423020</xdr:colOff>
      <xdr:row>25</xdr:row>
      <xdr:rowOff>326651</xdr:rowOff>
    </xdr:from>
    <xdr:to>
      <xdr:col>12</xdr:col>
      <xdr:colOff>450748</xdr:colOff>
      <xdr:row>27</xdr:row>
      <xdr:rowOff>715967</xdr:rowOff>
    </xdr:to>
    <xdr:cxnSp macro="">
      <xdr:nvCxnSpPr>
        <xdr:cNvPr id="90" name="Connector: Elbow 110">
          <a:extLst>
            <a:ext uri="{FF2B5EF4-FFF2-40B4-BE49-F238E27FC236}">
              <a16:creationId xmlns:a16="http://schemas.microsoft.com/office/drawing/2014/main" id="{00000000-0008-0000-0300-00005A000000}"/>
            </a:ext>
          </a:extLst>
        </xdr:cNvPr>
        <xdr:cNvCxnSpPr/>
      </xdr:nvCxnSpPr>
      <xdr:spPr>
        <a:xfrm>
          <a:off x="9863976" y="23522827"/>
          <a:ext cx="4356000" cy="1692000"/>
        </a:xfrm>
        <a:prstGeom prst="bentConnector3">
          <a:avLst>
            <a:gd name="adj1" fmla="val 13520"/>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672354</xdr:colOff>
      <xdr:row>29</xdr:row>
      <xdr:rowOff>252138</xdr:rowOff>
    </xdr:from>
    <xdr:to>
      <xdr:col>12</xdr:col>
      <xdr:colOff>520082</xdr:colOff>
      <xdr:row>32</xdr:row>
      <xdr:rowOff>275542</xdr:rowOff>
    </xdr:to>
    <xdr:cxnSp macro="">
      <xdr:nvCxnSpPr>
        <xdr:cNvPr id="92" name="Connector: Elbow 97">
          <a:extLst>
            <a:ext uri="{FF2B5EF4-FFF2-40B4-BE49-F238E27FC236}">
              <a16:creationId xmlns:a16="http://schemas.microsoft.com/office/drawing/2014/main" id="{00000000-0008-0000-0300-00005C000000}"/>
            </a:ext>
          </a:extLst>
        </xdr:cNvPr>
        <xdr:cNvCxnSpPr/>
      </xdr:nvCxnSpPr>
      <xdr:spPr>
        <a:xfrm flipV="1">
          <a:off x="10113310" y="26459895"/>
          <a:ext cx="4176000" cy="4968000"/>
        </a:xfrm>
        <a:prstGeom prst="bentConnector3">
          <a:avLst>
            <a:gd name="adj1" fmla="val 50000"/>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294154</xdr:colOff>
      <xdr:row>32</xdr:row>
      <xdr:rowOff>281832</xdr:rowOff>
    </xdr:from>
    <xdr:to>
      <xdr:col>11</xdr:col>
      <xdr:colOff>1785937</xdr:colOff>
      <xdr:row>33</xdr:row>
      <xdr:rowOff>148761</xdr:rowOff>
    </xdr:to>
    <xdr:sp macro="" textlink="">
      <xdr:nvSpPr>
        <xdr:cNvPr id="94" name="Right Brace 93">
          <a:extLst>
            <a:ext uri="{FF2B5EF4-FFF2-40B4-BE49-F238E27FC236}">
              <a16:creationId xmlns:a16="http://schemas.microsoft.com/office/drawing/2014/main" id="{00000000-0008-0000-0300-00005E000000}"/>
            </a:ext>
          </a:extLst>
        </xdr:cNvPr>
        <xdr:cNvSpPr/>
      </xdr:nvSpPr>
      <xdr:spPr>
        <a:xfrm rot="16200000">
          <a:off x="9973235" y="28744773"/>
          <a:ext cx="245127" cy="5623952"/>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9</xdr:col>
      <xdr:colOff>798421</xdr:colOff>
      <xdr:row>40</xdr:row>
      <xdr:rowOff>1120587</xdr:rowOff>
    </xdr:from>
    <xdr:to>
      <xdr:col>12</xdr:col>
      <xdr:colOff>646149</xdr:colOff>
      <xdr:row>43</xdr:row>
      <xdr:rowOff>155889</xdr:rowOff>
    </xdr:to>
    <xdr:cxnSp macro="">
      <xdr:nvCxnSpPr>
        <xdr:cNvPr id="96" name="Connector: Elbow 97">
          <a:extLst>
            <a:ext uri="{FF2B5EF4-FFF2-40B4-BE49-F238E27FC236}">
              <a16:creationId xmlns:a16="http://schemas.microsoft.com/office/drawing/2014/main" id="{00000000-0008-0000-0300-000060000000}"/>
            </a:ext>
          </a:extLst>
        </xdr:cNvPr>
        <xdr:cNvCxnSpPr/>
      </xdr:nvCxnSpPr>
      <xdr:spPr>
        <a:xfrm flipV="1">
          <a:off x="10239377" y="41027536"/>
          <a:ext cx="4176000" cy="4176000"/>
        </a:xfrm>
        <a:prstGeom prst="bentConnector3">
          <a:avLst>
            <a:gd name="adj1" fmla="val 50000"/>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420221</xdr:colOff>
      <xdr:row>43</xdr:row>
      <xdr:rowOff>85724</xdr:rowOff>
    </xdr:from>
    <xdr:to>
      <xdr:col>11</xdr:col>
      <xdr:colOff>1912004</xdr:colOff>
      <xdr:row>44</xdr:row>
      <xdr:rowOff>22689</xdr:rowOff>
    </xdr:to>
    <xdr:sp macro="" textlink="">
      <xdr:nvSpPr>
        <xdr:cNvPr id="103" name="Right Brace 102">
          <a:extLst>
            <a:ext uri="{FF2B5EF4-FFF2-40B4-BE49-F238E27FC236}">
              <a16:creationId xmlns:a16="http://schemas.microsoft.com/office/drawing/2014/main" id="{00000000-0008-0000-0300-000067000000}"/>
            </a:ext>
          </a:extLst>
        </xdr:cNvPr>
        <xdr:cNvSpPr/>
      </xdr:nvSpPr>
      <xdr:spPr>
        <a:xfrm rot="16200000">
          <a:off x="10099302" y="42443959"/>
          <a:ext cx="245127" cy="5623952"/>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9</xdr:col>
      <xdr:colOff>812428</xdr:colOff>
      <xdr:row>51</xdr:row>
      <xdr:rowOff>784416</xdr:rowOff>
    </xdr:from>
    <xdr:to>
      <xdr:col>12</xdr:col>
      <xdr:colOff>660156</xdr:colOff>
      <xdr:row>54</xdr:row>
      <xdr:rowOff>109416</xdr:rowOff>
    </xdr:to>
    <xdr:cxnSp macro="">
      <xdr:nvCxnSpPr>
        <xdr:cNvPr id="115" name="Connector: Elbow 97">
          <a:extLst>
            <a:ext uri="{FF2B5EF4-FFF2-40B4-BE49-F238E27FC236}">
              <a16:creationId xmlns:a16="http://schemas.microsoft.com/office/drawing/2014/main" id="{00000000-0008-0000-0300-000073000000}"/>
            </a:ext>
          </a:extLst>
        </xdr:cNvPr>
        <xdr:cNvCxnSpPr/>
      </xdr:nvCxnSpPr>
      <xdr:spPr>
        <a:xfrm flipV="1">
          <a:off x="10253384" y="54782762"/>
          <a:ext cx="4176000" cy="5040000"/>
        </a:xfrm>
        <a:prstGeom prst="bentConnector3">
          <a:avLst>
            <a:gd name="adj1" fmla="val 50000"/>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434228</xdr:colOff>
      <xdr:row>54</xdr:row>
      <xdr:rowOff>99732</xdr:rowOff>
    </xdr:from>
    <xdr:to>
      <xdr:col>11</xdr:col>
      <xdr:colOff>1926011</xdr:colOff>
      <xdr:row>54</xdr:row>
      <xdr:rowOff>344859</xdr:rowOff>
    </xdr:to>
    <xdr:sp macro="" textlink="">
      <xdr:nvSpPr>
        <xdr:cNvPr id="124" name="Right Brace 123">
          <a:extLst>
            <a:ext uri="{FF2B5EF4-FFF2-40B4-BE49-F238E27FC236}">
              <a16:creationId xmlns:a16="http://schemas.microsoft.com/office/drawing/2014/main" id="{00000000-0008-0000-0300-00007C000000}"/>
            </a:ext>
          </a:extLst>
        </xdr:cNvPr>
        <xdr:cNvSpPr/>
      </xdr:nvSpPr>
      <xdr:spPr>
        <a:xfrm rot="16200000">
          <a:off x="10113309" y="57123666"/>
          <a:ext cx="245127" cy="5623952"/>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9</xdr:col>
      <xdr:colOff>462244</xdr:colOff>
      <xdr:row>62</xdr:row>
      <xdr:rowOff>798424</xdr:rowOff>
    </xdr:from>
    <xdr:to>
      <xdr:col>12</xdr:col>
      <xdr:colOff>561972</xdr:colOff>
      <xdr:row>65</xdr:row>
      <xdr:rowOff>33226</xdr:rowOff>
    </xdr:to>
    <xdr:cxnSp macro="">
      <xdr:nvCxnSpPr>
        <xdr:cNvPr id="133" name="Connector: Elbow 97">
          <a:extLst>
            <a:ext uri="{FF2B5EF4-FFF2-40B4-BE49-F238E27FC236}">
              <a16:creationId xmlns:a16="http://schemas.microsoft.com/office/drawing/2014/main" id="{00000000-0008-0000-0300-000085000000}"/>
            </a:ext>
          </a:extLst>
        </xdr:cNvPr>
        <xdr:cNvCxnSpPr/>
      </xdr:nvCxnSpPr>
      <xdr:spPr>
        <a:xfrm flipV="1">
          <a:off x="9903200" y="69490483"/>
          <a:ext cx="4428000" cy="5328000"/>
        </a:xfrm>
        <a:prstGeom prst="bentConnector3">
          <a:avLst>
            <a:gd name="adj1" fmla="val 50000"/>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70037</xdr:colOff>
      <xdr:row>65</xdr:row>
      <xdr:rowOff>85721</xdr:rowOff>
    </xdr:from>
    <xdr:to>
      <xdr:col>11</xdr:col>
      <xdr:colOff>1561820</xdr:colOff>
      <xdr:row>65</xdr:row>
      <xdr:rowOff>330848</xdr:rowOff>
    </xdr:to>
    <xdr:sp macro="" textlink="">
      <xdr:nvSpPr>
        <xdr:cNvPr id="142" name="Right Brace 141">
          <a:extLst>
            <a:ext uri="{FF2B5EF4-FFF2-40B4-BE49-F238E27FC236}">
              <a16:creationId xmlns:a16="http://schemas.microsoft.com/office/drawing/2014/main" id="{00000000-0008-0000-0300-00008E000000}"/>
            </a:ext>
          </a:extLst>
        </xdr:cNvPr>
        <xdr:cNvSpPr/>
      </xdr:nvSpPr>
      <xdr:spPr>
        <a:xfrm rot="16200000">
          <a:off x="9749118" y="72181566"/>
          <a:ext cx="245127" cy="5623952"/>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7</xdr:col>
      <xdr:colOff>124945</xdr:colOff>
      <xdr:row>4</xdr:row>
      <xdr:rowOff>268664</xdr:rowOff>
    </xdr:from>
    <xdr:to>
      <xdr:col>12</xdr:col>
      <xdr:colOff>479938</xdr:colOff>
      <xdr:row>6</xdr:row>
      <xdr:rowOff>106069</xdr:rowOff>
    </xdr:to>
    <xdr:cxnSp macro="">
      <xdr:nvCxnSpPr>
        <xdr:cNvPr id="150" name="Connector: Elbow 90">
          <a:extLst>
            <a:ext uri="{FF2B5EF4-FFF2-40B4-BE49-F238E27FC236}">
              <a16:creationId xmlns:a16="http://schemas.microsoft.com/office/drawing/2014/main" id="{00000000-0008-0000-0300-000096000000}"/>
            </a:ext>
          </a:extLst>
        </xdr:cNvPr>
        <xdr:cNvCxnSpPr/>
      </xdr:nvCxnSpPr>
      <xdr:spPr>
        <a:xfrm>
          <a:off x="8165166" y="1879510"/>
          <a:ext cx="6084000" cy="972000"/>
        </a:xfrm>
        <a:prstGeom prst="bentConnector3">
          <a:avLst>
            <a:gd name="adj1" fmla="val 6988"/>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445433</xdr:colOff>
      <xdr:row>4</xdr:row>
      <xdr:rowOff>238968</xdr:rowOff>
    </xdr:from>
    <xdr:to>
      <xdr:col>12</xdr:col>
      <xdr:colOff>473161</xdr:colOff>
      <xdr:row>6</xdr:row>
      <xdr:rowOff>328373</xdr:rowOff>
    </xdr:to>
    <xdr:cxnSp macro="">
      <xdr:nvCxnSpPr>
        <xdr:cNvPr id="151" name="Connector: Elbow 90">
          <a:extLst>
            <a:ext uri="{FF2B5EF4-FFF2-40B4-BE49-F238E27FC236}">
              <a16:creationId xmlns:a16="http://schemas.microsoft.com/office/drawing/2014/main" id="{00000000-0008-0000-0300-000097000000}"/>
            </a:ext>
          </a:extLst>
        </xdr:cNvPr>
        <xdr:cNvCxnSpPr/>
      </xdr:nvCxnSpPr>
      <xdr:spPr>
        <a:xfrm>
          <a:off x="9886389" y="1849814"/>
          <a:ext cx="4356000" cy="1224000"/>
        </a:xfrm>
        <a:prstGeom prst="bentConnector3">
          <a:avLst>
            <a:gd name="adj1" fmla="val 6988"/>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303678</xdr:colOff>
      <xdr:row>36</xdr:row>
      <xdr:rowOff>310402</xdr:rowOff>
    </xdr:from>
    <xdr:to>
      <xdr:col>12</xdr:col>
      <xdr:colOff>420221</xdr:colOff>
      <xdr:row>39</xdr:row>
      <xdr:rowOff>896470</xdr:rowOff>
    </xdr:to>
    <xdr:cxnSp macro="">
      <xdr:nvCxnSpPr>
        <xdr:cNvPr id="152" name="Connector: Elbow 119">
          <a:extLst>
            <a:ext uri="{FF2B5EF4-FFF2-40B4-BE49-F238E27FC236}">
              <a16:creationId xmlns:a16="http://schemas.microsoft.com/office/drawing/2014/main" id="{00000000-0008-0000-0300-000098000000}"/>
            </a:ext>
          </a:extLst>
        </xdr:cNvPr>
        <xdr:cNvCxnSpPr/>
      </xdr:nvCxnSpPr>
      <xdr:spPr>
        <a:xfrm>
          <a:off x="9744634" y="37738049"/>
          <a:ext cx="4444815" cy="2112870"/>
        </a:xfrm>
        <a:prstGeom prst="bentConnector3">
          <a:avLst>
            <a:gd name="adj1" fmla="val 14074"/>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294153</xdr:colOff>
      <xdr:row>47</xdr:row>
      <xdr:rowOff>52106</xdr:rowOff>
    </xdr:from>
    <xdr:to>
      <xdr:col>12</xdr:col>
      <xdr:colOff>364191</xdr:colOff>
      <xdr:row>50</xdr:row>
      <xdr:rowOff>532279</xdr:rowOff>
    </xdr:to>
    <xdr:cxnSp macro="">
      <xdr:nvCxnSpPr>
        <xdr:cNvPr id="155" name="Connector: Elbow 130">
          <a:extLst>
            <a:ext uri="{FF2B5EF4-FFF2-40B4-BE49-F238E27FC236}">
              <a16:creationId xmlns:a16="http://schemas.microsoft.com/office/drawing/2014/main" id="{00000000-0008-0000-0300-00009B000000}"/>
            </a:ext>
          </a:extLst>
        </xdr:cNvPr>
        <xdr:cNvCxnSpPr/>
      </xdr:nvCxnSpPr>
      <xdr:spPr>
        <a:xfrm>
          <a:off x="8334374" y="50996849"/>
          <a:ext cx="5799045" cy="2385173"/>
        </a:xfrm>
        <a:prstGeom prst="bentConnector3">
          <a:avLst>
            <a:gd name="adj1" fmla="val 10628"/>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452716</xdr:colOff>
      <xdr:row>58</xdr:row>
      <xdr:rowOff>115980</xdr:rowOff>
    </xdr:from>
    <xdr:to>
      <xdr:col>12</xdr:col>
      <xdr:colOff>378198</xdr:colOff>
      <xdr:row>61</xdr:row>
      <xdr:rowOff>742390</xdr:rowOff>
    </xdr:to>
    <xdr:cxnSp macro="">
      <xdr:nvCxnSpPr>
        <xdr:cNvPr id="158" name="Connector: Elbow 139">
          <a:extLst>
            <a:ext uri="{FF2B5EF4-FFF2-40B4-BE49-F238E27FC236}">
              <a16:creationId xmlns:a16="http://schemas.microsoft.com/office/drawing/2014/main" id="{00000000-0008-0000-0300-00009E000000}"/>
            </a:ext>
          </a:extLst>
        </xdr:cNvPr>
        <xdr:cNvCxnSpPr/>
      </xdr:nvCxnSpPr>
      <xdr:spPr>
        <a:xfrm>
          <a:off x="8492937" y="65768443"/>
          <a:ext cx="5654489" cy="2335307"/>
        </a:xfrm>
        <a:prstGeom prst="bentConnector3">
          <a:avLst>
            <a:gd name="adj1" fmla="val 863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391644</xdr:colOff>
      <xdr:row>69</xdr:row>
      <xdr:rowOff>129428</xdr:rowOff>
    </xdr:from>
    <xdr:to>
      <xdr:col>12</xdr:col>
      <xdr:colOff>494637</xdr:colOff>
      <xdr:row>73</xdr:row>
      <xdr:rowOff>3570229</xdr:rowOff>
    </xdr:to>
    <xdr:cxnSp macro="">
      <xdr:nvCxnSpPr>
        <xdr:cNvPr id="164" name="Connector: Elbow 146">
          <a:extLst>
            <a:ext uri="{FF2B5EF4-FFF2-40B4-BE49-F238E27FC236}">
              <a16:creationId xmlns:a16="http://schemas.microsoft.com/office/drawing/2014/main" id="{00000000-0008-0000-0300-0000A4000000}"/>
            </a:ext>
          </a:extLst>
        </xdr:cNvPr>
        <xdr:cNvCxnSpPr/>
      </xdr:nvCxnSpPr>
      <xdr:spPr>
        <a:xfrm>
          <a:off x="8431865" y="80937847"/>
          <a:ext cx="5832000" cy="5724000"/>
        </a:xfrm>
        <a:prstGeom prst="bentConnector3">
          <a:avLst>
            <a:gd name="adj1" fmla="val 13008"/>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38226</xdr:colOff>
      <xdr:row>73</xdr:row>
      <xdr:rowOff>4272242</xdr:rowOff>
    </xdr:from>
    <xdr:to>
      <xdr:col>12</xdr:col>
      <xdr:colOff>434226</xdr:colOff>
      <xdr:row>76</xdr:row>
      <xdr:rowOff>15309</xdr:rowOff>
    </xdr:to>
    <xdr:cxnSp macro="">
      <xdr:nvCxnSpPr>
        <xdr:cNvPr id="180" name="Elbow Connector 179">
          <a:extLst>
            <a:ext uri="{FF2B5EF4-FFF2-40B4-BE49-F238E27FC236}">
              <a16:creationId xmlns:a16="http://schemas.microsoft.com/office/drawing/2014/main" id="{00000000-0008-0000-0300-0000B4000000}"/>
            </a:ext>
          </a:extLst>
        </xdr:cNvPr>
        <xdr:cNvCxnSpPr/>
      </xdr:nvCxnSpPr>
      <xdr:spPr>
        <a:xfrm rot="5400000" flipH="1" flipV="1">
          <a:off x="13339454" y="87831860"/>
          <a:ext cx="1332000" cy="396000"/>
        </a:xfrm>
        <a:prstGeom prst="bentConnector3">
          <a:avLst>
            <a:gd name="adj1" fmla="val 9946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2409825</xdr:colOff>
      <xdr:row>12</xdr:row>
      <xdr:rowOff>57150</xdr:rowOff>
    </xdr:from>
    <xdr:to>
      <xdr:col>16</xdr:col>
      <xdr:colOff>7856</xdr:colOff>
      <xdr:row>13</xdr:row>
      <xdr:rowOff>3523794</xdr:rowOff>
    </xdr:to>
    <xdr:pic>
      <xdr:nvPicPr>
        <xdr:cNvPr id="52" name="Picture 51">
          <a:extLst>
            <a:ext uri="{FF2B5EF4-FFF2-40B4-BE49-F238E27FC236}">
              <a16:creationId xmlns:a16="http://schemas.microsoft.com/office/drawing/2014/main" id="{00000000-0008-0000-0400-000034000000}"/>
            </a:ext>
          </a:extLst>
        </xdr:cNvPr>
        <xdr:cNvPicPr>
          <a:picLocks noChangeAspect="1"/>
        </xdr:cNvPicPr>
      </xdr:nvPicPr>
      <xdr:blipFill>
        <a:blip xmlns:r="http://schemas.openxmlformats.org/officeDocument/2006/relationships" r:embed="rId1"/>
        <a:stretch>
          <a:fillRect/>
        </a:stretch>
      </xdr:blipFill>
      <xdr:spPr>
        <a:xfrm>
          <a:off x="16160705" y="5745319"/>
          <a:ext cx="4761905" cy="3654460"/>
        </a:xfrm>
        <a:prstGeom prst="rect">
          <a:avLst/>
        </a:prstGeom>
      </xdr:spPr>
    </xdr:pic>
    <xdr:clientData/>
  </xdr:twoCellAnchor>
  <xdr:twoCellAnchor editAs="oneCell">
    <xdr:from>
      <xdr:col>14</xdr:col>
      <xdr:colOff>2409825</xdr:colOff>
      <xdr:row>0</xdr:row>
      <xdr:rowOff>0</xdr:rowOff>
    </xdr:from>
    <xdr:to>
      <xdr:col>16</xdr:col>
      <xdr:colOff>89009</xdr:colOff>
      <xdr:row>11</xdr:row>
      <xdr:rowOff>744406</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a:stretch>
          <a:fillRect/>
        </a:stretch>
      </xdr:blipFill>
      <xdr:spPr>
        <a:xfrm>
          <a:off x="16818064" y="0"/>
          <a:ext cx="4843058" cy="5520321"/>
        </a:xfrm>
        <a:prstGeom prst="rect">
          <a:avLst/>
        </a:prstGeom>
      </xdr:spPr>
    </xdr:pic>
    <xdr:clientData/>
  </xdr:twoCellAnchor>
  <xdr:twoCellAnchor editAs="oneCell">
    <xdr:from>
      <xdr:col>14</xdr:col>
      <xdr:colOff>2409825</xdr:colOff>
      <xdr:row>15</xdr:row>
      <xdr:rowOff>0</xdr:rowOff>
    </xdr:from>
    <xdr:to>
      <xdr:col>16</xdr:col>
      <xdr:colOff>7856</xdr:colOff>
      <xdr:row>16</xdr:row>
      <xdr:rowOff>3466643</xdr:rowOff>
    </xdr:to>
    <xdr:pic>
      <xdr:nvPicPr>
        <xdr:cNvPr id="58" name="Picture 57">
          <a:extLst>
            <a:ext uri="{FF2B5EF4-FFF2-40B4-BE49-F238E27FC236}">
              <a16:creationId xmlns:a16="http://schemas.microsoft.com/office/drawing/2014/main" id="{00000000-0008-0000-0400-00003A000000}"/>
            </a:ext>
          </a:extLst>
        </xdr:cNvPr>
        <xdr:cNvPicPr>
          <a:picLocks noChangeAspect="1"/>
        </xdr:cNvPicPr>
      </xdr:nvPicPr>
      <xdr:blipFill>
        <a:blip xmlns:r="http://schemas.openxmlformats.org/officeDocument/2006/relationships" r:embed="rId1"/>
        <a:stretch>
          <a:fillRect/>
        </a:stretch>
      </xdr:blipFill>
      <xdr:spPr>
        <a:xfrm>
          <a:off x="16160705" y="10611655"/>
          <a:ext cx="4761905" cy="3654460"/>
        </a:xfrm>
        <a:prstGeom prst="rect">
          <a:avLst/>
        </a:prstGeom>
      </xdr:spPr>
    </xdr:pic>
    <xdr:clientData/>
  </xdr:twoCellAnchor>
  <xdr:twoCellAnchor>
    <xdr:from>
      <xdr:col>14</xdr:col>
      <xdr:colOff>628650</xdr:colOff>
      <xdr:row>1</xdr:row>
      <xdr:rowOff>104775</xdr:rowOff>
    </xdr:from>
    <xdr:to>
      <xdr:col>15</xdr:col>
      <xdr:colOff>161925</xdr:colOff>
      <xdr:row>1</xdr:row>
      <xdr:rowOff>104775</xdr:rowOff>
    </xdr:to>
    <xdr:cxnSp macro="">
      <xdr:nvCxnSpPr>
        <xdr:cNvPr id="6" name="Straight Arrow Connector 5">
          <a:extLst>
            <a:ext uri="{FF2B5EF4-FFF2-40B4-BE49-F238E27FC236}">
              <a16:creationId xmlns:a16="http://schemas.microsoft.com/office/drawing/2014/main" id="{00000000-0008-0000-0400-000006000000}"/>
            </a:ext>
          </a:extLst>
        </xdr:cNvPr>
        <xdr:cNvCxnSpPr/>
      </xdr:nvCxnSpPr>
      <xdr:spPr>
        <a:xfrm>
          <a:off x="10191750" y="342900"/>
          <a:ext cx="542925" cy="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639517</xdr:colOff>
      <xdr:row>5</xdr:row>
      <xdr:rowOff>99140</xdr:rowOff>
    </xdr:from>
    <xdr:to>
      <xdr:col>15</xdr:col>
      <xdr:colOff>134482</xdr:colOff>
      <xdr:row>6</xdr:row>
      <xdr:rowOff>127323</xdr:rowOff>
    </xdr:to>
    <xdr:cxnSp macro="">
      <xdr:nvCxnSpPr>
        <xdr:cNvPr id="11" name="Connector: Elbow 10">
          <a:extLst>
            <a:ext uri="{FF2B5EF4-FFF2-40B4-BE49-F238E27FC236}">
              <a16:creationId xmlns:a16="http://schemas.microsoft.com/office/drawing/2014/main" id="{00000000-0008-0000-0400-00000B000000}"/>
            </a:ext>
          </a:extLst>
        </xdr:cNvPr>
        <xdr:cNvCxnSpPr/>
      </xdr:nvCxnSpPr>
      <xdr:spPr>
        <a:xfrm>
          <a:off x="11197510" y="1722415"/>
          <a:ext cx="5760000" cy="216000"/>
        </a:xfrm>
        <a:prstGeom prst="bentConnector3">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615637</xdr:colOff>
      <xdr:row>2</xdr:row>
      <xdr:rowOff>503348</xdr:rowOff>
    </xdr:from>
    <xdr:to>
      <xdr:col>14</xdr:col>
      <xdr:colOff>2396812</xdr:colOff>
      <xdr:row>4</xdr:row>
      <xdr:rowOff>71834</xdr:rowOff>
    </xdr:to>
    <xdr:cxnSp macro="">
      <xdr:nvCxnSpPr>
        <xdr:cNvPr id="13" name="Connector: Elbow 12">
          <a:extLst>
            <a:ext uri="{FF2B5EF4-FFF2-40B4-BE49-F238E27FC236}">
              <a16:creationId xmlns:a16="http://schemas.microsoft.com/office/drawing/2014/main" id="{00000000-0008-0000-0400-00000D000000}"/>
            </a:ext>
          </a:extLst>
        </xdr:cNvPr>
        <xdr:cNvCxnSpPr/>
      </xdr:nvCxnSpPr>
      <xdr:spPr>
        <a:xfrm flipV="1">
          <a:off x="15023876" y="1147292"/>
          <a:ext cx="1781175" cy="360000"/>
        </a:xfrm>
        <a:prstGeom prst="bentConnector3">
          <a:avLst>
            <a:gd name="adj1" fmla="val 50753"/>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1424188</xdr:colOff>
      <xdr:row>6</xdr:row>
      <xdr:rowOff>657229</xdr:rowOff>
    </xdr:from>
    <xdr:to>
      <xdr:col>15</xdr:col>
      <xdr:colOff>371043</xdr:colOff>
      <xdr:row>6</xdr:row>
      <xdr:rowOff>677081</xdr:rowOff>
    </xdr:to>
    <xdr:cxnSp macro="">
      <xdr:nvCxnSpPr>
        <xdr:cNvPr id="16" name="Connector: Elbow 15">
          <a:extLst>
            <a:ext uri="{FF2B5EF4-FFF2-40B4-BE49-F238E27FC236}">
              <a16:creationId xmlns:a16="http://schemas.microsoft.com/office/drawing/2014/main" id="{00000000-0008-0000-0400-000010000000}"/>
            </a:ext>
          </a:extLst>
        </xdr:cNvPr>
        <xdr:cNvCxnSpPr>
          <a:stCxn id="17" idx="1"/>
        </xdr:cNvCxnSpPr>
      </xdr:nvCxnSpPr>
      <xdr:spPr>
        <a:xfrm rot="16200000" flipH="1">
          <a:off x="12814063" y="-1891836"/>
          <a:ext cx="19852" cy="8740165"/>
        </a:xfrm>
        <a:prstGeom prst="bentConnector4">
          <a:avLst>
            <a:gd name="adj1" fmla="val -1151521"/>
            <a:gd name="adj2" fmla="val -112"/>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509788</xdr:colOff>
      <xdr:row>6</xdr:row>
      <xdr:rowOff>200028</xdr:rowOff>
    </xdr:from>
    <xdr:to>
      <xdr:col>11</xdr:col>
      <xdr:colOff>876300</xdr:colOff>
      <xdr:row>6</xdr:row>
      <xdr:rowOff>657228</xdr:rowOff>
    </xdr:to>
    <xdr:sp macro="" textlink="">
      <xdr:nvSpPr>
        <xdr:cNvPr id="17" name="Right Brace 16">
          <a:extLst>
            <a:ext uri="{FF2B5EF4-FFF2-40B4-BE49-F238E27FC236}">
              <a16:creationId xmlns:a16="http://schemas.microsoft.com/office/drawing/2014/main" id="{00000000-0008-0000-0400-000011000000}"/>
            </a:ext>
          </a:extLst>
        </xdr:cNvPr>
        <xdr:cNvSpPr/>
      </xdr:nvSpPr>
      <xdr:spPr>
        <a:xfrm rot="5400000">
          <a:off x="8225307" y="-740667"/>
          <a:ext cx="457200" cy="5960773"/>
        </a:xfrm>
        <a:prstGeom prst="rightBrace">
          <a:avLst/>
        </a:prstGeom>
        <a:ln w="1905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GB" sz="1100"/>
        </a:p>
      </xdr:txBody>
    </xdr:sp>
    <xdr:clientData/>
  </xdr:twoCellAnchor>
  <xdr:twoCellAnchor>
    <xdr:from>
      <xdr:col>9</xdr:col>
      <xdr:colOff>143012</xdr:colOff>
      <xdr:row>6</xdr:row>
      <xdr:rowOff>992746</xdr:rowOff>
    </xdr:from>
    <xdr:to>
      <xdr:col>12</xdr:col>
      <xdr:colOff>682314</xdr:colOff>
      <xdr:row>6</xdr:row>
      <xdr:rowOff>1388370</xdr:rowOff>
    </xdr:to>
    <xdr:grpSp>
      <xdr:nvGrpSpPr>
        <xdr:cNvPr id="29" name="Group 28">
          <a:extLst>
            <a:ext uri="{FF2B5EF4-FFF2-40B4-BE49-F238E27FC236}">
              <a16:creationId xmlns:a16="http://schemas.microsoft.com/office/drawing/2014/main" id="{00000000-0008-0000-0400-00001D000000}"/>
            </a:ext>
          </a:extLst>
        </xdr:cNvPr>
        <xdr:cNvGrpSpPr/>
      </xdr:nvGrpSpPr>
      <xdr:grpSpPr>
        <a:xfrm>
          <a:off x="7789843" y="2779690"/>
          <a:ext cx="5449372" cy="395624"/>
          <a:chOff x="11734800" y="2743200"/>
          <a:chExt cx="4879704" cy="752475"/>
        </a:xfrm>
      </xdr:grpSpPr>
      <xdr:cxnSp macro="">
        <xdr:nvCxnSpPr>
          <xdr:cNvPr id="22" name="Connector: Elbow 21">
            <a:extLst>
              <a:ext uri="{FF2B5EF4-FFF2-40B4-BE49-F238E27FC236}">
                <a16:creationId xmlns:a16="http://schemas.microsoft.com/office/drawing/2014/main" id="{00000000-0008-0000-0400-000016000000}"/>
              </a:ext>
            </a:extLst>
          </xdr:cNvPr>
          <xdr:cNvCxnSpPr>
            <a:endCxn id="106" idx="1"/>
          </xdr:cNvCxnSpPr>
        </xdr:nvCxnSpPr>
        <xdr:spPr>
          <a:xfrm flipV="1">
            <a:off x="11753850" y="3211682"/>
            <a:ext cx="4860654" cy="269444"/>
          </a:xfrm>
          <a:prstGeom prst="bentConnector4">
            <a:avLst>
              <a:gd name="adj1" fmla="val 48093"/>
              <a:gd name="adj2" fmla="val 10459"/>
            </a:avLst>
          </a:prstGeom>
          <a:ln w="1905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8" name="Straight Arrow Connector 27">
            <a:extLst>
              <a:ext uri="{FF2B5EF4-FFF2-40B4-BE49-F238E27FC236}">
                <a16:creationId xmlns:a16="http://schemas.microsoft.com/office/drawing/2014/main" id="{00000000-0008-0000-0400-00001C000000}"/>
              </a:ext>
            </a:extLst>
          </xdr:cNvPr>
          <xdr:cNvCxnSpPr/>
        </xdr:nvCxnSpPr>
        <xdr:spPr>
          <a:xfrm flipH="1" flipV="1">
            <a:off x="11734800" y="2743200"/>
            <a:ext cx="9525" cy="752475"/>
          </a:xfrm>
          <a:prstGeom prst="straightConnector1">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488264</xdr:colOff>
      <xdr:row>6</xdr:row>
      <xdr:rowOff>407169</xdr:rowOff>
    </xdr:from>
    <xdr:to>
      <xdr:col>15</xdr:col>
      <xdr:colOff>295142</xdr:colOff>
      <xdr:row>6</xdr:row>
      <xdr:rowOff>1676935</xdr:rowOff>
    </xdr:to>
    <xdr:grpSp>
      <xdr:nvGrpSpPr>
        <xdr:cNvPr id="30" name="Group 29">
          <a:extLst>
            <a:ext uri="{FF2B5EF4-FFF2-40B4-BE49-F238E27FC236}">
              <a16:creationId xmlns:a16="http://schemas.microsoft.com/office/drawing/2014/main" id="{00000000-0008-0000-0400-00001E000000}"/>
            </a:ext>
          </a:extLst>
        </xdr:cNvPr>
        <xdr:cNvGrpSpPr/>
      </xdr:nvGrpSpPr>
      <xdr:grpSpPr>
        <a:xfrm>
          <a:off x="14595996" y="2194113"/>
          <a:ext cx="3960315" cy="1239286"/>
          <a:chOff x="11926083" y="-1008978"/>
          <a:chExt cx="5178549" cy="3421861"/>
        </a:xfrm>
      </xdr:grpSpPr>
      <xdr:cxnSp macro="">
        <xdr:nvCxnSpPr>
          <xdr:cNvPr id="31" name="Connector: Elbow 30">
            <a:extLst>
              <a:ext uri="{FF2B5EF4-FFF2-40B4-BE49-F238E27FC236}">
                <a16:creationId xmlns:a16="http://schemas.microsoft.com/office/drawing/2014/main" id="{00000000-0008-0000-0400-00001F000000}"/>
              </a:ext>
            </a:extLst>
          </xdr:cNvPr>
          <xdr:cNvCxnSpPr/>
        </xdr:nvCxnSpPr>
        <xdr:spPr>
          <a:xfrm>
            <a:off x="11926083" y="2288075"/>
            <a:ext cx="5178549" cy="124808"/>
          </a:xfrm>
          <a:prstGeom prst="bentConnector3">
            <a:avLst>
              <a:gd name="adj1" fmla="val 112"/>
            </a:avLst>
          </a:prstGeom>
          <a:ln w="19050">
            <a:tailEnd type="triangle"/>
          </a:ln>
        </xdr:spPr>
        <xdr:style>
          <a:lnRef idx="1">
            <a:schemeClr val="dk1"/>
          </a:lnRef>
          <a:fillRef idx="0">
            <a:schemeClr val="dk1"/>
          </a:fillRef>
          <a:effectRef idx="0">
            <a:schemeClr val="dk1"/>
          </a:effectRef>
          <a:fontRef idx="minor">
            <a:schemeClr val="tx1"/>
          </a:fontRef>
        </xdr:style>
      </xdr:cxnSp>
      <xdr:cxnSp macro="">
        <xdr:nvCxnSpPr>
          <xdr:cNvPr id="32" name="Straight Arrow Connector 31">
            <a:extLst>
              <a:ext uri="{FF2B5EF4-FFF2-40B4-BE49-F238E27FC236}">
                <a16:creationId xmlns:a16="http://schemas.microsoft.com/office/drawing/2014/main" id="{00000000-0008-0000-0400-000020000000}"/>
              </a:ext>
            </a:extLst>
          </xdr:cNvPr>
          <xdr:cNvCxnSpPr/>
        </xdr:nvCxnSpPr>
        <xdr:spPr>
          <a:xfrm flipH="1" flipV="1">
            <a:off x="11926170" y="-1008978"/>
            <a:ext cx="9525" cy="3298527"/>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14</xdr:col>
      <xdr:colOff>1324915</xdr:colOff>
      <xdr:row>6</xdr:row>
      <xdr:rowOff>1541841</xdr:rowOff>
    </xdr:from>
    <xdr:to>
      <xdr:col>15</xdr:col>
      <xdr:colOff>543865</xdr:colOff>
      <xdr:row>10</xdr:row>
      <xdr:rowOff>409439</xdr:rowOff>
    </xdr:to>
    <xdr:grpSp>
      <xdr:nvGrpSpPr>
        <xdr:cNvPr id="33" name="Group 32">
          <a:extLst>
            <a:ext uri="{FF2B5EF4-FFF2-40B4-BE49-F238E27FC236}">
              <a16:creationId xmlns:a16="http://schemas.microsoft.com/office/drawing/2014/main" id="{00000000-0008-0000-0400-000021000000}"/>
            </a:ext>
          </a:extLst>
        </xdr:cNvPr>
        <xdr:cNvGrpSpPr/>
      </xdr:nvGrpSpPr>
      <xdr:grpSpPr>
        <a:xfrm>
          <a:off x="16962014" y="3328785"/>
          <a:ext cx="1843020" cy="1062372"/>
          <a:chOff x="11734800" y="2743200"/>
          <a:chExt cx="5105477" cy="752475"/>
        </a:xfrm>
      </xdr:grpSpPr>
      <xdr:cxnSp macro="">
        <xdr:nvCxnSpPr>
          <xdr:cNvPr id="34" name="Connector: Elbow 33">
            <a:extLst>
              <a:ext uri="{FF2B5EF4-FFF2-40B4-BE49-F238E27FC236}">
                <a16:creationId xmlns:a16="http://schemas.microsoft.com/office/drawing/2014/main" id="{00000000-0008-0000-0400-000022000000}"/>
              </a:ext>
            </a:extLst>
          </xdr:cNvPr>
          <xdr:cNvCxnSpPr/>
        </xdr:nvCxnSpPr>
        <xdr:spPr>
          <a:xfrm flipV="1">
            <a:off x="11753850" y="3181203"/>
            <a:ext cx="5086427" cy="299923"/>
          </a:xfrm>
          <a:prstGeom prst="bentConnector3">
            <a:avLst/>
          </a:prstGeom>
          <a:ln w="1905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a:extLst>
              <a:ext uri="{FF2B5EF4-FFF2-40B4-BE49-F238E27FC236}">
                <a16:creationId xmlns:a16="http://schemas.microsoft.com/office/drawing/2014/main" id="{00000000-0008-0000-0400-000023000000}"/>
              </a:ext>
            </a:extLst>
          </xdr:cNvPr>
          <xdr:cNvCxnSpPr/>
        </xdr:nvCxnSpPr>
        <xdr:spPr>
          <a:xfrm flipH="1" flipV="1">
            <a:off x="11734800" y="2743200"/>
            <a:ext cx="9525" cy="752475"/>
          </a:xfrm>
          <a:prstGeom prst="straightConnector1">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11</xdr:col>
      <xdr:colOff>833437</xdr:colOff>
      <xdr:row>12</xdr:row>
      <xdr:rowOff>123825</xdr:rowOff>
    </xdr:from>
    <xdr:to>
      <xdr:col>15</xdr:col>
      <xdr:colOff>95250</xdr:colOff>
      <xdr:row>12</xdr:row>
      <xdr:rowOff>123825</xdr:rowOff>
    </xdr:to>
    <xdr:cxnSp macro="">
      <xdr:nvCxnSpPr>
        <xdr:cNvPr id="39" name="Connector: Elbow 38">
          <a:extLst>
            <a:ext uri="{FF2B5EF4-FFF2-40B4-BE49-F238E27FC236}">
              <a16:creationId xmlns:a16="http://schemas.microsoft.com/office/drawing/2014/main" id="{00000000-0008-0000-0400-000027000000}"/>
            </a:ext>
          </a:extLst>
        </xdr:cNvPr>
        <xdr:cNvCxnSpPr/>
      </xdr:nvCxnSpPr>
      <xdr:spPr>
        <a:xfrm>
          <a:off x="10929937" y="5810250"/>
          <a:ext cx="5338763" cy="0"/>
        </a:xfrm>
        <a:prstGeom prst="bentConnector3">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2042868</xdr:colOff>
      <xdr:row>13</xdr:row>
      <xdr:rowOff>2091810</xdr:rowOff>
    </xdr:from>
    <xdr:to>
      <xdr:col>15</xdr:col>
      <xdr:colOff>523204</xdr:colOff>
      <xdr:row>13</xdr:row>
      <xdr:rowOff>2200141</xdr:rowOff>
    </xdr:to>
    <xdr:cxnSp macro="">
      <xdr:nvCxnSpPr>
        <xdr:cNvPr id="49" name="Connector: Elbow 48">
          <a:extLst>
            <a:ext uri="{FF2B5EF4-FFF2-40B4-BE49-F238E27FC236}">
              <a16:creationId xmlns:a16="http://schemas.microsoft.com/office/drawing/2014/main" id="{00000000-0008-0000-0400-000031000000}"/>
            </a:ext>
          </a:extLst>
        </xdr:cNvPr>
        <xdr:cNvCxnSpPr/>
      </xdr:nvCxnSpPr>
      <xdr:spPr>
        <a:xfrm>
          <a:off x="16451107" y="7927549"/>
          <a:ext cx="895125" cy="108331"/>
        </a:xfrm>
        <a:prstGeom prst="bentConnector3">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776287</xdr:colOff>
      <xdr:row>15</xdr:row>
      <xdr:rowOff>75800</xdr:rowOff>
    </xdr:from>
    <xdr:to>
      <xdr:col>15</xdr:col>
      <xdr:colOff>38100</xdr:colOff>
      <xdr:row>15</xdr:row>
      <xdr:rowOff>75800</xdr:rowOff>
    </xdr:to>
    <xdr:cxnSp macro="">
      <xdr:nvCxnSpPr>
        <xdr:cNvPr id="55" name="Connector: Elbow 54">
          <a:extLst>
            <a:ext uri="{FF2B5EF4-FFF2-40B4-BE49-F238E27FC236}">
              <a16:creationId xmlns:a16="http://schemas.microsoft.com/office/drawing/2014/main" id="{00000000-0008-0000-0400-000037000000}"/>
            </a:ext>
          </a:extLst>
        </xdr:cNvPr>
        <xdr:cNvCxnSpPr/>
      </xdr:nvCxnSpPr>
      <xdr:spPr>
        <a:xfrm>
          <a:off x="11334280" y="10647208"/>
          <a:ext cx="5526848" cy="0"/>
        </a:xfrm>
        <a:prstGeom prst="bentConnector3">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1864754</xdr:colOff>
      <xdr:row>16</xdr:row>
      <xdr:rowOff>2895196</xdr:rowOff>
    </xdr:from>
    <xdr:to>
      <xdr:col>15</xdr:col>
      <xdr:colOff>656868</xdr:colOff>
      <xdr:row>16</xdr:row>
      <xdr:rowOff>3756338</xdr:rowOff>
    </xdr:to>
    <xdr:cxnSp macro="">
      <xdr:nvCxnSpPr>
        <xdr:cNvPr id="66" name="Connector: Elbow 65">
          <a:extLst>
            <a:ext uri="{FF2B5EF4-FFF2-40B4-BE49-F238E27FC236}">
              <a16:creationId xmlns:a16="http://schemas.microsoft.com/office/drawing/2014/main" id="{00000000-0008-0000-0400-000042000000}"/>
            </a:ext>
          </a:extLst>
        </xdr:cNvPr>
        <xdr:cNvCxnSpPr/>
      </xdr:nvCxnSpPr>
      <xdr:spPr>
        <a:xfrm flipV="1">
          <a:off x="16272993" y="13654421"/>
          <a:ext cx="1206903" cy="861142"/>
        </a:xfrm>
        <a:prstGeom prst="bentConnector3">
          <a:avLst>
            <a:gd name="adj1" fmla="val 3666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2409825</xdr:colOff>
      <xdr:row>17</xdr:row>
      <xdr:rowOff>180975</xdr:rowOff>
    </xdr:from>
    <xdr:to>
      <xdr:col>16</xdr:col>
      <xdr:colOff>7856</xdr:colOff>
      <xdr:row>19</xdr:row>
      <xdr:rowOff>3457119</xdr:rowOff>
    </xdr:to>
    <xdr:pic>
      <xdr:nvPicPr>
        <xdr:cNvPr id="69" name="Picture 68">
          <a:extLst>
            <a:ext uri="{FF2B5EF4-FFF2-40B4-BE49-F238E27FC236}">
              <a16:creationId xmlns:a16="http://schemas.microsoft.com/office/drawing/2014/main" id="{00000000-0008-0000-0400-000045000000}"/>
            </a:ext>
          </a:extLst>
        </xdr:cNvPr>
        <xdr:cNvPicPr>
          <a:picLocks noChangeAspect="1"/>
        </xdr:cNvPicPr>
      </xdr:nvPicPr>
      <xdr:blipFill>
        <a:blip xmlns:r="http://schemas.openxmlformats.org/officeDocument/2006/relationships" r:embed="rId1"/>
        <a:stretch>
          <a:fillRect/>
        </a:stretch>
      </xdr:blipFill>
      <xdr:spPr>
        <a:xfrm>
          <a:off x="16160705" y="16185658"/>
          <a:ext cx="4761905" cy="3651777"/>
        </a:xfrm>
        <a:prstGeom prst="rect">
          <a:avLst/>
        </a:prstGeom>
      </xdr:spPr>
    </xdr:pic>
    <xdr:clientData/>
  </xdr:twoCellAnchor>
  <xdr:twoCellAnchor>
    <xdr:from>
      <xdr:col>11</xdr:col>
      <xdr:colOff>776287</xdr:colOff>
      <xdr:row>18</xdr:row>
      <xdr:rowOff>133350</xdr:rowOff>
    </xdr:from>
    <xdr:to>
      <xdr:col>15</xdr:col>
      <xdr:colOff>38100</xdr:colOff>
      <xdr:row>18</xdr:row>
      <xdr:rowOff>133350</xdr:rowOff>
    </xdr:to>
    <xdr:cxnSp macro="">
      <xdr:nvCxnSpPr>
        <xdr:cNvPr id="70" name="Connector: Elbow 69">
          <a:extLst>
            <a:ext uri="{FF2B5EF4-FFF2-40B4-BE49-F238E27FC236}">
              <a16:creationId xmlns:a16="http://schemas.microsoft.com/office/drawing/2014/main" id="{00000000-0008-0000-0400-000046000000}"/>
            </a:ext>
          </a:extLst>
        </xdr:cNvPr>
        <xdr:cNvCxnSpPr/>
      </xdr:nvCxnSpPr>
      <xdr:spPr>
        <a:xfrm>
          <a:off x="10787062" y="19240500"/>
          <a:ext cx="5338763" cy="0"/>
        </a:xfrm>
        <a:prstGeom prst="bentConnector3">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1419560</xdr:colOff>
      <xdr:row>19</xdr:row>
      <xdr:rowOff>53262</xdr:rowOff>
    </xdr:from>
    <xdr:to>
      <xdr:col>15</xdr:col>
      <xdr:colOff>374250</xdr:colOff>
      <xdr:row>19</xdr:row>
      <xdr:rowOff>881262</xdr:rowOff>
    </xdr:to>
    <xdr:cxnSp macro="">
      <xdr:nvCxnSpPr>
        <xdr:cNvPr id="71" name="Connector: Elbow 70">
          <a:extLst>
            <a:ext uri="{FF2B5EF4-FFF2-40B4-BE49-F238E27FC236}">
              <a16:creationId xmlns:a16="http://schemas.microsoft.com/office/drawing/2014/main" id="{00000000-0008-0000-0400-000047000000}"/>
            </a:ext>
          </a:extLst>
        </xdr:cNvPr>
        <xdr:cNvCxnSpPr/>
      </xdr:nvCxnSpPr>
      <xdr:spPr>
        <a:xfrm flipV="1">
          <a:off x="8449278" y="16393332"/>
          <a:ext cx="8748000" cy="828000"/>
        </a:xfrm>
        <a:prstGeom prst="bentConnector3">
          <a:avLst>
            <a:gd name="adj1" fmla="val 50000"/>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482957</xdr:colOff>
      <xdr:row>19</xdr:row>
      <xdr:rowOff>381003</xdr:rowOff>
    </xdr:from>
    <xdr:to>
      <xdr:col>11</xdr:col>
      <xdr:colOff>928687</xdr:colOff>
      <xdr:row>19</xdr:row>
      <xdr:rowOff>838203</xdr:rowOff>
    </xdr:to>
    <xdr:sp macro="" textlink="">
      <xdr:nvSpPr>
        <xdr:cNvPr id="72" name="Right Brace 71">
          <a:extLst>
            <a:ext uri="{FF2B5EF4-FFF2-40B4-BE49-F238E27FC236}">
              <a16:creationId xmlns:a16="http://schemas.microsoft.com/office/drawing/2014/main" id="{00000000-0008-0000-0400-000048000000}"/>
            </a:ext>
          </a:extLst>
        </xdr:cNvPr>
        <xdr:cNvSpPr/>
      </xdr:nvSpPr>
      <xdr:spPr>
        <a:xfrm rot="5400000">
          <a:off x="8238085" y="13929677"/>
          <a:ext cx="457200" cy="6039991"/>
        </a:xfrm>
        <a:prstGeom prst="rightBrace">
          <a:avLst/>
        </a:prstGeom>
        <a:ln w="1905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GB" sz="1100"/>
        </a:p>
      </xdr:txBody>
    </xdr:sp>
    <xdr:clientData/>
  </xdr:twoCellAnchor>
  <xdr:twoCellAnchor>
    <xdr:from>
      <xdr:col>13</xdr:col>
      <xdr:colOff>547677</xdr:colOff>
      <xdr:row>19</xdr:row>
      <xdr:rowOff>518115</xdr:rowOff>
    </xdr:from>
    <xdr:to>
      <xdr:col>15</xdr:col>
      <xdr:colOff>328937</xdr:colOff>
      <xdr:row>19</xdr:row>
      <xdr:rowOff>1815031</xdr:rowOff>
    </xdr:to>
    <xdr:grpSp>
      <xdr:nvGrpSpPr>
        <xdr:cNvPr id="76" name="Group 75">
          <a:extLst>
            <a:ext uri="{FF2B5EF4-FFF2-40B4-BE49-F238E27FC236}">
              <a16:creationId xmlns:a16="http://schemas.microsoft.com/office/drawing/2014/main" id="{00000000-0008-0000-0400-00004C000000}"/>
            </a:ext>
          </a:extLst>
        </xdr:cNvPr>
        <xdr:cNvGrpSpPr/>
      </xdr:nvGrpSpPr>
      <xdr:grpSpPr>
        <a:xfrm>
          <a:off x="14655409" y="15543467"/>
          <a:ext cx="3934697" cy="1296916"/>
          <a:chOff x="11734800" y="1275162"/>
          <a:chExt cx="4742095" cy="1807213"/>
        </a:xfrm>
      </xdr:grpSpPr>
      <xdr:cxnSp macro="">
        <xdr:nvCxnSpPr>
          <xdr:cNvPr id="77" name="Connector: Elbow 76">
            <a:extLst>
              <a:ext uri="{FF2B5EF4-FFF2-40B4-BE49-F238E27FC236}">
                <a16:creationId xmlns:a16="http://schemas.microsoft.com/office/drawing/2014/main" id="{00000000-0008-0000-0400-00004D000000}"/>
              </a:ext>
            </a:extLst>
          </xdr:cNvPr>
          <xdr:cNvCxnSpPr/>
        </xdr:nvCxnSpPr>
        <xdr:spPr>
          <a:xfrm flipV="1">
            <a:off x="11740951" y="2480395"/>
            <a:ext cx="4735944" cy="601980"/>
          </a:xfrm>
          <a:prstGeom prst="bentConnector3">
            <a:avLst/>
          </a:prstGeom>
          <a:ln w="19050">
            <a:tailEnd type="triangle"/>
          </a:ln>
        </xdr:spPr>
        <xdr:style>
          <a:lnRef idx="1">
            <a:schemeClr val="dk1"/>
          </a:lnRef>
          <a:fillRef idx="0">
            <a:schemeClr val="dk1"/>
          </a:fillRef>
          <a:effectRef idx="0">
            <a:schemeClr val="dk1"/>
          </a:effectRef>
          <a:fontRef idx="minor">
            <a:schemeClr val="tx1"/>
          </a:fontRef>
        </xdr:style>
      </xdr:cxnSp>
      <xdr:cxnSp macro="">
        <xdr:nvCxnSpPr>
          <xdr:cNvPr id="78" name="Straight Arrow Connector 77">
            <a:extLst>
              <a:ext uri="{FF2B5EF4-FFF2-40B4-BE49-F238E27FC236}">
                <a16:creationId xmlns:a16="http://schemas.microsoft.com/office/drawing/2014/main" id="{00000000-0008-0000-0400-00004E000000}"/>
              </a:ext>
            </a:extLst>
          </xdr:cNvPr>
          <xdr:cNvCxnSpPr/>
        </xdr:nvCxnSpPr>
        <xdr:spPr>
          <a:xfrm flipH="1" flipV="1">
            <a:off x="11734800" y="1275162"/>
            <a:ext cx="9525" cy="175577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14</xdr:col>
      <xdr:colOff>2157167</xdr:colOff>
      <xdr:row>19</xdr:row>
      <xdr:rowOff>2079402</xdr:rowOff>
    </xdr:from>
    <xdr:to>
      <xdr:col>15</xdr:col>
      <xdr:colOff>534378</xdr:colOff>
      <xdr:row>19</xdr:row>
      <xdr:rowOff>3892107</xdr:rowOff>
    </xdr:to>
    <xdr:cxnSp macro="">
      <xdr:nvCxnSpPr>
        <xdr:cNvPr id="79" name="Connector: Elbow 78">
          <a:extLst>
            <a:ext uri="{FF2B5EF4-FFF2-40B4-BE49-F238E27FC236}">
              <a16:creationId xmlns:a16="http://schemas.microsoft.com/office/drawing/2014/main" id="{00000000-0008-0000-0400-00004F000000}"/>
            </a:ext>
          </a:extLst>
        </xdr:cNvPr>
        <xdr:cNvCxnSpPr/>
      </xdr:nvCxnSpPr>
      <xdr:spPr>
        <a:xfrm flipV="1">
          <a:off x="16565406" y="18419472"/>
          <a:ext cx="792000" cy="1812705"/>
        </a:xfrm>
        <a:prstGeom prst="bentConnector3">
          <a:avLst>
            <a:gd name="adj1" fmla="val 41636"/>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2409825</xdr:colOff>
      <xdr:row>21</xdr:row>
      <xdr:rowOff>0</xdr:rowOff>
    </xdr:from>
    <xdr:to>
      <xdr:col>16</xdr:col>
      <xdr:colOff>7856</xdr:colOff>
      <xdr:row>22</xdr:row>
      <xdr:rowOff>3466644</xdr:rowOff>
    </xdr:to>
    <xdr:pic>
      <xdr:nvPicPr>
        <xdr:cNvPr id="80" name="Picture 79">
          <a:extLst>
            <a:ext uri="{FF2B5EF4-FFF2-40B4-BE49-F238E27FC236}">
              <a16:creationId xmlns:a16="http://schemas.microsoft.com/office/drawing/2014/main" id="{00000000-0008-0000-0400-000050000000}"/>
            </a:ext>
          </a:extLst>
        </xdr:cNvPr>
        <xdr:cNvPicPr>
          <a:picLocks noChangeAspect="1"/>
        </xdr:cNvPicPr>
      </xdr:nvPicPr>
      <xdr:blipFill>
        <a:blip xmlns:r="http://schemas.openxmlformats.org/officeDocument/2006/relationships" r:embed="rId1"/>
        <a:stretch>
          <a:fillRect/>
        </a:stretch>
      </xdr:blipFill>
      <xdr:spPr>
        <a:xfrm>
          <a:off x="16160705" y="21773345"/>
          <a:ext cx="4761905" cy="3654460"/>
        </a:xfrm>
        <a:prstGeom prst="rect">
          <a:avLst/>
        </a:prstGeom>
      </xdr:spPr>
    </xdr:pic>
    <xdr:clientData/>
  </xdr:twoCellAnchor>
  <xdr:twoCellAnchor>
    <xdr:from>
      <xdr:col>11</xdr:col>
      <xdr:colOff>871537</xdr:colOff>
      <xdr:row>21</xdr:row>
      <xdr:rowOff>95250</xdr:rowOff>
    </xdr:from>
    <xdr:to>
      <xdr:col>15</xdr:col>
      <xdr:colOff>133350</xdr:colOff>
      <xdr:row>21</xdr:row>
      <xdr:rowOff>95250</xdr:rowOff>
    </xdr:to>
    <xdr:cxnSp macro="">
      <xdr:nvCxnSpPr>
        <xdr:cNvPr id="81" name="Connector: Elbow 80">
          <a:extLst>
            <a:ext uri="{FF2B5EF4-FFF2-40B4-BE49-F238E27FC236}">
              <a16:creationId xmlns:a16="http://schemas.microsoft.com/office/drawing/2014/main" id="{00000000-0008-0000-0400-000051000000}"/>
            </a:ext>
          </a:extLst>
        </xdr:cNvPr>
        <xdr:cNvCxnSpPr/>
      </xdr:nvCxnSpPr>
      <xdr:spPr>
        <a:xfrm>
          <a:off x="10882312" y="21002625"/>
          <a:ext cx="5338763" cy="0"/>
        </a:xfrm>
        <a:prstGeom prst="bentConnector3">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1398766</xdr:colOff>
      <xdr:row>22</xdr:row>
      <xdr:rowOff>62787</xdr:rowOff>
    </xdr:from>
    <xdr:to>
      <xdr:col>15</xdr:col>
      <xdr:colOff>353456</xdr:colOff>
      <xdr:row>22</xdr:row>
      <xdr:rowOff>854787</xdr:rowOff>
    </xdr:to>
    <xdr:cxnSp macro="">
      <xdr:nvCxnSpPr>
        <xdr:cNvPr id="82" name="Connector: Elbow 81">
          <a:extLst>
            <a:ext uri="{FF2B5EF4-FFF2-40B4-BE49-F238E27FC236}">
              <a16:creationId xmlns:a16="http://schemas.microsoft.com/office/drawing/2014/main" id="{00000000-0008-0000-0400-000052000000}"/>
            </a:ext>
          </a:extLst>
        </xdr:cNvPr>
        <xdr:cNvCxnSpPr/>
      </xdr:nvCxnSpPr>
      <xdr:spPr>
        <a:xfrm flipV="1">
          <a:off x="8428484" y="21983702"/>
          <a:ext cx="8748000" cy="792000"/>
        </a:xfrm>
        <a:prstGeom prst="bentConnector3">
          <a:avLst>
            <a:gd name="adj1" fmla="val 50000"/>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402465</xdr:colOff>
      <xdr:row>22</xdr:row>
      <xdr:rowOff>390528</xdr:rowOff>
    </xdr:from>
    <xdr:to>
      <xdr:col>11</xdr:col>
      <xdr:colOff>871538</xdr:colOff>
      <xdr:row>22</xdr:row>
      <xdr:rowOff>847728</xdr:rowOff>
    </xdr:to>
    <xdr:sp macro="" textlink="">
      <xdr:nvSpPr>
        <xdr:cNvPr id="83" name="Right Brace 82">
          <a:extLst>
            <a:ext uri="{FF2B5EF4-FFF2-40B4-BE49-F238E27FC236}">
              <a16:creationId xmlns:a16="http://schemas.microsoft.com/office/drawing/2014/main" id="{00000000-0008-0000-0400-000053000000}"/>
            </a:ext>
          </a:extLst>
        </xdr:cNvPr>
        <xdr:cNvSpPr/>
      </xdr:nvSpPr>
      <xdr:spPr>
        <a:xfrm rot="5400000">
          <a:off x="8169264" y="19508376"/>
          <a:ext cx="457200" cy="6063334"/>
        </a:xfrm>
        <a:prstGeom prst="rightBrace">
          <a:avLst/>
        </a:prstGeom>
        <a:ln w="1905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GB" sz="1100"/>
        </a:p>
      </xdr:txBody>
    </xdr:sp>
    <xdr:clientData/>
  </xdr:twoCellAnchor>
  <xdr:twoCellAnchor>
    <xdr:from>
      <xdr:col>9</xdr:col>
      <xdr:colOff>23946</xdr:colOff>
      <xdr:row>22</xdr:row>
      <xdr:rowOff>603698</xdr:rowOff>
    </xdr:from>
    <xdr:to>
      <xdr:col>15</xdr:col>
      <xdr:colOff>362218</xdr:colOff>
      <xdr:row>22</xdr:row>
      <xdr:rowOff>1483084</xdr:rowOff>
    </xdr:to>
    <xdr:cxnSp macro="">
      <xdr:nvCxnSpPr>
        <xdr:cNvPr id="85" name="Connector: Elbow 84">
          <a:extLst>
            <a:ext uri="{FF2B5EF4-FFF2-40B4-BE49-F238E27FC236}">
              <a16:creationId xmlns:a16="http://schemas.microsoft.com/office/drawing/2014/main" id="{00000000-0008-0000-0400-000055000000}"/>
            </a:ext>
          </a:extLst>
        </xdr:cNvPr>
        <xdr:cNvCxnSpPr/>
      </xdr:nvCxnSpPr>
      <xdr:spPr>
        <a:xfrm flipV="1">
          <a:off x="7053664" y="22524613"/>
          <a:ext cx="10131582" cy="879386"/>
        </a:xfrm>
        <a:prstGeom prst="bentConnector3">
          <a:avLst>
            <a:gd name="adj1" fmla="val 62314"/>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436874</xdr:colOff>
      <xdr:row>22</xdr:row>
      <xdr:rowOff>447148</xdr:rowOff>
    </xdr:from>
    <xdr:to>
      <xdr:col>15</xdr:col>
      <xdr:colOff>434665</xdr:colOff>
      <xdr:row>22</xdr:row>
      <xdr:rowOff>1824557</xdr:rowOff>
    </xdr:to>
    <xdr:grpSp>
      <xdr:nvGrpSpPr>
        <xdr:cNvPr id="87" name="Group 86">
          <a:extLst>
            <a:ext uri="{FF2B5EF4-FFF2-40B4-BE49-F238E27FC236}">
              <a16:creationId xmlns:a16="http://schemas.microsoft.com/office/drawing/2014/main" id="{00000000-0008-0000-0400-000057000000}"/>
            </a:ext>
          </a:extLst>
        </xdr:cNvPr>
        <xdr:cNvGrpSpPr/>
      </xdr:nvGrpSpPr>
      <xdr:grpSpPr>
        <a:xfrm>
          <a:off x="14544606" y="21037247"/>
          <a:ext cx="4151228" cy="1377409"/>
          <a:chOff x="11734800" y="1162997"/>
          <a:chExt cx="5026947" cy="1919378"/>
        </a:xfrm>
      </xdr:grpSpPr>
      <xdr:cxnSp macro="">
        <xdr:nvCxnSpPr>
          <xdr:cNvPr id="88" name="Connector: Elbow 87">
            <a:extLst>
              <a:ext uri="{FF2B5EF4-FFF2-40B4-BE49-F238E27FC236}">
                <a16:creationId xmlns:a16="http://schemas.microsoft.com/office/drawing/2014/main" id="{00000000-0008-0000-0400-000058000000}"/>
              </a:ext>
            </a:extLst>
          </xdr:cNvPr>
          <xdr:cNvCxnSpPr/>
        </xdr:nvCxnSpPr>
        <xdr:spPr>
          <a:xfrm flipV="1">
            <a:off x="11740951" y="2480395"/>
            <a:ext cx="5020796" cy="601980"/>
          </a:xfrm>
          <a:prstGeom prst="bentConnector3">
            <a:avLst/>
          </a:prstGeom>
          <a:ln w="19050">
            <a:tailEnd type="triangle"/>
          </a:ln>
        </xdr:spPr>
        <xdr:style>
          <a:lnRef idx="1">
            <a:schemeClr val="dk1"/>
          </a:lnRef>
          <a:fillRef idx="0">
            <a:schemeClr val="dk1"/>
          </a:fillRef>
          <a:effectRef idx="0">
            <a:schemeClr val="dk1"/>
          </a:effectRef>
          <a:fontRef idx="minor">
            <a:schemeClr val="tx1"/>
          </a:fontRef>
        </xdr:style>
      </xdr:cxnSp>
      <xdr:cxnSp macro="">
        <xdr:nvCxnSpPr>
          <xdr:cNvPr id="89" name="Straight Arrow Connector 88">
            <a:extLst>
              <a:ext uri="{FF2B5EF4-FFF2-40B4-BE49-F238E27FC236}">
                <a16:creationId xmlns:a16="http://schemas.microsoft.com/office/drawing/2014/main" id="{00000000-0008-0000-0400-000059000000}"/>
              </a:ext>
            </a:extLst>
          </xdr:cNvPr>
          <xdr:cNvCxnSpPr/>
        </xdr:nvCxnSpPr>
        <xdr:spPr>
          <a:xfrm flipH="1" flipV="1">
            <a:off x="11734800" y="1162997"/>
            <a:ext cx="9525" cy="1906267"/>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14</xdr:col>
      <xdr:colOff>2159895</xdr:colOff>
      <xdr:row>22</xdr:row>
      <xdr:rowOff>2924174</xdr:rowOff>
    </xdr:from>
    <xdr:to>
      <xdr:col>15</xdr:col>
      <xdr:colOff>615280</xdr:colOff>
      <xdr:row>22</xdr:row>
      <xdr:rowOff>3501444</xdr:rowOff>
    </xdr:to>
    <xdr:cxnSp macro="">
      <xdr:nvCxnSpPr>
        <xdr:cNvPr id="90" name="Connector: Elbow 89">
          <a:extLst>
            <a:ext uri="{FF2B5EF4-FFF2-40B4-BE49-F238E27FC236}">
              <a16:creationId xmlns:a16="http://schemas.microsoft.com/office/drawing/2014/main" id="{00000000-0008-0000-0400-00005A000000}"/>
            </a:ext>
          </a:extLst>
        </xdr:cNvPr>
        <xdr:cNvCxnSpPr/>
      </xdr:nvCxnSpPr>
      <xdr:spPr>
        <a:xfrm flipV="1">
          <a:off x="16568134" y="24845089"/>
          <a:ext cx="870174" cy="577270"/>
        </a:xfrm>
        <a:prstGeom prst="bentConnector3">
          <a:avLst>
            <a:gd name="adj1" fmla="val 20708"/>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1143000</xdr:colOff>
      <xdr:row>22</xdr:row>
      <xdr:rowOff>1390650</xdr:rowOff>
    </xdr:from>
    <xdr:to>
      <xdr:col>15</xdr:col>
      <xdr:colOff>379650</xdr:colOff>
      <xdr:row>22</xdr:row>
      <xdr:rowOff>2794650</xdr:rowOff>
    </xdr:to>
    <xdr:cxnSp macro="">
      <xdr:nvCxnSpPr>
        <xdr:cNvPr id="91" name="Connector: Elbow 90">
          <a:extLst>
            <a:ext uri="{FF2B5EF4-FFF2-40B4-BE49-F238E27FC236}">
              <a16:creationId xmlns:a16="http://schemas.microsoft.com/office/drawing/2014/main" id="{00000000-0008-0000-0400-00005B000000}"/>
            </a:ext>
          </a:extLst>
        </xdr:cNvPr>
        <xdr:cNvCxnSpPr/>
      </xdr:nvCxnSpPr>
      <xdr:spPr>
        <a:xfrm>
          <a:off x="14811375" y="22488525"/>
          <a:ext cx="1656000" cy="1404000"/>
        </a:xfrm>
        <a:prstGeom prst="bentConnector3">
          <a:avLst>
            <a:gd name="adj1" fmla="val 15537"/>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14</xdr:col>
      <xdr:colOff>2409825</xdr:colOff>
      <xdr:row>24</xdr:row>
      <xdr:rowOff>0</xdr:rowOff>
    </xdr:from>
    <xdr:to>
      <xdr:col>16</xdr:col>
      <xdr:colOff>7856</xdr:colOff>
      <xdr:row>25</xdr:row>
      <xdr:rowOff>3466643</xdr:rowOff>
    </xdr:to>
    <xdr:pic>
      <xdr:nvPicPr>
        <xdr:cNvPr id="94" name="Picture 93">
          <a:extLst>
            <a:ext uri="{FF2B5EF4-FFF2-40B4-BE49-F238E27FC236}">
              <a16:creationId xmlns:a16="http://schemas.microsoft.com/office/drawing/2014/main" id="{00000000-0008-0000-0400-00005E000000}"/>
            </a:ext>
          </a:extLst>
        </xdr:cNvPr>
        <xdr:cNvPicPr>
          <a:picLocks noChangeAspect="1"/>
        </xdr:cNvPicPr>
      </xdr:nvPicPr>
      <xdr:blipFill>
        <a:blip xmlns:r="http://schemas.openxmlformats.org/officeDocument/2006/relationships" r:embed="rId1"/>
        <a:stretch>
          <a:fillRect/>
        </a:stretch>
      </xdr:blipFill>
      <xdr:spPr>
        <a:xfrm>
          <a:off x="16160705" y="27354190"/>
          <a:ext cx="4761905" cy="3654460"/>
        </a:xfrm>
        <a:prstGeom prst="rect">
          <a:avLst/>
        </a:prstGeom>
      </xdr:spPr>
    </xdr:pic>
    <xdr:clientData/>
  </xdr:twoCellAnchor>
  <xdr:twoCellAnchor>
    <xdr:from>
      <xdr:col>11</xdr:col>
      <xdr:colOff>881062</xdr:colOff>
      <xdr:row>24</xdr:row>
      <xdr:rowOff>95250</xdr:rowOff>
    </xdr:from>
    <xdr:to>
      <xdr:col>15</xdr:col>
      <xdr:colOff>142875</xdr:colOff>
      <xdr:row>24</xdr:row>
      <xdr:rowOff>95250</xdr:rowOff>
    </xdr:to>
    <xdr:cxnSp macro="">
      <xdr:nvCxnSpPr>
        <xdr:cNvPr id="95" name="Connector: Elbow 94">
          <a:extLst>
            <a:ext uri="{FF2B5EF4-FFF2-40B4-BE49-F238E27FC236}">
              <a16:creationId xmlns:a16="http://schemas.microsoft.com/office/drawing/2014/main" id="{00000000-0008-0000-0400-00005F000000}"/>
            </a:ext>
          </a:extLst>
        </xdr:cNvPr>
        <xdr:cNvCxnSpPr/>
      </xdr:nvCxnSpPr>
      <xdr:spPr>
        <a:xfrm>
          <a:off x="10891837" y="26584275"/>
          <a:ext cx="5338763" cy="0"/>
        </a:xfrm>
        <a:prstGeom prst="bentConnector3">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1318273</xdr:colOff>
      <xdr:row>25</xdr:row>
      <xdr:rowOff>62787</xdr:rowOff>
    </xdr:from>
    <xdr:to>
      <xdr:col>15</xdr:col>
      <xdr:colOff>344963</xdr:colOff>
      <xdr:row>25</xdr:row>
      <xdr:rowOff>926787</xdr:rowOff>
    </xdr:to>
    <xdr:cxnSp macro="">
      <xdr:nvCxnSpPr>
        <xdr:cNvPr id="96" name="Connector: Elbow 95">
          <a:extLst>
            <a:ext uri="{FF2B5EF4-FFF2-40B4-BE49-F238E27FC236}">
              <a16:creationId xmlns:a16="http://schemas.microsoft.com/office/drawing/2014/main" id="{00000000-0008-0000-0400-000060000000}"/>
            </a:ext>
          </a:extLst>
        </xdr:cNvPr>
        <xdr:cNvCxnSpPr/>
      </xdr:nvCxnSpPr>
      <xdr:spPr>
        <a:xfrm flipV="1">
          <a:off x="8347991" y="27564548"/>
          <a:ext cx="8820000" cy="864000"/>
        </a:xfrm>
        <a:prstGeom prst="bentConnector3">
          <a:avLst>
            <a:gd name="adj1" fmla="val 50000"/>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254894</xdr:colOff>
      <xdr:row>25</xdr:row>
      <xdr:rowOff>428628</xdr:rowOff>
    </xdr:from>
    <xdr:to>
      <xdr:col>11</xdr:col>
      <xdr:colOff>881062</xdr:colOff>
      <xdr:row>25</xdr:row>
      <xdr:rowOff>885828</xdr:rowOff>
    </xdr:to>
    <xdr:sp macro="" textlink="">
      <xdr:nvSpPr>
        <xdr:cNvPr id="97" name="Right Brace 96">
          <a:extLst>
            <a:ext uri="{FF2B5EF4-FFF2-40B4-BE49-F238E27FC236}">
              <a16:creationId xmlns:a16="http://schemas.microsoft.com/office/drawing/2014/main" id="{00000000-0008-0000-0400-000061000000}"/>
            </a:ext>
          </a:extLst>
        </xdr:cNvPr>
        <xdr:cNvSpPr/>
      </xdr:nvSpPr>
      <xdr:spPr>
        <a:xfrm rot="5400000">
          <a:off x="8100241" y="25048774"/>
          <a:ext cx="457200" cy="6220429"/>
        </a:xfrm>
        <a:prstGeom prst="rightBrace">
          <a:avLst/>
        </a:prstGeom>
        <a:ln w="1905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GB" sz="1100"/>
        </a:p>
      </xdr:txBody>
    </xdr:sp>
    <xdr:clientData/>
  </xdr:twoCellAnchor>
  <xdr:twoCellAnchor>
    <xdr:from>
      <xdr:col>9</xdr:col>
      <xdr:colOff>100563</xdr:colOff>
      <xdr:row>25</xdr:row>
      <xdr:rowOff>536625</xdr:rowOff>
    </xdr:from>
    <xdr:to>
      <xdr:col>15</xdr:col>
      <xdr:colOff>387253</xdr:colOff>
      <xdr:row>25</xdr:row>
      <xdr:rowOff>1616625</xdr:rowOff>
    </xdr:to>
    <xdr:cxnSp macro="">
      <xdr:nvCxnSpPr>
        <xdr:cNvPr id="99" name="Connector: Elbow 98">
          <a:extLst>
            <a:ext uri="{FF2B5EF4-FFF2-40B4-BE49-F238E27FC236}">
              <a16:creationId xmlns:a16="http://schemas.microsoft.com/office/drawing/2014/main" id="{00000000-0008-0000-0400-000063000000}"/>
            </a:ext>
          </a:extLst>
        </xdr:cNvPr>
        <xdr:cNvCxnSpPr/>
      </xdr:nvCxnSpPr>
      <xdr:spPr>
        <a:xfrm flipV="1">
          <a:off x="7130281" y="28038386"/>
          <a:ext cx="10080000" cy="1080000"/>
        </a:xfrm>
        <a:prstGeom prst="bentConnector3">
          <a:avLst>
            <a:gd name="adj1" fmla="val 66254"/>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446399</xdr:colOff>
      <xdr:row>25</xdr:row>
      <xdr:rowOff>723898</xdr:rowOff>
    </xdr:from>
    <xdr:to>
      <xdr:col>15</xdr:col>
      <xdr:colOff>444190</xdr:colOff>
      <xdr:row>25</xdr:row>
      <xdr:rowOff>1815027</xdr:rowOff>
    </xdr:to>
    <xdr:grpSp>
      <xdr:nvGrpSpPr>
        <xdr:cNvPr id="101" name="Group 100">
          <a:extLst>
            <a:ext uri="{FF2B5EF4-FFF2-40B4-BE49-F238E27FC236}">
              <a16:creationId xmlns:a16="http://schemas.microsoft.com/office/drawing/2014/main" id="{00000000-0008-0000-0400-000065000000}"/>
            </a:ext>
          </a:extLst>
        </xdr:cNvPr>
        <xdr:cNvGrpSpPr/>
      </xdr:nvGrpSpPr>
      <xdr:grpSpPr>
        <a:xfrm>
          <a:off x="14554131" y="26878743"/>
          <a:ext cx="4151228" cy="1091129"/>
          <a:chOff x="11734800" y="1548641"/>
          <a:chExt cx="5026947" cy="1520461"/>
        </a:xfrm>
      </xdr:grpSpPr>
      <xdr:cxnSp macro="">
        <xdr:nvCxnSpPr>
          <xdr:cNvPr id="102" name="Connector: Elbow 101">
            <a:extLst>
              <a:ext uri="{FF2B5EF4-FFF2-40B4-BE49-F238E27FC236}">
                <a16:creationId xmlns:a16="http://schemas.microsoft.com/office/drawing/2014/main" id="{00000000-0008-0000-0400-000066000000}"/>
              </a:ext>
            </a:extLst>
          </xdr:cNvPr>
          <xdr:cNvCxnSpPr/>
        </xdr:nvCxnSpPr>
        <xdr:spPr>
          <a:xfrm flipV="1">
            <a:off x="11740951" y="2467122"/>
            <a:ext cx="5020796" cy="601980"/>
          </a:xfrm>
          <a:prstGeom prst="bentConnector3">
            <a:avLst/>
          </a:prstGeom>
          <a:ln w="19050">
            <a:tailEnd type="triangle"/>
          </a:ln>
        </xdr:spPr>
        <xdr:style>
          <a:lnRef idx="1">
            <a:schemeClr val="dk1"/>
          </a:lnRef>
          <a:fillRef idx="0">
            <a:schemeClr val="dk1"/>
          </a:fillRef>
          <a:effectRef idx="0">
            <a:schemeClr val="dk1"/>
          </a:effectRef>
          <a:fontRef idx="minor">
            <a:schemeClr val="tx1"/>
          </a:fontRef>
        </xdr:style>
      </xdr:cxnSp>
      <xdr:cxnSp macro="">
        <xdr:nvCxnSpPr>
          <xdr:cNvPr id="103" name="Straight Arrow Connector 102">
            <a:extLst>
              <a:ext uri="{FF2B5EF4-FFF2-40B4-BE49-F238E27FC236}">
                <a16:creationId xmlns:a16="http://schemas.microsoft.com/office/drawing/2014/main" id="{00000000-0008-0000-0400-000067000000}"/>
              </a:ext>
            </a:extLst>
          </xdr:cNvPr>
          <xdr:cNvCxnSpPr/>
        </xdr:nvCxnSpPr>
        <xdr:spPr>
          <a:xfrm flipH="1" flipV="1">
            <a:off x="11734800" y="1548641"/>
            <a:ext cx="9524" cy="1504953"/>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14</xdr:col>
      <xdr:colOff>2125105</xdr:colOff>
      <xdr:row>25</xdr:row>
      <xdr:rowOff>2076449</xdr:rowOff>
    </xdr:from>
    <xdr:to>
      <xdr:col>15</xdr:col>
      <xdr:colOff>605755</xdr:colOff>
      <xdr:row>25</xdr:row>
      <xdr:rowOff>2256449</xdr:rowOff>
    </xdr:to>
    <xdr:cxnSp macro="">
      <xdr:nvCxnSpPr>
        <xdr:cNvPr id="104" name="Connector: Elbow 103">
          <a:extLst>
            <a:ext uri="{FF2B5EF4-FFF2-40B4-BE49-F238E27FC236}">
              <a16:creationId xmlns:a16="http://schemas.microsoft.com/office/drawing/2014/main" id="{00000000-0008-0000-0400-000068000000}"/>
            </a:ext>
          </a:extLst>
        </xdr:cNvPr>
        <xdr:cNvCxnSpPr/>
      </xdr:nvCxnSpPr>
      <xdr:spPr>
        <a:xfrm flipV="1">
          <a:off x="15793480" y="28755974"/>
          <a:ext cx="900000" cy="180000"/>
        </a:xfrm>
        <a:prstGeom prst="bentConnector3">
          <a:avLst>
            <a:gd name="adj1" fmla="val 45767"/>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2262187</xdr:colOff>
      <xdr:row>137</xdr:row>
      <xdr:rowOff>180975</xdr:rowOff>
    </xdr:from>
    <xdr:to>
      <xdr:col>16</xdr:col>
      <xdr:colOff>2638425</xdr:colOff>
      <xdr:row>137</xdr:row>
      <xdr:rowOff>180975</xdr:rowOff>
    </xdr:to>
    <xdr:cxnSp macro="">
      <xdr:nvCxnSpPr>
        <xdr:cNvPr id="109" name="Connector: Elbow 108">
          <a:extLst>
            <a:ext uri="{FF2B5EF4-FFF2-40B4-BE49-F238E27FC236}">
              <a16:creationId xmlns:a16="http://schemas.microsoft.com/office/drawing/2014/main" id="{00000000-0008-0000-0400-00006D000000}"/>
            </a:ext>
          </a:extLst>
        </xdr:cNvPr>
        <xdr:cNvCxnSpPr/>
      </xdr:nvCxnSpPr>
      <xdr:spPr>
        <a:xfrm>
          <a:off x="18435637" y="58407300"/>
          <a:ext cx="5338763" cy="0"/>
        </a:xfrm>
        <a:prstGeom prst="bentConnector3">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1081087</xdr:colOff>
      <xdr:row>138</xdr:row>
      <xdr:rowOff>161925</xdr:rowOff>
    </xdr:from>
    <xdr:to>
      <xdr:col>16</xdr:col>
      <xdr:colOff>2828925</xdr:colOff>
      <xdr:row>143</xdr:row>
      <xdr:rowOff>1425</xdr:rowOff>
    </xdr:to>
    <xdr:cxnSp macro="">
      <xdr:nvCxnSpPr>
        <xdr:cNvPr id="110" name="Connector: Elbow 109">
          <a:extLst>
            <a:ext uri="{FF2B5EF4-FFF2-40B4-BE49-F238E27FC236}">
              <a16:creationId xmlns:a16="http://schemas.microsoft.com/office/drawing/2014/main" id="{00000000-0008-0000-0400-00006E000000}"/>
            </a:ext>
          </a:extLst>
        </xdr:cNvPr>
        <xdr:cNvCxnSpPr/>
      </xdr:nvCxnSpPr>
      <xdr:spPr>
        <a:xfrm flipV="1">
          <a:off x="17254537" y="58578750"/>
          <a:ext cx="6710363" cy="792000"/>
        </a:xfrm>
        <a:prstGeom prst="bentConnector3">
          <a:avLst>
            <a:gd name="adj1" fmla="val 50000"/>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140</xdr:row>
      <xdr:rowOff>133353</xdr:rowOff>
    </xdr:from>
    <xdr:to>
      <xdr:col>15</xdr:col>
      <xdr:colOff>2262187</xdr:colOff>
      <xdr:row>143</xdr:row>
      <xdr:rowOff>19053</xdr:rowOff>
    </xdr:to>
    <xdr:sp macro="" textlink="">
      <xdr:nvSpPr>
        <xdr:cNvPr id="111" name="Right Brace 110">
          <a:extLst>
            <a:ext uri="{FF2B5EF4-FFF2-40B4-BE49-F238E27FC236}">
              <a16:creationId xmlns:a16="http://schemas.microsoft.com/office/drawing/2014/main" id="{00000000-0008-0000-0400-00006F000000}"/>
            </a:ext>
          </a:extLst>
        </xdr:cNvPr>
        <xdr:cNvSpPr/>
      </xdr:nvSpPr>
      <xdr:spPr>
        <a:xfrm rot="5400000">
          <a:off x="17075944" y="58028684"/>
          <a:ext cx="457200" cy="2262187"/>
        </a:xfrm>
        <a:prstGeom prst="rightBrace">
          <a:avLst/>
        </a:prstGeom>
        <a:ln w="1905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GB" sz="1100"/>
        </a:p>
      </xdr:txBody>
    </xdr:sp>
    <xdr:clientData/>
  </xdr:twoCellAnchor>
  <xdr:twoCellAnchor>
    <xdr:from>
      <xdr:col>15</xdr:col>
      <xdr:colOff>2643187</xdr:colOff>
      <xdr:row>141</xdr:row>
      <xdr:rowOff>85725</xdr:rowOff>
    </xdr:from>
    <xdr:to>
      <xdr:col>16</xdr:col>
      <xdr:colOff>3008662</xdr:colOff>
      <xdr:row>144</xdr:row>
      <xdr:rowOff>50175</xdr:rowOff>
    </xdr:to>
    <xdr:grpSp>
      <xdr:nvGrpSpPr>
        <xdr:cNvPr id="112" name="Group 111">
          <a:extLst>
            <a:ext uri="{FF2B5EF4-FFF2-40B4-BE49-F238E27FC236}">
              <a16:creationId xmlns:a16="http://schemas.microsoft.com/office/drawing/2014/main" id="{00000000-0008-0000-0400-000070000000}"/>
            </a:ext>
          </a:extLst>
        </xdr:cNvPr>
        <xdr:cNvGrpSpPr/>
      </xdr:nvGrpSpPr>
      <xdr:grpSpPr>
        <a:xfrm>
          <a:off x="20904356" y="62457035"/>
          <a:ext cx="5522391" cy="511802"/>
          <a:chOff x="11734800" y="2962275"/>
          <a:chExt cx="5519738" cy="535950"/>
        </a:xfrm>
      </xdr:grpSpPr>
      <xdr:cxnSp macro="">
        <xdr:nvCxnSpPr>
          <xdr:cNvPr id="113" name="Connector: Elbow 112">
            <a:extLst>
              <a:ext uri="{FF2B5EF4-FFF2-40B4-BE49-F238E27FC236}">
                <a16:creationId xmlns:a16="http://schemas.microsoft.com/office/drawing/2014/main" id="{00000000-0008-0000-0400-000071000000}"/>
              </a:ext>
            </a:extLst>
          </xdr:cNvPr>
          <xdr:cNvCxnSpPr/>
        </xdr:nvCxnSpPr>
        <xdr:spPr>
          <a:xfrm flipV="1">
            <a:off x="11734800" y="2962275"/>
            <a:ext cx="5519738" cy="535950"/>
          </a:xfrm>
          <a:prstGeom prst="bentConnector3">
            <a:avLst/>
          </a:prstGeom>
          <a:ln w="1905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4" name="Straight Arrow Connector 113">
            <a:extLst>
              <a:ext uri="{FF2B5EF4-FFF2-40B4-BE49-F238E27FC236}">
                <a16:creationId xmlns:a16="http://schemas.microsoft.com/office/drawing/2014/main" id="{00000000-0008-0000-0400-000072000000}"/>
              </a:ext>
            </a:extLst>
          </xdr:cNvPr>
          <xdr:cNvCxnSpPr/>
        </xdr:nvCxnSpPr>
        <xdr:spPr>
          <a:xfrm flipH="1" flipV="1">
            <a:off x="11739734" y="3067050"/>
            <a:ext cx="4590" cy="429900"/>
          </a:xfrm>
          <a:prstGeom prst="straightConnector1">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4243384</xdr:colOff>
      <xdr:row>142</xdr:row>
      <xdr:rowOff>47623</xdr:rowOff>
    </xdr:from>
    <xdr:to>
      <xdr:col>16</xdr:col>
      <xdr:colOff>2993400</xdr:colOff>
      <xdr:row>148</xdr:row>
      <xdr:rowOff>5277</xdr:rowOff>
    </xdr:to>
    <xdr:grpSp>
      <xdr:nvGrpSpPr>
        <xdr:cNvPr id="115" name="Group 114">
          <a:extLst>
            <a:ext uri="{FF2B5EF4-FFF2-40B4-BE49-F238E27FC236}">
              <a16:creationId xmlns:a16="http://schemas.microsoft.com/office/drawing/2014/main" id="{00000000-0008-0000-0400-000073000000}"/>
            </a:ext>
          </a:extLst>
        </xdr:cNvPr>
        <xdr:cNvGrpSpPr/>
      </xdr:nvGrpSpPr>
      <xdr:grpSpPr>
        <a:xfrm>
          <a:off x="22504553" y="62601384"/>
          <a:ext cx="3906932" cy="1052358"/>
          <a:chOff x="11734800" y="1548641"/>
          <a:chExt cx="5026947" cy="1533734"/>
        </a:xfrm>
      </xdr:grpSpPr>
      <xdr:cxnSp macro="">
        <xdr:nvCxnSpPr>
          <xdr:cNvPr id="116" name="Connector: Elbow 115">
            <a:extLst>
              <a:ext uri="{FF2B5EF4-FFF2-40B4-BE49-F238E27FC236}">
                <a16:creationId xmlns:a16="http://schemas.microsoft.com/office/drawing/2014/main" id="{00000000-0008-0000-0400-000074000000}"/>
              </a:ext>
            </a:extLst>
          </xdr:cNvPr>
          <xdr:cNvCxnSpPr/>
        </xdr:nvCxnSpPr>
        <xdr:spPr>
          <a:xfrm flipV="1">
            <a:off x="11740951" y="2480395"/>
            <a:ext cx="5020796" cy="601980"/>
          </a:xfrm>
          <a:prstGeom prst="bentConnector3">
            <a:avLst/>
          </a:prstGeom>
          <a:ln w="19050">
            <a:tailEnd type="triangle"/>
          </a:ln>
        </xdr:spPr>
        <xdr:style>
          <a:lnRef idx="1">
            <a:schemeClr val="dk1"/>
          </a:lnRef>
          <a:fillRef idx="0">
            <a:schemeClr val="dk1"/>
          </a:fillRef>
          <a:effectRef idx="0">
            <a:schemeClr val="dk1"/>
          </a:effectRef>
          <a:fontRef idx="minor">
            <a:schemeClr val="tx1"/>
          </a:fontRef>
        </xdr:style>
      </xdr:cxnSp>
      <xdr:cxnSp macro="">
        <xdr:nvCxnSpPr>
          <xdr:cNvPr id="117" name="Straight Arrow Connector 116">
            <a:extLst>
              <a:ext uri="{FF2B5EF4-FFF2-40B4-BE49-F238E27FC236}">
                <a16:creationId xmlns:a16="http://schemas.microsoft.com/office/drawing/2014/main" id="{00000000-0008-0000-0400-000075000000}"/>
              </a:ext>
            </a:extLst>
          </xdr:cNvPr>
          <xdr:cNvCxnSpPr/>
        </xdr:nvCxnSpPr>
        <xdr:spPr>
          <a:xfrm flipH="1" flipV="1">
            <a:off x="11734800" y="1548641"/>
            <a:ext cx="9524" cy="1504953"/>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16</xdr:col>
      <xdr:colOff>2201305</xdr:colOff>
      <xdr:row>149</xdr:row>
      <xdr:rowOff>66674</xdr:rowOff>
    </xdr:from>
    <xdr:to>
      <xdr:col>16</xdr:col>
      <xdr:colOff>3101305</xdr:colOff>
      <xdr:row>150</xdr:row>
      <xdr:rowOff>56174</xdr:rowOff>
    </xdr:to>
    <xdr:cxnSp macro="">
      <xdr:nvCxnSpPr>
        <xdr:cNvPr id="118" name="Connector: Elbow 117">
          <a:extLst>
            <a:ext uri="{FF2B5EF4-FFF2-40B4-BE49-F238E27FC236}">
              <a16:creationId xmlns:a16="http://schemas.microsoft.com/office/drawing/2014/main" id="{00000000-0008-0000-0400-000076000000}"/>
            </a:ext>
          </a:extLst>
        </xdr:cNvPr>
        <xdr:cNvCxnSpPr/>
      </xdr:nvCxnSpPr>
      <xdr:spPr>
        <a:xfrm flipV="1">
          <a:off x="23337280" y="60578999"/>
          <a:ext cx="900000" cy="180000"/>
        </a:xfrm>
        <a:prstGeom prst="bentConnector3">
          <a:avLst>
            <a:gd name="adj1" fmla="val 45767"/>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2409825</xdr:colOff>
      <xdr:row>27</xdr:row>
      <xdr:rowOff>0</xdr:rowOff>
    </xdr:from>
    <xdr:to>
      <xdr:col>16</xdr:col>
      <xdr:colOff>7856</xdr:colOff>
      <xdr:row>28</xdr:row>
      <xdr:rowOff>3466643</xdr:rowOff>
    </xdr:to>
    <xdr:pic>
      <xdr:nvPicPr>
        <xdr:cNvPr id="119" name="Picture 118">
          <a:extLst>
            <a:ext uri="{FF2B5EF4-FFF2-40B4-BE49-F238E27FC236}">
              <a16:creationId xmlns:a16="http://schemas.microsoft.com/office/drawing/2014/main" id="{00000000-0008-0000-0400-000077000000}"/>
            </a:ext>
          </a:extLst>
        </xdr:cNvPr>
        <xdr:cNvPicPr>
          <a:picLocks noChangeAspect="1"/>
        </xdr:cNvPicPr>
      </xdr:nvPicPr>
      <xdr:blipFill>
        <a:blip xmlns:r="http://schemas.openxmlformats.org/officeDocument/2006/relationships" r:embed="rId1"/>
        <a:stretch>
          <a:fillRect/>
        </a:stretch>
      </xdr:blipFill>
      <xdr:spPr>
        <a:xfrm>
          <a:off x="16160705" y="32935035"/>
          <a:ext cx="4761905" cy="3654460"/>
        </a:xfrm>
        <a:prstGeom prst="rect">
          <a:avLst/>
        </a:prstGeom>
      </xdr:spPr>
    </xdr:pic>
    <xdr:clientData/>
  </xdr:twoCellAnchor>
  <xdr:twoCellAnchor>
    <xdr:from>
      <xdr:col>11</xdr:col>
      <xdr:colOff>785412</xdr:colOff>
      <xdr:row>27</xdr:row>
      <xdr:rowOff>95250</xdr:rowOff>
    </xdr:from>
    <xdr:to>
      <xdr:col>15</xdr:col>
      <xdr:colOff>47225</xdr:colOff>
      <xdr:row>27</xdr:row>
      <xdr:rowOff>95250</xdr:rowOff>
    </xdr:to>
    <xdr:cxnSp macro="">
      <xdr:nvCxnSpPr>
        <xdr:cNvPr id="120" name="Connector: Elbow 119">
          <a:extLst>
            <a:ext uri="{FF2B5EF4-FFF2-40B4-BE49-F238E27FC236}">
              <a16:creationId xmlns:a16="http://schemas.microsoft.com/office/drawing/2014/main" id="{00000000-0008-0000-0400-000078000000}"/>
            </a:ext>
          </a:extLst>
        </xdr:cNvPr>
        <xdr:cNvCxnSpPr/>
      </xdr:nvCxnSpPr>
      <xdr:spPr>
        <a:xfrm>
          <a:off x="11343405" y="32990039"/>
          <a:ext cx="5526848" cy="0"/>
        </a:xfrm>
        <a:prstGeom prst="bentConnector3">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1370191</xdr:colOff>
      <xdr:row>28</xdr:row>
      <xdr:rowOff>89615</xdr:rowOff>
    </xdr:from>
    <xdr:to>
      <xdr:col>15</xdr:col>
      <xdr:colOff>396881</xdr:colOff>
      <xdr:row>28</xdr:row>
      <xdr:rowOff>665615</xdr:rowOff>
    </xdr:to>
    <xdr:cxnSp macro="">
      <xdr:nvCxnSpPr>
        <xdr:cNvPr id="121" name="Connector: Elbow 120">
          <a:extLst>
            <a:ext uri="{FF2B5EF4-FFF2-40B4-BE49-F238E27FC236}">
              <a16:creationId xmlns:a16="http://schemas.microsoft.com/office/drawing/2014/main" id="{00000000-0008-0000-0400-000079000000}"/>
            </a:ext>
          </a:extLst>
        </xdr:cNvPr>
        <xdr:cNvCxnSpPr/>
      </xdr:nvCxnSpPr>
      <xdr:spPr>
        <a:xfrm flipV="1">
          <a:off x="8399909" y="33172221"/>
          <a:ext cx="8820000" cy="576000"/>
        </a:xfrm>
        <a:prstGeom prst="bentConnector3">
          <a:avLst>
            <a:gd name="adj1" fmla="val 50426"/>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523205</xdr:colOff>
      <xdr:row>28</xdr:row>
      <xdr:rowOff>190503</xdr:rowOff>
    </xdr:from>
    <xdr:to>
      <xdr:col>11</xdr:col>
      <xdr:colOff>852488</xdr:colOff>
      <xdr:row>28</xdr:row>
      <xdr:rowOff>647703</xdr:rowOff>
    </xdr:to>
    <xdr:sp macro="" textlink="">
      <xdr:nvSpPr>
        <xdr:cNvPr id="122" name="Right Brace 121">
          <a:extLst>
            <a:ext uri="{FF2B5EF4-FFF2-40B4-BE49-F238E27FC236}">
              <a16:creationId xmlns:a16="http://schemas.microsoft.com/office/drawing/2014/main" id="{00000000-0008-0000-0400-00007A000000}"/>
            </a:ext>
          </a:extLst>
        </xdr:cNvPr>
        <xdr:cNvSpPr/>
      </xdr:nvSpPr>
      <xdr:spPr>
        <a:xfrm rot="5400000">
          <a:off x="8220109" y="30539937"/>
          <a:ext cx="457200" cy="5923544"/>
        </a:xfrm>
        <a:prstGeom prst="rightBrace">
          <a:avLst/>
        </a:prstGeom>
        <a:ln w="1905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GB" sz="1100"/>
        </a:p>
      </xdr:txBody>
    </xdr:sp>
    <xdr:clientData/>
  </xdr:twoCellAnchor>
  <xdr:twoCellAnchor>
    <xdr:from>
      <xdr:col>8</xdr:col>
      <xdr:colOff>461022</xdr:colOff>
      <xdr:row>28</xdr:row>
      <xdr:rowOff>571505</xdr:rowOff>
    </xdr:from>
    <xdr:to>
      <xdr:col>15</xdr:col>
      <xdr:colOff>404508</xdr:colOff>
      <xdr:row>28</xdr:row>
      <xdr:rowOff>1471505</xdr:rowOff>
    </xdr:to>
    <xdr:cxnSp macro="">
      <xdr:nvCxnSpPr>
        <xdr:cNvPr id="124" name="Connector: Elbow 123">
          <a:extLst>
            <a:ext uri="{FF2B5EF4-FFF2-40B4-BE49-F238E27FC236}">
              <a16:creationId xmlns:a16="http://schemas.microsoft.com/office/drawing/2014/main" id="{00000000-0008-0000-0400-00007C000000}"/>
            </a:ext>
          </a:extLst>
        </xdr:cNvPr>
        <xdr:cNvCxnSpPr/>
      </xdr:nvCxnSpPr>
      <xdr:spPr>
        <a:xfrm flipV="1">
          <a:off x="6967536" y="33654111"/>
          <a:ext cx="10260000" cy="900000"/>
        </a:xfrm>
        <a:prstGeom prst="bentConnector3">
          <a:avLst>
            <a:gd name="adj1" fmla="val 60199"/>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444654</xdr:colOff>
      <xdr:row>28</xdr:row>
      <xdr:rowOff>737312</xdr:rowOff>
    </xdr:from>
    <xdr:to>
      <xdr:col>15</xdr:col>
      <xdr:colOff>442445</xdr:colOff>
      <xdr:row>28</xdr:row>
      <xdr:rowOff>1824551</xdr:rowOff>
    </xdr:to>
    <xdr:grpSp>
      <xdr:nvGrpSpPr>
        <xdr:cNvPr id="126" name="Group 125">
          <a:extLst>
            <a:ext uri="{FF2B5EF4-FFF2-40B4-BE49-F238E27FC236}">
              <a16:creationId xmlns:a16="http://schemas.microsoft.com/office/drawing/2014/main" id="{00000000-0008-0000-0400-00007E000000}"/>
            </a:ext>
          </a:extLst>
        </xdr:cNvPr>
        <xdr:cNvGrpSpPr/>
      </xdr:nvGrpSpPr>
      <xdr:grpSpPr>
        <a:xfrm>
          <a:off x="14552386" y="32456904"/>
          <a:ext cx="4151228" cy="1087239"/>
          <a:chOff x="11734800" y="1567334"/>
          <a:chExt cx="5026947" cy="1515041"/>
        </a:xfrm>
      </xdr:grpSpPr>
      <xdr:cxnSp macro="">
        <xdr:nvCxnSpPr>
          <xdr:cNvPr id="127" name="Connector: Elbow 126">
            <a:extLst>
              <a:ext uri="{FF2B5EF4-FFF2-40B4-BE49-F238E27FC236}">
                <a16:creationId xmlns:a16="http://schemas.microsoft.com/office/drawing/2014/main" id="{00000000-0008-0000-0400-00007F000000}"/>
              </a:ext>
            </a:extLst>
          </xdr:cNvPr>
          <xdr:cNvCxnSpPr/>
        </xdr:nvCxnSpPr>
        <xdr:spPr>
          <a:xfrm flipV="1">
            <a:off x="11740951" y="2480395"/>
            <a:ext cx="5020796" cy="601980"/>
          </a:xfrm>
          <a:prstGeom prst="bentConnector3">
            <a:avLst/>
          </a:prstGeom>
          <a:ln w="19050">
            <a:tailEnd type="triangle"/>
          </a:ln>
        </xdr:spPr>
        <xdr:style>
          <a:lnRef idx="1">
            <a:schemeClr val="dk1"/>
          </a:lnRef>
          <a:fillRef idx="0">
            <a:schemeClr val="dk1"/>
          </a:fillRef>
          <a:effectRef idx="0">
            <a:schemeClr val="dk1"/>
          </a:effectRef>
          <a:fontRef idx="minor">
            <a:schemeClr val="tx1"/>
          </a:fontRef>
        </xdr:style>
      </xdr:cxnSp>
      <xdr:cxnSp macro="">
        <xdr:nvCxnSpPr>
          <xdr:cNvPr id="128" name="Straight Arrow Connector 127">
            <a:extLst>
              <a:ext uri="{FF2B5EF4-FFF2-40B4-BE49-F238E27FC236}">
                <a16:creationId xmlns:a16="http://schemas.microsoft.com/office/drawing/2014/main" id="{00000000-0008-0000-0400-000080000000}"/>
              </a:ext>
            </a:extLst>
          </xdr:cNvPr>
          <xdr:cNvCxnSpPr/>
        </xdr:nvCxnSpPr>
        <xdr:spPr>
          <a:xfrm flipH="1" flipV="1">
            <a:off x="11734800" y="1567334"/>
            <a:ext cx="9525" cy="1504953"/>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14</xdr:col>
      <xdr:colOff>2096530</xdr:colOff>
      <xdr:row>28</xdr:row>
      <xdr:rowOff>2076449</xdr:rowOff>
    </xdr:from>
    <xdr:to>
      <xdr:col>15</xdr:col>
      <xdr:colOff>577180</xdr:colOff>
      <xdr:row>28</xdr:row>
      <xdr:rowOff>2256449</xdr:rowOff>
    </xdr:to>
    <xdr:cxnSp macro="">
      <xdr:nvCxnSpPr>
        <xdr:cNvPr id="129" name="Connector: Elbow 128">
          <a:extLst>
            <a:ext uri="{FF2B5EF4-FFF2-40B4-BE49-F238E27FC236}">
              <a16:creationId xmlns:a16="http://schemas.microsoft.com/office/drawing/2014/main" id="{00000000-0008-0000-0400-000081000000}"/>
            </a:ext>
          </a:extLst>
        </xdr:cNvPr>
        <xdr:cNvCxnSpPr/>
      </xdr:nvCxnSpPr>
      <xdr:spPr>
        <a:xfrm flipV="1">
          <a:off x="15850630" y="34337624"/>
          <a:ext cx="900000" cy="180000"/>
        </a:xfrm>
        <a:prstGeom prst="bentConnector3">
          <a:avLst>
            <a:gd name="adj1" fmla="val 45767"/>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2409825</xdr:colOff>
      <xdr:row>30</xdr:row>
      <xdr:rowOff>0</xdr:rowOff>
    </xdr:from>
    <xdr:to>
      <xdr:col>16</xdr:col>
      <xdr:colOff>7856</xdr:colOff>
      <xdr:row>48</xdr:row>
      <xdr:rowOff>225460</xdr:rowOff>
    </xdr:to>
    <xdr:pic>
      <xdr:nvPicPr>
        <xdr:cNvPr id="131" name="Picture 130">
          <a:extLst>
            <a:ext uri="{FF2B5EF4-FFF2-40B4-BE49-F238E27FC236}">
              <a16:creationId xmlns:a16="http://schemas.microsoft.com/office/drawing/2014/main" id="{00000000-0008-0000-0400-000083000000}"/>
            </a:ext>
          </a:extLst>
        </xdr:cNvPr>
        <xdr:cNvPicPr>
          <a:picLocks noChangeAspect="1"/>
        </xdr:cNvPicPr>
      </xdr:nvPicPr>
      <xdr:blipFill>
        <a:blip xmlns:r="http://schemas.openxmlformats.org/officeDocument/2006/relationships" r:embed="rId1"/>
        <a:stretch>
          <a:fillRect/>
        </a:stretch>
      </xdr:blipFill>
      <xdr:spPr>
        <a:xfrm>
          <a:off x="16160705" y="38515880"/>
          <a:ext cx="4761905" cy="3606164"/>
        </a:xfrm>
        <a:prstGeom prst="rect">
          <a:avLst/>
        </a:prstGeom>
      </xdr:spPr>
    </xdr:pic>
    <xdr:clientData/>
  </xdr:twoCellAnchor>
  <xdr:twoCellAnchor>
    <xdr:from>
      <xdr:col>11</xdr:col>
      <xdr:colOff>762000</xdr:colOff>
      <xdr:row>30</xdr:row>
      <xdr:rowOff>76200</xdr:rowOff>
    </xdr:from>
    <xdr:to>
      <xdr:col>15</xdr:col>
      <xdr:colOff>23813</xdr:colOff>
      <xdr:row>30</xdr:row>
      <xdr:rowOff>76200</xdr:rowOff>
    </xdr:to>
    <xdr:cxnSp macro="">
      <xdr:nvCxnSpPr>
        <xdr:cNvPr id="132" name="Connector: Elbow 131">
          <a:extLst>
            <a:ext uri="{FF2B5EF4-FFF2-40B4-BE49-F238E27FC236}">
              <a16:creationId xmlns:a16="http://schemas.microsoft.com/office/drawing/2014/main" id="{00000000-0008-0000-0400-000084000000}"/>
            </a:ext>
          </a:extLst>
        </xdr:cNvPr>
        <xdr:cNvCxnSpPr/>
      </xdr:nvCxnSpPr>
      <xdr:spPr>
        <a:xfrm>
          <a:off x="10858500" y="37728525"/>
          <a:ext cx="5338763" cy="0"/>
        </a:xfrm>
        <a:prstGeom prst="bentConnector3">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742950</xdr:colOff>
      <xdr:row>30</xdr:row>
      <xdr:rowOff>76200</xdr:rowOff>
    </xdr:from>
    <xdr:to>
      <xdr:col>15</xdr:col>
      <xdr:colOff>16200</xdr:colOff>
      <xdr:row>48</xdr:row>
      <xdr:rowOff>139200</xdr:rowOff>
    </xdr:to>
    <xdr:cxnSp macro="">
      <xdr:nvCxnSpPr>
        <xdr:cNvPr id="133" name="Connector: Elbow 132">
          <a:extLst>
            <a:ext uri="{FF2B5EF4-FFF2-40B4-BE49-F238E27FC236}">
              <a16:creationId xmlns:a16="http://schemas.microsoft.com/office/drawing/2014/main" id="{00000000-0008-0000-0400-000085000000}"/>
            </a:ext>
          </a:extLst>
        </xdr:cNvPr>
        <xdr:cNvCxnSpPr/>
      </xdr:nvCxnSpPr>
      <xdr:spPr>
        <a:xfrm>
          <a:off x="13201650" y="37728525"/>
          <a:ext cx="2988000" cy="3492000"/>
        </a:xfrm>
        <a:prstGeom prst="bentConnector3">
          <a:avLst>
            <a:gd name="adj1" fmla="val 5000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407295</xdr:colOff>
      <xdr:row>6</xdr:row>
      <xdr:rowOff>808555</xdr:rowOff>
    </xdr:from>
    <xdr:to>
      <xdr:col>9</xdr:col>
      <xdr:colOff>2039154</xdr:colOff>
      <xdr:row>6</xdr:row>
      <xdr:rowOff>1193981</xdr:rowOff>
    </xdr:to>
    <xdr:sp macro="" textlink="">
      <xdr:nvSpPr>
        <xdr:cNvPr id="105" name="Right Brace 104">
          <a:extLst>
            <a:ext uri="{FF2B5EF4-FFF2-40B4-BE49-F238E27FC236}">
              <a16:creationId xmlns:a16="http://schemas.microsoft.com/office/drawing/2014/main" id="{00000000-0008-0000-0400-000069000000}"/>
            </a:ext>
          </a:extLst>
        </xdr:cNvPr>
        <xdr:cNvSpPr/>
      </xdr:nvSpPr>
      <xdr:spPr>
        <a:xfrm rot="5400000">
          <a:off x="7027237" y="963437"/>
          <a:ext cx="385426" cy="3697845"/>
        </a:xfrm>
        <a:prstGeom prst="rightBrace">
          <a:avLst/>
        </a:prstGeom>
        <a:ln w="19050">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GB" sz="1100">
            <a:solidFill>
              <a:schemeClr val="tx1"/>
            </a:solidFill>
            <a:latin typeface="+mn-lt"/>
            <a:ea typeface="+mn-ea"/>
            <a:cs typeface="+mn-cs"/>
          </a:endParaRPr>
        </a:p>
      </xdr:txBody>
    </xdr:sp>
    <xdr:clientData/>
  </xdr:twoCellAnchor>
  <xdr:twoCellAnchor>
    <xdr:from>
      <xdr:col>12</xdr:col>
      <xdr:colOff>9663</xdr:colOff>
      <xdr:row>6</xdr:row>
      <xdr:rowOff>853631</xdr:rowOff>
    </xdr:from>
    <xdr:to>
      <xdr:col>12</xdr:col>
      <xdr:colOff>1354965</xdr:colOff>
      <xdr:row>6</xdr:row>
      <xdr:rowOff>1239057</xdr:rowOff>
    </xdr:to>
    <xdr:sp macro="" textlink="">
      <xdr:nvSpPr>
        <xdr:cNvPr id="106" name="Right Brace 105">
          <a:extLst>
            <a:ext uri="{FF2B5EF4-FFF2-40B4-BE49-F238E27FC236}">
              <a16:creationId xmlns:a16="http://schemas.microsoft.com/office/drawing/2014/main" id="{00000000-0008-0000-0400-00006A000000}"/>
            </a:ext>
          </a:extLst>
        </xdr:cNvPr>
        <xdr:cNvSpPr/>
      </xdr:nvSpPr>
      <xdr:spPr>
        <a:xfrm rot="5400000">
          <a:off x="12053756" y="2184785"/>
          <a:ext cx="385426" cy="1345302"/>
        </a:xfrm>
        <a:prstGeom prst="rightBrace">
          <a:avLst/>
        </a:prstGeom>
        <a:ln w="19050">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12</xdr:col>
      <xdr:colOff>694325</xdr:colOff>
      <xdr:row>6</xdr:row>
      <xdr:rowOff>804929</xdr:rowOff>
    </xdr:from>
    <xdr:to>
      <xdr:col>15</xdr:col>
      <xdr:colOff>308557</xdr:colOff>
      <xdr:row>6</xdr:row>
      <xdr:rowOff>1207394</xdr:rowOff>
    </xdr:to>
    <xdr:grpSp>
      <xdr:nvGrpSpPr>
        <xdr:cNvPr id="130" name="Group 129">
          <a:extLst>
            <a:ext uri="{FF2B5EF4-FFF2-40B4-BE49-F238E27FC236}">
              <a16:creationId xmlns:a16="http://schemas.microsoft.com/office/drawing/2014/main" id="{00000000-0008-0000-0400-000082000000}"/>
            </a:ext>
          </a:extLst>
        </xdr:cNvPr>
        <xdr:cNvGrpSpPr/>
      </xdr:nvGrpSpPr>
      <xdr:grpSpPr>
        <a:xfrm>
          <a:off x="13251226" y="2591873"/>
          <a:ext cx="5318500" cy="402465"/>
          <a:chOff x="11926083" y="-2291648"/>
          <a:chExt cx="5351063" cy="4719967"/>
        </a:xfrm>
      </xdr:grpSpPr>
      <xdr:cxnSp macro="">
        <xdr:nvCxnSpPr>
          <xdr:cNvPr id="134" name="Connector: Elbow 30">
            <a:extLst>
              <a:ext uri="{FF2B5EF4-FFF2-40B4-BE49-F238E27FC236}">
                <a16:creationId xmlns:a16="http://schemas.microsoft.com/office/drawing/2014/main" id="{00000000-0008-0000-0400-000086000000}"/>
              </a:ext>
            </a:extLst>
          </xdr:cNvPr>
          <xdr:cNvCxnSpPr/>
        </xdr:nvCxnSpPr>
        <xdr:spPr>
          <a:xfrm flipV="1">
            <a:off x="11926083" y="-2291648"/>
            <a:ext cx="5351063" cy="4579727"/>
          </a:xfrm>
          <a:prstGeom prst="bentConnector3">
            <a:avLst>
              <a:gd name="adj1" fmla="val 50000"/>
            </a:avLst>
          </a:prstGeom>
          <a:ln w="1905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35" name="Straight Arrow Connector 134">
            <a:extLst>
              <a:ext uri="{FF2B5EF4-FFF2-40B4-BE49-F238E27FC236}">
                <a16:creationId xmlns:a16="http://schemas.microsoft.com/office/drawing/2014/main" id="{00000000-0008-0000-0400-000087000000}"/>
              </a:ext>
            </a:extLst>
          </xdr:cNvPr>
          <xdr:cNvCxnSpPr/>
        </xdr:nvCxnSpPr>
        <xdr:spPr>
          <a:xfrm flipH="1" flipV="1">
            <a:off x="11926170" y="1124029"/>
            <a:ext cx="9525" cy="130429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9</xdr:col>
      <xdr:colOff>1325460</xdr:colOff>
      <xdr:row>13</xdr:row>
      <xdr:rowOff>187819</xdr:rowOff>
    </xdr:from>
    <xdr:to>
      <xdr:col>15</xdr:col>
      <xdr:colOff>308559</xdr:colOff>
      <xdr:row>13</xdr:row>
      <xdr:rowOff>738928</xdr:rowOff>
    </xdr:to>
    <xdr:cxnSp macro="">
      <xdr:nvCxnSpPr>
        <xdr:cNvPr id="136" name="Connector: Elbow 15">
          <a:extLst>
            <a:ext uri="{FF2B5EF4-FFF2-40B4-BE49-F238E27FC236}">
              <a16:creationId xmlns:a16="http://schemas.microsoft.com/office/drawing/2014/main" id="{00000000-0008-0000-0400-000088000000}"/>
            </a:ext>
          </a:extLst>
        </xdr:cNvPr>
        <xdr:cNvCxnSpPr>
          <a:stCxn id="137" idx="1"/>
        </xdr:cNvCxnSpPr>
      </xdr:nvCxnSpPr>
      <xdr:spPr>
        <a:xfrm rot="5400000" flipH="1" flipV="1">
          <a:off x="12467828" y="1910908"/>
          <a:ext cx="551109" cy="8776409"/>
        </a:xfrm>
        <a:prstGeom prst="bentConnector4">
          <a:avLst>
            <a:gd name="adj1" fmla="val 41480"/>
            <a:gd name="adj2" fmla="val 51302"/>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411059</xdr:colOff>
      <xdr:row>13</xdr:row>
      <xdr:rowOff>281727</xdr:rowOff>
    </xdr:from>
    <xdr:to>
      <xdr:col>11</xdr:col>
      <xdr:colOff>777571</xdr:colOff>
      <xdr:row>13</xdr:row>
      <xdr:rowOff>738927</xdr:rowOff>
    </xdr:to>
    <xdr:sp macro="" textlink="">
      <xdr:nvSpPr>
        <xdr:cNvPr id="137" name="Right Brace 136">
          <a:extLst>
            <a:ext uri="{FF2B5EF4-FFF2-40B4-BE49-F238E27FC236}">
              <a16:creationId xmlns:a16="http://schemas.microsoft.com/office/drawing/2014/main" id="{00000000-0008-0000-0400-000089000000}"/>
            </a:ext>
          </a:extLst>
        </xdr:cNvPr>
        <xdr:cNvSpPr/>
      </xdr:nvSpPr>
      <xdr:spPr>
        <a:xfrm rot="5400000">
          <a:off x="8126578" y="3365679"/>
          <a:ext cx="457200" cy="5960773"/>
        </a:xfrm>
        <a:prstGeom prst="rightBrace">
          <a:avLst/>
        </a:prstGeom>
        <a:ln w="1905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GB" sz="1100"/>
        </a:p>
      </xdr:txBody>
    </xdr:sp>
    <xdr:clientData/>
  </xdr:twoCellAnchor>
  <xdr:twoCellAnchor>
    <xdr:from>
      <xdr:col>9</xdr:col>
      <xdr:colOff>466570</xdr:colOff>
      <xdr:row>13</xdr:row>
      <xdr:rowOff>958540</xdr:rowOff>
    </xdr:from>
    <xdr:to>
      <xdr:col>12</xdr:col>
      <xdr:colOff>643944</xdr:colOff>
      <xdr:row>13</xdr:row>
      <xdr:rowOff>1100204</xdr:rowOff>
    </xdr:to>
    <xdr:cxnSp macro="">
      <xdr:nvCxnSpPr>
        <xdr:cNvPr id="139" name="Connector: Elbow 21">
          <a:extLst>
            <a:ext uri="{FF2B5EF4-FFF2-40B4-BE49-F238E27FC236}">
              <a16:creationId xmlns:a16="http://schemas.microsoft.com/office/drawing/2014/main" id="{00000000-0008-0000-0400-00008B000000}"/>
            </a:ext>
          </a:extLst>
        </xdr:cNvPr>
        <xdr:cNvCxnSpPr>
          <a:endCxn id="145" idx="1"/>
        </xdr:cNvCxnSpPr>
      </xdr:nvCxnSpPr>
      <xdr:spPr>
        <a:xfrm flipV="1">
          <a:off x="7496288" y="6794279"/>
          <a:ext cx="4711811" cy="141664"/>
        </a:xfrm>
        <a:prstGeom prst="bentConnector4">
          <a:avLst>
            <a:gd name="adj1" fmla="val 48093"/>
            <a:gd name="adj2" fmla="val 10459"/>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496859</xdr:colOff>
      <xdr:row>13</xdr:row>
      <xdr:rowOff>596190</xdr:rowOff>
    </xdr:from>
    <xdr:to>
      <xdr:col>15</xdr:col>
      <xdr:colOff>321972</xdr:colOff>
      <xdr:row>13</xdr:row>
      <xdr:rowOff>1820190</xdr:rowOff>
    </xdr:to>
    <xdr:grpSp>
      <xdr:nvGrpSpPr>
        <xdr:cNvPr id="141" name="Group 140">
          <a:extLst>
            <a:ext uri="{FF2B5EF4-FFF2-40B4-BE49-F238E27FC236}">
              <a16:creationId xmlns:a16="http://schemas.microsoft.com/office/drawing/2014/main" id="{00000000-0008-0000-0400-00008D000000}"/>
            </a:ext>
          </a:extLst>
        </xdr:cNvPr>
        <xdr:cNvGrpSpPr/>
      </xdr:nvGrpSpPr>
      <xdr:grpSpPr>
        <a:xfrm>
          <a:off x="14604591" y="6118007"/>
          <a:ext cx="3978550" cy="1224000"/>
          <a:chOff x="11926083" y="-1008978"/>
          <a:chExt cx="5204561" cy="3298527"/>
        </a:xfrm>
      </xdr:grpSpPr>
      <xdr:cxnSp macro="">
        <xdr:nvCxnSpPr>
          <xdr:cNvPr id="142" name="Connector: Elbow 30">
            <a:extLst>
              <a:ext uri="{FF2B5EF4-FFF2-40B4-BE49-F238E27FC236}">
                <a16:creationId xmlns:a16="http://schemas.microsoft.com/office/drawing/2014/main" id="{00000000-0008-0000-0400-00008E000000}"/>
              </a:ext>
            </a:extLst>
          </xdr:cNvPr>
          <xdr:cNvCxnSpPr/>
        </xdr:nvCxnSpPr>
        <xdr:spPr>
          <a:xfrm flipV="1">
            <a:off x="11926083" y="1361205"/>
            <a:ext cx="5204561" cy="926870"/>
          </a:xfrm>
          <a:prstGeom prst="bentConnector3">
            <a:avLst>
              <a:gd name="adj1" fmla="val 50000"/>
            </a:avLst>
          </a:prstGeom>
          <a:ln w="19050">
            <a:tailEnd type="triangle"/>
          </a:ln>
        </xdr:spPr>
        <xdr:style>
          <a:lnRef idx="1">
            <a:schemeClr val="dk1"/>
          </a:lnRef>
          <a:fillRef idx="0">
            <a:schemeClr val="dk1"/>
          </a:fillRef>
          <a:effectRef idx="0">
            <a:schemeClr val="dk1"/>
          </a:effectRef>
          <a:fontRef idx="minor">
            <a:schemeClr val="tx1"/>
          </a:fontRef>
        </xdr:style>
      </xdr:cxnSp>
      <xdr:cxnSp macro="">
        <xdr:nvCxnSpPr>
          <xdr:cNvPr id="143" name="Straight Arrow Connector 142">
            <a:extLst>
              <a:ext uri="{FF2B5EF4-FFF2-40B4-BE49-F238E27FC236}">
                <a16:creationId xmlns:a16="http://schemas.microsoft.com/office/drawing/2014/main" id="{00000000-0008-0000-0400-00008F000000}"/>
              </a:ext>
            </a:extLst>
          </xdr:cNvPr>
          <xdr:cNvCxnSpPr/>
        </xdr:nvCxnSpPr>
        <xdr:spPr>
          <a:xfrm flipH="1" flipV="1">
            <a:off x="11926170" y="-1008978"/>
            <a:ext cx="9525" cy="3298527"/>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grpSp>
    <xdr:clientData/>
  </xdr:twoCellAnchor>
  <xdr:twoCellAnchor>
    <xdr:from>
      <xdr:col>6</xdr:col>
      <xdr:colOff>684200</xdr:colOff>
      <xdr:row>13</xdr:row>
      <xdr:rowOff>729267</xdr:rowOff>
    </xdr:from>
    <xdr:to>
      <xdr:col>10</xdr:col>
      <xdr:colOff>223242</xdr:colOff>
      <xdr:row>13</xdr:row>
      <xdr:rowOff>1114693</xdr:rowOff>
    </xdr:to>
    <xdr:sp macro="" textlink="">
      <xdr:nvSpPr>
        <xdr:cNvPr id="144" name="Right Brace 143">
          <a:extLst>
            <a:ext uri="{FF2B5EF4-FFF2-40B4-BE49-F238E27FC236}">
              <a16:creationId xmlns:a16="http://schemas.microsoft.com/office/drawing/2014/main" id="{00000000-0008-0000-0400-000090000000}"/>
            </a:ext>
          </a:extLst>
        </xdr:cNvPr>
        <xdr:cNvSpPr/>
      </xdr:nvSpPr>
      <xdr:spPr>
        <a:xfrm rot="5400000">
          <a:off x="7304142" y="4908796"/>
          <a:ext cx="385426" cy="3697845"/>
        </a:xfrm>
        <a:prstGeom prst="rightBrace">
          <a:avLst/>
        </a:prstGeom>
        <a:ln w="19050">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GB" sz="1100">
            <a:solidFill>
              <a:schemeClr val="tx1"/>
            </a:solidFill>
            <a:latin typeface="+mn-lt"/>
            <a:ea typeface="+mn-ea"/>
            <a:cs typeface="+mn-cs"/>
          </a:endParaRPr>
        </a:p>
      </xdr:txBody>
    </xdr:sp>
    <xdr:clientData/>
  </xdr:twoCellAnchor>
  <xdr:twoCellAnchor>
    <xdr:from>
      <xdr:col>11</xdr:col>
      <xdr:colOff>984175</xdr:colOff>
      <xdr:row>13</xdr:row>
      <xdr:rowOff>747513</xdr:rowOff>
    </xdr:from>
    <xdr:to>
      <xdr:col>12</xdr:col>
      <xdr:colOff>1323315</xdr:colOff>
      <xdr:row>13</xdr:row>
      <xdr:rowOff>1132939</xdr:rowOff>
    </xdr:to>
    <xdr:sp macro="" textlink="">
      <xdr:nvSpPr>
        <xdr:cNvPr id="145" name="Right Brace 144">
          <a:extLst>
            <a:ext uri="{FF2B5EF4-FFF2-40B4-BE49-F238E27FC236}">
              <a16:creationId xmlns:a16="http://schemas.microsoft.com/office/drawing/2014/main" id="{00000000-0008-0000-0400-000091000000}"/>
            </a:ext>
          </a:extLst>
        </xdr:cNvPr>
        <xdr:cNvSpPr/>
      </xdr:nvSpPr>
      <xdr:spPr>
        <a:xfrm rot="5400000">
          <a:off x="12022106" y="6103314"/>
          <a:ext cx="385426" cy="1345302"/>
        </a:xfrm>
        <a:prstGeom prst="rightBrace">
          <a:avLst/>
        </a:prstGeom>
        <a:ln w="19050">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12</xdr:col>
      <xdr:colOff>670775</xdr:colOff>
      <xdr:row>13</xdr:row>
      <xdr:rowOff>617113</xdr:rowOff>
    </xdr:from>
    <xdr:to>
      <xdr:col>15</xdr:col>
      <xdr:colOff>389049</xdr:colOff>
      <xdr:row>13</xdr:row>
      <xdr:rowOff>1073240</xdr:rowOff>
    </xdr:to>
    <xdr:grpSp>
      <xdr:nvGrpSpPr>
        <xdr:cNvPr id="146" name="Group 145">
          <a:extLst>
            <a:ext uri="{FF2B5EF4-FFF2-40B4-BE49-F238E27FC236}">
              <a16:creationId xmlns:a16="http://schemas.microsoft.com/office/drawing/2014/main" id="{00000000-0008-0000-0400-000092000000}"/>
            </a:ext>
          </a:extLst>
        </xdr:cNvPr>
        <xdr:cNvGrpSpPr/>
      </xdr:nvGrpSpPr>
      <xdr:grpSpPr>
        <a:xfrm>
          <a:off x="13227676" y="6138930"/>
          <a:ext cx="5422542" cy="456127"/>
          <a:chOff x="11926083" y="-2291648"/>
          <a:chExt cx="5351063" cy="4719967"/>
        </a:xfrm>
      </xdr:grpSpPr>
      <xdr:cxnSp macro="">
        <xdr:nvCxnSpPr>
          <xdr:cNvPr id="147" name="Connector: Elbow 30">
            <a:extLst>
              <a:ext uri="{FF2B5EF4-FFF2-40B4-BE49-F238E27FC236}">
                <a16:creationId xmlns:a16="http://schemas.microsoft.com/office/drawing/2014/main" id="{00000000-0008-0000-0400-000093000000}"/>
              </a:ext>
            </a:extLst>
          </xdr:cNvPr>
          <xdr:cNvCxnSpPr/>
        </xdr:nvCxnSpPr>
        <xdr:spPr>
          <a:xfrm flipV="1">
            <a:off x="11926083" y="-2291648"/>
            <a:ext cx="5351063" cy="4579727"/>
          </a:xfrm>
          <a:prstGeom prst="bentConnector3">
            <a:avLst>
              <a:gd name="adj1" fmla="val 50000"/>
            </a:avLst>
          </a:prstGeom>
          <a:ln w="1905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8" name="Straight Arrow Connector 147">
            <a:extLst>
              <a:ext uri="{FF2B5EF4-FFF2-40B4-BE49-F238E27FC236}">
                <a16:creationId xmlns:a16="http://schemas.microsoft.com/office/drawing/2014/main" id="{00000000-0008-0000-0400-000094000000}"/>
              </a:ext>
            </a:extLst>
          </xdr:cNvPr>
          <xdr:cNvCxnSpPr/>
        </xdr:nvCxnSpPr>
        <xdr:spPr>
          <a:xfrm flipH="1" flipV="1">
            <a:off x="11926170" y="1124029"/>
            <a:ext cx="9525" cy="130429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321971</xdr:colOff>
      <xdr:row>16</xdr:row>
      <xdr:rowOff>187818</xdr:rowOff>
    </xdr:from>
    <xdr:to>
      <xdr:col>11</xdr:col>
      <xdr:colOff>339681</xdr:colOff>
      <xdr:row>16</xdr:row>
      <xdr:rowOff>645018</xdr:rowOff>
    </xdr:to>
    <xdr:sp macro="" textlink="">
      <xdr:nvSpPr>
        <xdr:cNvPr id="149" name="Right Brace 148">
          <a:extLst>
            <a:ext uri="{FF2B5EF4-FFF2-40B4-BE49-F238E27FC236}">
              <a16:creationId xmlns:a16="http://schemas.microsoft.com/office/drawing/2014/main" id="{00000000-0008-0000-0400-000095000000}"/>
            </a:ext>
          </a:extLst>
        </xdr:cNvPr>
        <xdr:cNvSpPr/>
      </xdr:nvSpPr>
      <xdr:spPr>
        <a:xfrm rot="5400000">
          <a:off x="7688688" y="8195256"/>
          <a:ext cx="457200" cy="5960773"/>
        </a:xfrm>
        <a:prstGeom prst="rightBrace">
          <a:avLst/>
        </a:prstGeom>
        <a:ln w="1905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GB" sz="1100"/>
        </a:p>
      </xdr:txBody>
    </xdr:sp>
    <xdr:clientData/>
  </xdr:twoCellAnchor>
  <xdr:twoCellAnchor>
    <xdr:from>
      <xdr:col>9</xdr:col>
      <xdr:colOff>874452</xdr:colOff>
      <xdr:row>16</xdr:row>
      <xdr:rowOff>93908</xdr:rowOff>
    </xdr:from>
    <xdr:to>
      <xdr:col>15</xdr:col>
      <xdr:colOff>405142</xdr:colOff>
      <xdr:row>16</xdr:row>
      <xdr:rowOff>741908</xdr:rowOff>
    </xdr:to>
    <xdr:cxnSp macro="">
      <xdr:nvCxnSpPr>
        <xdr:cNvPr id="150" name="Connector: Elbow 15">
          <a:extLst>
            <a:ext uri="{FF2B5EF4-FFF2-40B4-BE49-F238E27FC236}">
              <a16:creationId xmlns:a16="http://schemas.microsoft.com/office/drawing/2014/main" id="{00000000-0008-0000-0400-000096000000}"/>
            </a:ext>
          </a:extLst>
        </xdr:cNvPr>
        <xdr:cNvCxnSpPr/>
      </xdr:nvCxnSpPr>
      <xdr:spPr>
        <a:xfrm rot="5400000" flipH="1" flipV="1">
          <a:off x="12242170" y="6515133"/>
          <a:ext cx="648000" cy="9324000"/>
        </a:xfrm>
        <a:prstGeom prst="bentConnector4">
          <a:avLst>
            <a:gd name="adj1" fmla="val 41480"/>
            <a:gd name="adj2" fmla="val 51302"/>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362219</xdr:colOff>
      <xdr:row>16</xdr:row>
      <xdr:rowOff>737852</xdr:rowOff>
    </xdr:from>
    <xdr:to>
      <xdr:col>9</xdr:col>
      <xdr:colOff>1994078</xdr:colOff>
      <xdr:row>16</xdr:row>
      <xdr:rowOff>1123278</xdr:rowOff>
    </xdr:to>
    <xdr:sp macro="" textlink="">
      <xdr:nvSpPr>
        <xdr:cNvPr id="151" name="Right Brace 150">
          <a:extLst>
            <a:ext uri="{FF2B5EF4-FFF2-40B4-BE49-F238E27FC236}">
              <a16:creationId xmlns:a16="http://schemas.microsoft.com/office/drawing/2014/main" id="{00000000-0008-0000-0400-000097000000}"/>
            </a:ext>
          </a:extLst>
        </xdr:cNvPr>
        <xdr:cNvSpPr/>
      </xdr:nvSpPr>
      <xdr:spPr>
        <a:xfrm rot="5400000">
          <a:off x="6982161" y="9840867"/>
          <a:ext cx="385426" cy="3697845"/>
        </a:xfrm>
        <a:prstGeom prst="rightBrace">
          <a:avLst/>
        </a:prstGeom>
        <a:ln w="19050">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GB" sz="1100">
            <a:solidFill>
              <a:schemeClr val="tx1"/>
            </a:solidFill>
            <a:latin typeface="+mn-lt"/>
            <a:ea typeface="+mn-ea"/>
            <a:cs typeface="+mn-cs"/>
          </a:endParaRPr>
        </a:p>
      </xdr:txBody>
    </xdr:sp>
    <xdr:clientData/>
  </xdr:twoCellAnchor>
  <xdr:twoCellAnchor>
    <xdr:from>
      <xdr:col>12</xdr:col>
      <xdr:colOff>45080</xdr:colOff>
      <xdr:row>16</xdr:row>
      <xdr:rowOff>742682</xdr:rowOff>
    </xdr:from>
    <xdr:to>
      <xdr:col>12</xdr:col>
      <xdr:colOff>1390382</xdr:colOff>
      <xdr:row>16</xdr:row>
      <xdr:rowOff>1128108</xdr:rowOff>
    </xdr:to>
    <xdr:sp macro="" textlink="">
      <xdr:nvSpPr>
        <xdr:cNvPr id="152" name="Right Brace 151">
          <a:extLst>
            <a:ext uri="{FF2B5EF4-FFF2-40B4-BE49-F238E27FC236}">
              <a16:creationId xmlns:a16="http://schemas.microsoft.com/office/drawing/2014/main" id="{00000000-0008-0000-0400-000098000000}"/>
            </a:ext>
          </a:extLst>
        </xdr:cNvPr>
        <xdr:cNvSpPr/>
      </xdr:nvSpPr>
      <xdr:spPr>
        <a:xfrm rot="5400000">
          <a:off x="12089173" y="11021969"/>
          <a:ext cx="385426" cy="1345302"/>
        </a:xfrm>
        <a:prstGeom prst="rightBrace">
          <a:avLst/>
        </a:prstGeom>
        <a:ln w="19050">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9</xdr:col>
      <xdr:colOff>160985</xdr:colOff>
      <xdr:row>16</xdr:row>
      <xdr:rowOff>958540</xdr:rowOff>
    </xdr:from>
    <xdr:to>
      <xdr:col>12</xdr:col>
      <xdr:colOff>738548</xdr:colOff>
      <xdr:row>16</xdr:row>
      <xdr:rowOff>1100204</xdr:rowOff>
    </xdr:to>
    <xdr:cxnSp macro="">
      <xdr:nvCxnSpPr>
        <xdr:cNvPr id="153" name="Connector: Elbow 21">
          <a:extLst>
            <a:ext uri="{FF2B5EF4-FFF2-40B4-BE49-F238E27FC236}">
              <a16:creationId xmlns:a16="http://schemas.microsoft.com/office/drawing/2014/main" id="{00000000-0008-0000-0400-000099000000}"/>
            </a:ext>
          </a:extLst>
        </xdr:cNvPr>
        <xdr:cNvCxnSpPr/>
      </xdr:nvCxnSpPr>
      <xdr:spPr>
        <a:xfrm flipV="1">
          <a:off x="7190703" y="11717765"/>
          <a:ext cx="5112000" cy="141664"/>
        </a:xfrm>
        <a:prstGeom prst="bentConnector4">
          <a:avLst>
            <a:gd name="adj1" fmla="val 48093"/>
            <a:gd name="adj2" fmla="val 10459"/>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740824</xdr:colOff>
      <xdr:row>16</xdr:row>
      <xdr:rowOff>590284</xdr:rowOff>
    </xdr:from>
    <xdr:to>
      <xdr:col>15</xdr:col>
      <xdr:colOff>459098</xdr:colOff>
      <xdr:row>16</xdr:row>
      <xdr:rowOff>1094284</xdr:rowOff>
    </xdr:to>
    <xdr:grpSp>
      <xdr:nvGrpSpPr>
        <xdr:cNvPr id="154" name="Group 153">
          <a:extLst>
            <a:ext uri="{FF2B5EF4-FFF2-40B4-BE49-F238E27FC236}">
              <a16:creationId xmlns:a16="http://schemas.microsoft.com/office/drawing/2014/main" id="{00000000-0008-0000-0400-00009A000000}"/>
            </a:ext>
          </a:extLst>
        </xdr:cNvPr>
        <xdr:cNvGrpSpPr/>
      </xdr:nvGrpSpPr>
      <xdr:grpSpPr>
        <a:xfrm>
          <a:off x="13297725" y="10313833"/>
          <a:ext cx="5422542" cy="504000"/>
          <a:chOff x="11926083" y="-2291648"/>
          <a:chExt cx="5351063" cy="4719967"/>
        </a:xfrm>
      </xdr:grpSpPr>
      <xdr:cxnSp macro="">
        <xdr:nvCxnSpPr>
          <xdr:cNvPr id="155" name="Connector: Elbow 30">
            <a:extLst>
              <a:ext uri="{FF2B5EF4-FFF2-40B4-BE49-F238E27FC236}">
                <a16:creationId xmlns:a16="http://schemas.microsoft.com/office/drawing/2014/main" id="{00000000-0008-0000-0400-00009B000000}"/>
              </a:ext>
            </a:extLst>
          </xdr:cNvPr>
          <xdr:cNvCxnSpPr/>
        </xdr:nvCxnSpPr>
        <xdr:spPr>
          <a:xfrm flipV="1">
            <a:off x="11926083" y="-2291648"/>
            <a:ext cx="5351063" cy="4579727"/>
          </a:xfrm>
          <a:prstGeom prst="bentConnector3">
            <a:avLst>
              <a:gd name="adj1" fmla="val 50000"/>
            </a:avLst>
          </a:prstGeom>
          <a:ln w="1905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6" name="Straight Arrow Connector 155">
            <a:extLst>
              <a:ext uri="{FF2B5EF4-FFF2-40B4-BE49-F238E27FC236}">
                <a16:creationId xmlns:a16="http://schemas.microsoft.com/office/drawing/2014/main" id="{00000000-0008-0000-0400-00009C000000}"/>
              </a:ext>
            </a:extLst>
          </xdr:cNvPr>
          <xdr:cNvCxnSpPr/>
        </xdr:nvCxnSpPr>
        <xdr:spPr>
          <a:xfrm flipH="1" flipV="1">
            <a:off x="11926170" y="1124029"/>
            <a:ext cx="9525" cy="130429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366893</xdr:colOff>
      <xdr:row>16</xdr:row>
      <xdr:rowOff>295129</xdr:rowOff>
    </xdr:from>
    <xdr:to>
      <xdr:col>15</xdr:col>
      <xdr:colOff>360008</xdr:colOff>
      <xdr:row>16</xdr:row>
      <xdr:rowOff>2111279</xdr:rowOff>
    </xdr:to>
    <xdr:grpSp>
      <xdr:nvGrpSpPr>
        <xdr:cNvPr id="157" name="Group 156">
          <a:extLst>
            <a:ext uri="{FF2B5EF4-FFF2-40B4-BE49-F238E27FC236}">
              <a16:creationId xmlns:a16="http://schemas.microsoft.com/office/drawing/2014/main" id="{00000000-0008-0000-0400-00009D000000}"/>
            </a:ext>
          </a:extLst>
        </xdr:cNvPr>
        <xdr:cNvGrpSpPr/>
      </xdr:nvGrpSpPr>
      <xdr:grpSpPr>
        <a:xfrm>
          <a:off x="14474625" y="10018678"/>
          <a:ext cx="4146552" cy="1816150"/>
          <a:chOff x="11740951" y="1951682"/>
          <a:chExt cx="5020796" cy="905741"/>
        </a:xfrm>
      </xdr:grpSpPr>
      <xdr:cxnSp macro="">
        <xdr:nvCxnSpPr>
          <xdr:cNvPr id="158" name="Connector: Elbow 76">
            <a:extLst>
              <a:ext uri="{FF2B5EF4-FFF2-40B4-BE49-F238E27FC236}">
                <a16:creationId xmlns:a16="http://schemas.microsoft.com/office/drawing/2014/main" id="{00000000-0008-0000-0400-00009E000000}"/>
              </a:ext>
            </a:extLst>
          </xdr:cNvPr>
          <xdr:cNvCxnSpPr/>
        </xdr:nvCxnSpPr>
        <xdr:spPr>
          <a:xfrm flipV="1">
            <a:off x="11740951" y="2480395"/>
            <a:ext cx="5020796" cy="377028"/>
          </a:xfrm>
          <a:prstGeom prst="bentConnector3">
            <a:avLst/>
          </a:prstGeom>
          <a:ln w="19050">
            <a:tailEnd type="triangle"/>
          </a:ln>
        </xdr:spPr>
        <xdr:style>
          <a:lnRef idx="1">
            <a:schemeClr val="dk1"/>
          </a:lnRef>
          <a:fillRef idx="0">
            <a:schemeClr val="dk1"/>
          </a:fillRef>
          <a:effectRef idx="0">
            <a:schemeClr val="dk1"/>
          </a:effectRef>
          <a:fontRef idx="minor">
            <a:schemeClr val="tx1"/>
          </a:fontRef>
        </xdr:style>
      </xdr:cxnSp>
      <xdr:cxnSp macro="">
        <xdr:nvCxnSpPr>
          <xdr:cNvPr id="159" name="Straight Arrow Connector 158">
            <a:extLst>
              <a:ext uri="{FF2B5EF4-FFF2-40B4-BE49-F238E27FC236}">
                <a16:creationId xmlns:a16="http://schemas.microsoft.com/office/drawing/2014/main" id="{00000000-0008-0000-0400-00009F000000}"/>
              </a:ext>
            </a:extLst>
          </xdr:cNvPr>
          <xdr:cNvCxnSpPr/>
        </xdr:nvCxnSpPr>
        <xdr:spPr>
          <a:xfrm flipH="1" flipV="1">
            <a:off x="11752448" y="1951682"/>
            <a:ext cx="9525" cy="90297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grpSp>
    <xdr:clientData/>
  </xdr:twoCellAnchor>
  <xdr:twoCellAnchor>
    <xdr:from>
      <xdr:col>6</xdr:col>
      <xdr:colOff>0</xdr:colOff>
      <xdr:row>19</xdr:row>
      <xdr:rowOff>1086652</xdr:rowOff>
    </xdr:from>
    <xdr:to>
      <xdr:col>9</xdr:col>
      <xdr:colOff>2052570</xdr:colOff>
      <xdr:row>19</xdr:row>
      <xdr:rowOff>1472078</xdr:rowOff>
    </xdr:to>
    <xdr:sp macro="" textlink="">
      <xdr:nvSpPr>
        <xdr:cNvPr id="160" name="Right Brace 159">
          <a:extLst>
            <a:ext uri="{FF2B5EF4-FFF2-40B4-BE49-F238E27FC236}">
              <a16:creationId xmlns:a16="http://schemas.microsoft.com/office/drawing/2014/main" id="{00000000-0008-0000-0400-0000A0000000}"/>
            </a:ext>
          </a:extLst>
        </xdr:cNvPr>
        <xdr:cNvSpPr/>
      </xdr:nvSpPr>
      <xdr:spPr>
        <a:xfrm rot="5400000">
          <a:off x="6830297" y="15560157"/>
          <a:ext cx="385426" cy="4118556"/>
        </a:xfrm>
        <a:prstGeom prst="rightBrace">
          <a:avLst/>
        </a:prstGeom>
        <a:ln w="19050">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GB" sz="1100">
            <a:solidFill>
              <a:schemeClr val="tx1"/>
            </a:solidFill>
            <a:latin typeface="+mn-lt"/>
            <a:ea typeface="+mn-ea"/>
            <a:cs typeface="+mn-cs"/>
          </a:endParaRPr>
        </a:p>
      </xdr:txBody>
    </xdr:sp>
    <xdr:clientData/>
  </xdr:twoCellAnchor>
  <xdr:twoCellAnchor>
    <xdr:from>
      <xdr:col>12</xdr:col>
      <xdr:colOff>0</xdr:colOff>
      <xdr:row>19</xdr:row>
      <xdr:rowOff>1118316</xdr:rowOff>
    </xdr:from>
    <xdr:to>
      <xdr:col>12</xdr:col>
      <xdr:colOff>1395210</xdr:colOff>
      <xdr:row>19</xdr:row>
      <xdr:rowOff>1503742</xdr:rowOff>
    </xdr:to>
    <xdr:sp macro="" textlink="">
      <xdr:nvSpPr>
        <xdr:cNvPr id="161" name="Right Brace 160">
          <a:extLst>
            <a:ext uri="{FF2B5EF4-FFF2-40B4-BE49-F238E27FC236}">
              <a16:creationId xmlns:a16="http://schemas.microsoft.com/office/drawing/2014/main" id="{00000000-0008-0000-0400-0000A1000000}"/>
            </a:ext>
          </a:extLst>
        </xdr:cNvPr>
        <xdr:cNvSpPr/>
      </xdr:nvSpPr>
      <xdr:spPr>
        <a:xfrm rot="5400000">
          <a:off x="12069047" y="16953494"/>
          <a:ext cx="385426" cy="1395210"/>
        </a:xfrm>
        <a:prstGeom prst="rightBrace">
          <a:avLst/>
        </a:prstGeom>
        <a:ln w="19050">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GB" sz="1100">
            <a:solidFill>
              <a:schemeClr val="tx1"/>
            </a:solidFill>
            <a:latin typeface="+mn-lt"/>
            <a:ea typeface="+mn-ea"/>
            <a:cs typeface="+mn-cs"/>
          </a:endParaRPr>
        </a:p>
      </xdr:txBody>
    </xdr:sp>
    <xdr:clientData/>
  </xdr:twoCellAnchor>
  <xdr:twoCellAnchor>
    <xdr:from>
      <xdr:col>8</xdr:col>
      <xdr:colOff>499224</xdr:colOff>
      <xdr:row>19</xdr:row>
      <xdr:rowOff>557362</xdr:rowOff>
    </xdr:from>
    <xdr:to>
      <xdr:col>15</xdr:col>
      <xdr:colOff>442710</xdr:colOff>
      <xdr:row>19</xdr:row>
      <xdr:rowOff>1529362</xdr:rowOff>
    </xdr:to>
    <xdr:cxnSp macro="">
      <xdr:nvCxnSpPr>
        <xdr:cNvPr id="37" name="Elbow Connector 36">
          <a:extLst>
            <a:ext uri="{FF2B5EF4-FFF2-40B4-BE49-F238E27FC236}">
              <a16:creationId xmlns:a16="http://schemas.microsoft.com/office/drawing/2014/main" id="{00000000-0008-0000-0400-000025000000}"/>
            </a:ext>
          </a:extLst>
        </xdr:cNvPr>
        <xdr:cNvCxnSpPr/>
      </xdr:nvCxnSpPr>
      <xdr:spPr>
        <a:xfrm rot="10800000" flipV="1">
          <a:off x="7005738" y="16897432"/>
          <a:ext cx="10260000" cy="972000"/>
        </a:xfrm>
        <a:prstGeom prst="bentConnector3">
          <a:avLst>
            <a:gd name="adj1" fmla="val 28015"/>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174401</xdr:colOff>
      <xdr:row>22</xdr:row>
      <xdr:rowOff>1059824</xdr:rowOff>
    </xdr:from>
    <xdr:to>
      <xdr:col>9</xdr:col>
      <xdr:colOff>1998909</xdr:colOff>
      <xdr:row>22</xdr:row>
      <xdr:rowOff>1445250</xdr:rowOff>
    </xdr:to>
    <xdr:sp macro="" textlink="">
      <xdr:nvSpPr>
        <xdr:cNvPr id="162" name="Right Brace 161">
          <a:extLst>
            <a:ext uri="{FF2B5EF4-FFF2-40B4-BE49-F238E27FC236}">
              <a16:creationId xmlns:a16="http://schemas.microsoft.com/office/drawing/2014/main" id="{00000000-0008-0000-0400-0000A2000000}"/>
            </a:ext>
          </a:extLst>
        </xdr:cNvPr>
        <xdr:cNvSpPr/>
      </xdr:nvSpPr>
      <xdr:spPr>
        <a:xfrm rot="5400000">
          <a:off x="6890667" y="21228205"/>
          <a:ext cx="385426" cy="3890494"/>
        </a:xfrm>
        <a:prstGeom prst="rightBrace">
          <a:avLst/>
        </a:prstGeom>
        <a:ln w="19050">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GB" sz="1100">
            <a:solidFill>
              <a:schemeClr val="tx1"/>
            </a:solidFill>
            <a:latin typeface="+mn-lt"/>
            <a:ea typeface="+mn-ea"/>
            <a:cs typeface="+mn-cs"/>
          </a:endParaRPr>
        </a:p>
      </xdr:txBody>
    </xdr:sp>
    <xdr:clientData/>
  </xdr:twoCellAnchor>
  <xdr:twoCellAnchor>
    <xdr:from>
      <xdr:col>12</xdr:col>
      <xdr:colOff>53662</xdr:colOff>
      <xdr:row>22</xdr:row>
      <xdr:rowOff>1046409</xdr:rowOff>
    </xdr:from>
    <xdr:to>
      <xdr:col>13</xdr:col>
      <xdr:colOff>13414</xdr:colOff>
      <xdr:row>22</xdr:row>
      <xdr:rowOff>1431835</xdr:rowOff>
    </xdr:to>
    <xdr:sp macro="" textlink="">
      <xdr:nvSpPr>
        <xdr:cNvPr id="163" name="Right Brace 162">
          <a:extLst>
            <a:ext uri="{FF2B5EF4-FFF2-40B4-BE49-F238E27FC236}">
              <a16:creationId xmlns:a16="http://schemas.microsoft.com/office/drawing/2014/main" id="{00000000-0008-0000-0400-0000A3000000}"/>
            </a:ext>
          </a:extLst>
        </xdr:cNvPr>
        <xdr:cNvSpPr/>
      </xdr:nvSpPr>
      <xdr:spPr>
        <a:xfrm rot="5400000">
          <a:off x="12122709" y="22462432"/>
          <a:ext cx="385426" cy="1395210"/>
        </a:xfrm>
        <a:prstGeom prst="rightBrace">
          <a:avLst/>
        </a:prstGeom>
        <a:ln w="19050">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GB" sz="1100">
            <a:solidFill>
              <a:schemeClr val="tx1"/>
            </a:solidFill>
            <a:latin typeface="+mn-lt"/>
            <a:ea typeface="+mn-ea"/>
            <a:cs typeface="+mn-cs"/>
          </a:endParaRPr>
        </a:p>
      </xdr:txBody>
    </xdr:sp>
    <xdr:clientData/>
  </xdr:twoCellAnchor>
  <xdr:twoCellAnchor>
    <xdr:from>
      <xdr:col>6</xdr:col>
      <xdr:colOff>201233</xdr:colOff>
      <xdr:row>25</xdr:row>
      <xdr:rowOff>1158562</xdr:rowOff>
    </xdr:from>
    <xdr:to>
      <xdr:col>9</xdr:col>
      <xdr:colOff>2025741</xdr:colOff>
      <xdr:row>25</xdr:row>
      <xdr:rowOff>1543988</xdr:rowOff>
    </xdr:to>
    <xdr:sp macro="" textlink="">
      <xdr:nvSpPr>
        <xdr:cNvPr id="164" name="Right Brace 163">
          <a:extLst>
            <a:ext uri="{FF2B5EF4-FFF2-40B4-BE49-F238E27FC236}">
              <a16:creationId xmlns:a16="http://schemas.microsoft.com/office/drawing/2014/main" id="{00000000-0008-0000-0400-0000A4000000}"/>
            </a:ext>
          </a:extLst>
        </xdr:cNvPr>
        <xdr:cNvSpPr/>
      </xdr:nvSpPr>
      <xdr:spPr>
        <a:xfrm rot="5400000">
          <a:off x="6917499" y="26907789"/>
          <a:ext cx="385426" cy="3890494"/>
        </a:xfrm>
        <a:prstGeom prst="rightBrace">
          <a:avLst/>
        </a:prstGeom>
        <a:ln w="19050">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GB" sz="1100">
            <a:solidFill>
              <a:schemeClr val="tx1"/>
            </a:solidFill>
            <a:latin typeface="+mn-lt"/>
            <a:ea typeface="+mn-ea"/>
            <a:cs typeface="+mn-cs"/>
          </a:endParaRPr>
        </a:p>
      </xdr:txBody>
    </xdr:sp>
    <xdr:clientData/>
  </xdr:twoCellAnchor>
  <xdr:twoCellAnchor>
    <xdr:from>
      <xdr:col>12</xdr:col>
      <xdr:colOff>125569</xdr:colOff>
      <xdr:row>25</xdr:row>
      <xdr:rowOff>1158562</xdr:rowOff>
    </xdr:from>
    <xdr:to>
      <xdr:col>13</xdr:col>
      <xdr:colOff>85321</xdr:colOff>
      <xdr:row>25</xdr:row>
      <xdr:rowOff>1543988</xdr:rowOff>
    </xdr:to>
    <xdr:sp macro="" textlink="">
      <xdr:nvSpPr>
        <xdr:cNvPr id="165" name="Right Brace 164">
          <a:extLst>
            <a:ext uri="{FF2B5EF4-FFF2-40B4-BE49-F238E27FC236}">
              <a16:creationId xmlns:a16="http://schemas.microsoft.com/office/drawing/2014/main" id="{00000000-0008-0000-0400-0000A5000000}"/>
            </a:ext>
          </a:extLst>
        </xdr:cNvPr>
        <xdr:cNvSpPr/>
      </xdr:nvSpPr>
      <xdr:spPr>
        <a:xfrm rot="5400000">
          <a:off x="12194616" y="28155431"/>
          <a:ext cx="385426" cy="1395210"/>
        </a:xfrm>
        <a:prstGeom prst="rightBrace">
          <a:avLst/>
        </a:prstGeom>
        <a:ln w="19050">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GB" sz="1100">
            <a:solidFill>
              <a:schemeClr val="tx1"/>
            </a:solidFill>
            <a:latin typeface="+mn-lt"/>
            <a:ea typeface="+mn-ea"/>
            <a:cs typeface="+mn-cs"/>
          </a:endParaRPr>
        </a:p>
      </xdr:txBody>
    </xdr:sp>
    <xdr:clientData/>
  </xdr:twoCellAnchor>
  <xdr:twoCellAnchor>
    <xdr:from>
      <xdr:col>6</xdr:col>
      <xdr:colOff>53660</xdr:colOff>
      <xdr:row>28</xdr:row>
      <xdr:rowOff>1046403</xdr:rowOff>
    </xdr:from>
    <xdr:to>
      <xdr:col>9</xdr:col>
      <xdr:colOff>1878168</xdr:colOff>
      <xdr:row>28</xdr:row>
      <xdr:rowOff>1431829</xdr:rowOff>
    </xdr:to>
    <xdr:sp macro="" textlink="">
      <xdr:nvSpPr>
        <xdr:cNvPr id="166" name="Right Brace 165">
          <a:extLst>
            <a:ext uri="{FF2B5EF4-FFF2-40B4-BE49-F238E27FC236}">
              <a16:creationId xmlns:a16="http://schemas.microsoft.com/office/drawing/2014/main" id="{00000000-0008-0000-0400-0000A6000000}"/>
            </a:ext>
          </a:extLst>
        </xdr:cNvPr>
        <xdr:cNvSpPr/>
      </xdr:nvSpPr>
      <xdr:spPr>
        <a:xfrm rot="5400000">
          <a:off x="6769926" y="32376475"/>
          <a:ext cx="385426" cy="3890494"/>
        </a:xfrm>
        <a:prstGeom prst="rightBrace">
          <a:avLst/>
        </a:prstGeom>
        <a:ln w="19050">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GB" sz="1100">
            <a:solidFill>
              <a:schemeClr val="tx1"/>
            </a:solidFill>
            <a:latin typeface="+mn-lt"/>
            <a:ea typeface="+mn-ea"/>
            <a:cs typeface="+mn-cs"/>
          </a:endParaRPr>
        </a:p>
      </xdr:txBody>
    </xdr:sp>
    <xdr:clientData/>
  </xdr:twoCellAnchor>
  <xdr:twoCellAnchor>
    <xdr:from>
      <xdr:col>12</xdr:col>
      <xdr:colOff>0</xdr:colOff>
      <xdr:row>28</xdr:row>
      <xdr:rowOff>1046403</xdr:rowOff>
    </xdr:from>
    <xdr:to>
      <xdr:col>12</xdr:col>
      <xdr:colOff>1395210</xdr:colOff>
      <xdr:row>28</xdr:row>
      <xdr:rowOff>1431829</xdr:rowOff>
    </xdr:to>
    <xdr:sp macro="" textlink="">
      <xdr:nvSpPr>
        <xdr:cNvPr id="167" name="Right Brace 166">
          <a:extLst>
            <a:ext uri="{FF2B5EF4-FFF2-40B4-BE49-F238E27FC236}">
              <a16:creationId xmlns:a16="http://schemas.microsoft.com/office/drawing/2014/main" id="{00000000-0008-0000-0400-0000A7000000}"/>
            </a:ext>
          </a:extLst>
        </xdr:cNvPr>
        <xdr:cNvSpPr/>
      </xdr:nvSpPr>
      <xdr:spPr>
        <a:xfrm rot="5400000">
          <a:off x="12069047" y="33624117"/>
          <a:ext cx="385426" cy="1395210"/>
        </a:xfrm>
        <a:prstGeom prst="rightBrace">
          <a:avLst/>
        </a:prstGeom>
        <a:ln w="19050">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GB" sz="1100">
            <a:solidFill>
              <a:schemeClr val="tx1"/>
            </a:solidFill>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114300</xdr:colOff>
      <xdr:row>10</xdr:row>
      <xdr:rowOff>9525</xdr:rowOff>
    </xdr:from>
    <xdr:to>
      <xdr:col>17</xdr:col>
      <xdr:colOff>1418592</xdr:colOff>
      <xdr:row>16</xdr:row>
      <xdr:rowOff>165306</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stretch>
          <a:fillRect/>
        </a:stretch>
      </xdr:blipFill>
      <xdr:spPr>
        <a:xfrm>
          <a:off x="15716250" y="9991725"/>
          <a:ext cx="5057143" cy="7190476"/>
        </a:xfrm>
        <a:prstGeom prst="rect">
          <a:avLst/>
        </a:prstGeom>
      </xdr:spPr>
    </xdr:pic>
    <xdr:clientData/>
  </xdr:twoCellAnchor>
  <xdr:twoCellAnchor editAs="oneCell">
    <xdr:from>
      <xdr:col>16</xdr:col>
      <xdr:colOff>190500</xdr:colOff>
      <xdr:row>1</xdr:row>
      <xdr:rowOff>171450</xdr:rowOff>
    </xdr:from>
    <xdr:to>
      <xdr:col>17</xdr:col>
      <xdr:colOff>1494792</xdr:colOff>
      <xdr:row>9</xdr:row>
      <xdr:rowOff>46726</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15792450" y="361950"/>
          <a:ext cx="5057143" cy="7190476"/>
        </a:xfrm>
        <a:prstGeom prst="rect">
          <a:avLst/>
        </a:prstGeom>
      </xdr:spPr>
    </xdr:pic>
    <xdr:clientData/>
  </xdr:twoCellAnchor>
  <xdr:twoCellAnchor>
    <xdr:from>
      <xdr:col>11</xdr:col>
      <xdr:colOff>1030773</xdr:colOff>
      <xdr:row>3</xdr:row>
      <xdr:rowOff>232879</xdr:rowOff>
    </xdr:from>
    <xdr:to>
      <xdr:col>16</xdr:col>
      <xdr:colOff>138686</xdr:colOff>
      <xdr:row>3</xdr:row>
      <xdr:rowOff>242404</xdr:rowOff>
    </xdr:to>
    <xdr:cxnSp macro="">
      <xdr:nvCxnSpPr>
        <xdr:cNvPr id="9" name="Straight Arrow Connector 8">
          <a:extLst>
            <a:ext uri="{FF2B5EF4-FFF2-40B4-BE49-F238E27FC236}">
              <a16:creationId xmlns:a16="http://schemas.microsoft.com/office/drawing/2014/main" id="{00000000-0008-0000-0500-000009000000}"/>
            </a:ext>
          </a:extLst>
        </xdr:cNvPr>
        <xdr:cNvCxnSpPr/>
      </xdr:nvCxnSpPr>
      <xdr:spPr>
        <a:xfrm flipV="1">
          <a:off x="13924034" y="1254401"/>
          <a:ext cx="4464000" cy="9525"/>
        </a:xfrm>
        <a:prstGeom prst="straightConnector1">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361950</xdr:colOff>
      <xdr:row>3</xdr:row>
      <xdr:rowOff>447675</xdr:rowOff>
    </xdr:from>
    <xdr:to>
      <xdr:col>16</xdr:col>
      <xdr:colOff>152400</xdr:colOff>
      <xdr:row>4</xdr:row>
      <xdr:rowOff>171450</xdr:rowOff>
    </xdr:to>
    <xdr:cxnSp macro="">
      <xdr:nvCxnSpPr>
        <xdr:cNvPr id="11" name="Connector: Elbow 10">
          <a:extLst>
            <a:ext uri="{FF2B5EF4-FFF2-40B4-BE49-F238E27FC236}">
              <a16:creationId xmlns:a16="http://schemas.microsoft.com/office/drawing/2014/main" id="{00000000-0008-0000-0500-00000B000000}"/>
            </a:ext>
          </a:extLst>
        </xdr:cNvPr>
        <xdr:cNvCxnSpPr/>
      </xdr:nvCxnSpPr>
      <xdr:spPr>
        <a:xfrm flipV="1">
          <a:off x="7915275" y="1476375"/>
          <a:ext cx="7839075" cy="1628775"/>
        </a:xfrm>
        <a:prstGeom prst="bentConnector3">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142875</xdr:colOff>
      <xdr:row>3</xdr:row>
      <xdr:rowOff>761999</xdr:rowOff>
    </xdr:from>
    <xdr:to>
      <xdr:col>16</xdr:col>
      <xdr:colOff>156225</xdr:colOff>
      <xdr:row>5</xdr:row>
      <xdr:rowOff>129749</xdr:rowOff>
    </xdr:to>
    <xdr:cxnSp macro="">
      <xdr:nvCxnSpPr>
        <xdr:cNvPr id="12" name="Connector: Elbow 11">
          <a:extLst>
            <a:ext uri="{FF2B5EF4-FFF2-40B4-BE49-F238E27FC236}">
              <a16:creationId xmlns:a16="http://schemas.microsoft.com/office/drawing/2014/main" id="{00000000-0008-0000-0500-00000C000000}"/>
            </a:ext>
          </a:extLst>
        </xdr:cNvPr>
        <xdr:cNvCxnSpPr/>
      </xdr:nvCxnSpPr>
      <xdr:spPr>
        <a:xfrm flipV="1">
          <a:off x="9782175" y="1790699"/>
          <a:ext cx="6995175" cy="1368000"/>
        </a:xfrm>
        <a:prstGeom prst="bentConnector3">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469347</xdr:colOff>
      <xdr:row>4</xdr:row>
      <xdr:rowOff>414130</xdr:rowOff>
    </xdr:from>
    <xdr:to>
      <xdr:col>16</xdr:col>
      <xdr:colOff>731631</xdr:colOff>
      <xdr:row>6</xdr:row>
      <xdr:rowOff>151848</xdr:rowOff>
    </xdr:to>
    <xdr:cxnSp macro="">
      <xdr:nvCxnSpPr>
        <xdr:cNvPr id="13" name="Connector: Elbow 12">
          <a:extLst>
            <a:ext uri="{FF2B5EF4-FFF2-40B4-BE49-F238E27FC236}">
              <a16:creationId xmlns:a16="http://schemas.microsoft.com/office/drawing/2014/main" id="{00000000-0008-0000-0500-00000D000000}"/>
            </a:ext>
          </a:extLst>
        </xdr:cNvPr>
        <xdr:cNvCxnSpPr/>
      </xdr:nvCxnSpPr>
      <xdr:spPr>
        <a:xfrm flipV="1">
          <a:off x="15571304" y="2678043"/>
          <a:ext cx="3589131" cy="690218"/>
        </a:xfrm>
        <a:prstGeom prst="bentConnector3">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2319131</xdr:colOff>
      <xdr:row>4</xdr:row>
      <xdr:rowOff>598833</xdr:rowOff>
    </xdr:from>
    <xdr:to>
      <xdr:col>16</xdr:col>
      <xdr:colOff>961983</xdr:colOff>
      <xdr:row>7</xdr:row>
      <xdr:rowOff>276087</xdr:rowOff>
    </xdr:to>
    <xdr:cxnSp macro="">
      <xdr:nvCxnSpPr>
        <xdr:cNvPr id="14" name="Connector: Elbow 13">
          <a:extLst>
            <a:ext uri="{FF2B5EF4-FFF2-40B4-BE49-F238E27FC236}">
              <a16:creationId xmlns:a16="http://schemas.microsoft.com/office/drawing/2014/main" id="{00000000-0008-0000-0500-00000E000000}"/>
            </a:ext>
          </a:extLst>
        </xdr:cNvPr>
        <xdr:cNvCxnSpPr/>
      </xdr:nvCxnSpPr>
      <xdr:spPr>
        <a:xfrm flipV="1">
          <a:off x="12879457" y="2862746"/>
          <a:ext cx="6511330" cy="1292363"/>
        </a:xfrm>
        <a:prstGeom prst="bentConnector3">
          <a:avLst>
            <a:gd name="adj1" fmla="val 75229"/>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317500</xdr:colOff>
      <xdr:row>7</xdr:row>
      <xdr:rowOff>1114425</xdr:rowOff>
    </xdr:from>
    <xdr:to>
      <xdr:col>16</xdr:col>
      <xdr:colOff>219300</xdr:colOff>
      <xdr:row>9</xdr:row>
      <xdr:rowOff>96630</xdr:rowOff>
    </xdr:to>
    <xdr:cxnSp macro="">
      <xdr:nvCxnSpPr>
        <xdr:cNvPr id="17" name="Connector: Elbow 16">
          <a:extLst>
            <a:ext uri="{FF2B5EF4-FFF2-40B4-BE49-F238E27FC236}">
              <a16:creationId xmlns:a16="http://schemas.microsoft.com/office/drawing/2014/main" id="{00000000-0008-0000-0500-000011000000}"/>
            </a:ext>
          </a:extLst>
        </xdr:cNvPr>
        <xdr:cNvCxnSpPr/>
      </xdr:nvCxnSpPr>
      <xdr:spPr>
        <a:xfrm flipV="1">
          <a:off x="13390217" y="4993447"/>
          <a:ext cx="5257887" cy="2598944"/>
        </a:xfrm>
        <a:prstGeom prst="bentConnector3">
          <a:avLst>
            <a:gd name="adj1" fmla="val 5000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1447800</xdr:colOff>
      <xdr:row>7</xdr:row>
      <xdr:rowOff>1295399</xdr:rowOff>
    </xdr:from>
    <xdr:to>
      <xdr:col>16</xdr:col>
      <xdr:colOff>543825</xdr:colOff>
      <xdr:row>10</xdr:row>
      <xdr:rowOff>105899</xdr:rowOff>
    </xdr:to>
    <xdr:cxnSp macro="">
      <xdr:nvCxnSpPr>
        <xdr:cNvPr id="21" name="Connector: Elbow 20">
          <a:extLst>
            <a:ext uri="{FF2B5EF4-FFF2-40B4-BE49-F238E27FC236}">
              <a16:creationId xmlns:a16="http://schemas.microsoft.com/office/drawing/2014/main" id="{00000000-0008-0000-0500-000015000000}"/>
            </a:ext>
          </a:extLst>
        </xdr:cNvPr>
        <xdr:cNvCxnSpPr/>
      </xdr:nvCxnSpPr>
      <xdr:spPr>
        <a:xfrm flipV="1">
          <a:off x="9629775" y="5181599"/>
          <a:ext cx="7535175" cy="4716000"/>
        </a:xfrm>
        <a:prstGeom prst="bentConnector3">
          <a:avLst>
            <a:gd name="adj1" fmla="val 88878"/>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1408044</xdr:colOff>
      <xdr:row>10</xdr:row>
      <xdr:rowOff>151847</xdr:rowOff>
    </xdr:from>
    <xdr:to>
      <xdr:col>16</xdr:col>
      <xdr:colOff>621196</xdr:colOff>
      <xdr:row>11</xdr:row>
      <xdr:rowOff>3092174</xdr:rowOff>
    </xdr:to>
    <xdr:cxnSp macro="">
      <xdr:nvCxnSpPr>
        <xdr:cNvPr id="24" name="Connector: Elbow 23">
          <a:extLst>
            <a:ext uri="{FF2B5EF4-FFF2-40B4-BE49-F238E27FC236}">
              <a16:creationId xmlns:a16="http://schemas.microsoft.com/office/drawing/2014/main" id="{00000000-0008-0000-0500-000018000000}"/>
            </a:ext>
          </a:extLst>
        </xdr:cNvPr>
        <xdr:cNvCxnSpPr/>
      </xdr:nvCxnSpPr>
      <xdr:spPr>
        <a:xfrm>
          <a:off x="10325653" y="9939130"/>
          <a:ext cx="8724347" cy="3133587"/>
        </a:xfrm>
        <a:prstGeom prst="bentConnector3">
          <a:avLst>
            <a:gd name="adj1" fmla="val 88133"/>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400326</xdr:colOff>
      <xdr:row>13</xdr:row>
      <xdr:rowOff>165652</xdr:rowOff>
    </xdr:from>
    <xdr:to>
      <xdr:col>16</xdr:col>
      <xdr:colOff>262283</xdr:colOff>
      <xdr:row>14</xdr:row>
      <xdr:rowOff>289891</xdr:rowOff>
    </xdr:to>
    <xdr:cxnSp macro="">
      <xdr:nvCxnSpPr>
        <xdr:cNvPr id="25" name="Connector: Elbow 24">
          <a:extLst>
            <a:ext uri="{FF2B5EF4-FFF2-40B4-BE49-F238E27FC236}">
              <a16:creationId xmlns:a16="http://schemas.microsoft.com/office/drawing/2014/main" id="{00000000-0008-0000-0500-000019000000}"/>
            </a:ext>
          </a:extLst>
        </xdr:cNvPr>
        <xdr:cNvCxnSpPr/>
      </xdr:nvCxnSpPr>
      <xdr:spPr>
        <a:xfrm>
          <a:off x="13473043" y="13762935"/>
          <a:ext cx="5218044" cy="690217"/>
        </a:xfrm>
        <a:prstGeom prst="bentConnector3">
          <a:avLst>
            <a:gd name="adj1" fmla="val 5000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1838325</xdr:colOff>
      <xdr:row>11</xdr:row>
      <xdr:rowOff>1239131</xdr:rowOff>
    </xdr:from>
    <xdr:to>
      <xdr:col>16</xdr:col>
      <xdr:colOff>838200</xdr:colOff>
      <xdr:row>11</xdr:row>
      <xdr:rowOff>3248025</xdr:rowOff>
    </xdr:to>
    <xdr:cxnSp macro="">
      <xdr:nvCxnSpPr>
        <xdr:cNvPr id="28" name="Connector: Elbow 27">
          <a:extLst>
            <a:ext uri="{FF2B5EF4-FFF2-40B4-BE49-F238E27FC236}">
              <a16:creationId xmlns:a16="http://schemas.microsoft.com/office/drawing/2014/main" id="{00000000-0008-0000-0500-00001C000000}"/>
            </a:ext>
          </a:extLst>
        </xdr:cNvPr>
        <xdr:cNvCxnSpPr/>
      </xdr:nvCxnSpPr>
      <xdr:spPr>
        <a:xfrm>
          <a:off x="13992225" y="11411831"/>
          <a:ext cx="3467100" cy="2008894"/>
        </a:xfrm>
        <a:prstGeom prst="bentConnector3">
          <a:avLst>
            <a:gd name="adj1" fmla="val 9341"/>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1021521</xdr:colOff>
      <xdr:row>14</xdr:row>
      <xdr:rowOff>165652</xdr:rowOff>
    </xdr:from>
    <xdr:to>
      <xdr:col>16</xdr:col>
      <xdr:colOff>428625</xdr:colOff>
      <xdr:row>15</xdr:row>
      <xdr:rowOff>125895</xdr:rowOff>
    </xdr:to>
    <xdr:cxnSp macro="">
      <xdr:nvCxnSpPr>
        <xdr:cNvPr id="39" name="Connector: Elbow 38">
          <a:extLst>
            <a:ext uri="{FF2B5EF4-FFF2-40B4-BE49-F238E27FC236}">
              <a16:creationId xmlns:a16="http://schemas.microsoft.com/office/drawing/2014/main" id="{00000000-0008-0000-0500-000027000000}"/>
            </a:ext>
          </a:extLst>
        </xdr:cNvPr>
        <xdr:cNvCxnSpPr/>
      </xdr:nvCxnSpPr>
      <xdr:spPr>
        <a:xfrm>
          <a:off x="9939130" y="14328913"/>
          <a:ext cx="8918299" cy="346765"/>
        </a:xfrm>
        <a:prstGeom prst="bentConnector3">
          <a:avLst>
            <a:gd name="adj1" fmla="val 50000"/>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16</xdr:col>
      <xdr:colOff>104775</xdr:colOff>
      <xdr:row>19</xdr:row>
      <xdr:rowOff>85725</xdr:rowOff>
    </xdr:from>
    <xdr:to>
      <xdr:col>17</xdr:col>
      <xdr:colOff>1409067</xdr:colOff>
      <xdr:row>27</xdr:row>
      <xdr:rowOff>3847201</xdr:rowOff>
    </xdr:to>
    <xdr:pic>
      <xdr:nvPicPr>
        <xdr:cNvPr id="27" name="Picture 26">
          <a:extLst>
            <a:ext uri="{FF2B5EF4-FFF2-40B4-BE49-F238E27FC236}">
              <a16:creationId xmlns:a16="http://schemas.microsoft.com/office/drawing/2014/main" id="{00000000-0008-0000-0500-00001B000000}"/>
            </a:ext>
          </a:extLst>
        </xdr:cNvPr>
        <xdr:cNvPicPr>
          <a:picLocks noChangeAspect="1"/>
        </xdr:cNvPicPr>
      </xdr:nvPicPr>
      <xdr:blipFill>
        <a:blip xmlns:r="http://schemas.openxmlformats.org/officeDocument/2006/relationships" r:embed="rId1"/>
        <a:stretch>
          <a:fillRect/>
        </a:stretch>
      </xdr:blipFill>
      <xdr:spPr>
        <a:xfrm>
          <a:off x="16725900" y="17116425"/>
          <a:ext cx="5057143" cy="7190476"/>
        </a:xfrm>
        <a:prstGeom prst="rect">
          <a:avLst/>
        </a:prstGeom>
      </xdr:spPr>
    </xdr:pic>
    <xdr:clientData/>
  </xdr:twoCellAnchor>
  <xdr:twoCellAnchor>
    <xdr:from>
      <xdr:col>11</xdr:col>
      <xdr:colOff>1325214</xdr:colOff>
      <xdr:row>15</xdr:row>
      <xdr:rowOff>125895</xdr:rowOff>
    </xdr:from>
    <xdr:to>
      <xdr:col>16</xdr:col>
      <xdr:colOff>37127</xdr:colOff>
      <xdr:row>26</xdr:row>
      <xdr:rowOff>80765</xdr:rowOff>
    </xdr:to>
    <xdr:cxnSp macro="">
      <xdr:nvCxnSpPr>
        <xdr:cNvPr id="32" name="Connector: Elbow 31">
          <a:extLst>
            <a:ext uri="{FF2B5EF4-FFF2-40B4-BE49-F238E27FC236}">
              <a16:creationId xmlns:a16="http://schemas.microsoft.com/office/drawing/2014/main" id="{00000000-0008-0000-0500-000020000000}"/>
            </a:ext>
          </a:extLst>
        </xdr:cNvPr>
        <xdr:cNvCxnSpPr/>
      </xdr:nvCxnSpPr>
      <xdr:spPr>
        <a:xfrm>
          <a:off x="14397931" y="14675678"/>
          <a:ext cx="4068000" cy="6084000"/>
        </a:xfrm>
        <a:prstGeom prst="bentConnector3">
          <a:avLst>
            <a:gd name="adj1" fmla="val 50000"/>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1860272</xdr:colOff>
      <xdr:row>27</xdr:row>
      <xdr:rowOff>99531</xdr:rowOff>
    </xdr:from>
    <xdr:to>
      <xdr:col>16</xdr:col>
      <xdr:colOff>752185</xdr:colOff>
      <xdr:row>27</xdr:row>
      <xdr:rowOff>99531</xdr:rowOff>
    </xdr:to>
    <xdr:cxnSp macro="">
      <xdr:nvCxnSpPr>
        <xdr:cNvPr id="37" name="Straight Arrow Connector 36">
          <a:extLst>
            <a:ext uri="{FF2B5EF4-FFF2-40B4-BE49-F238E27FC236}">
              <a16:creationId xmlns:a16="http://schemas.microsoft.com/office/drawing/2014/main" id="{00000000-0008-0000-0500-000025000000}"/>
            </a:ext>
          </a:extLst>
        </xdr:cNvPr>
        <xdr:cNvCxnSpPr/>
      </xdr:nvCxnSpPr>
      <xdr:spPr>
        <a:xfrm>
          <a:off x="14932989" y="20971705"/>
          <a:ext cx="424800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386522</xdr:colOff>
      <xdr:row>27</xdr:row>
      <xdr:rowOff>1323975</xdr:rowOff>
    </xdr:from>
    <xdr:to>
      <xdr:col>16</xdr:col>
      <xdr:colOff>66900</xdr:colOff>
      <xdr:row>28</xdr:row>
      <xdr:rowOff>69022</xdr:rowOff>
    </xdr:to>
    <xdr:cxnSp macro="">
      <xdr:nvCxnSpPr>
        <xdr:cNvPr id="40" name="Connector: Elbow 39">
          <a:extLst>
            <a:ext uri="{FF2B5EF4-FFF2-40B4-BE49-F238E27FC236}">
              <a16:creationId xmlns:a16="http://schemas.microsoft.com/office/drawing/2014/main" id="{00000000-0008-0000-0500-000028000000}"/>
            </a:ext>
          </a:extLst>
        </xdr:cNvPr>
        <xdr:cNvCxnSpPr/>
      </xdr:nvCxnSpPr>
      <xdr:spPr>
        <a:xfrm flipV="1">
          <a:off x="6985000" y="21823432"/>
          <a:ext cx="10613422" cy="3121025"/>
        </a:xfrm>
        <a:prstGeom prst="bentConnector3">
          <a:avLst>
            <a:gd name="adj1" fmla="val 81736"/>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1410111</xdr:colOff>
      <xdr:row>27</xdr:row>
      <xdr:rowOff>1477341</xdr:rowOff>
    </xdr:from>
    <xdr:to>
      <xdr:col>16</xdr:col>
      <xdr:colOff>466916</xdr:colOff>
      <xdr:row>30</xdr:row>
      <xdr:rowOff>98841</xdr:rowOff>
    </xdr:to>
    <xdr:cxnSp macro="">
      <xdr:nvCxnSpPr>
        <xdr:cNvPr id="43" name="Connector: Elbow 42">
          <a:extLst>
            <a:ext uri="{FF2B5EF4-FFF2-40B4-BE49-F238E27FC236}">
              <a16:creationId xmlns:a16="http://schemas.microsoft.com/office/drawing/2014/main" id="{00000000-0008-0000-0500-00002B000000}"/>
            </a:ext>
          </a:extLst>
        </xdr:cNvPr>
        <xdr:cNvCxnSpPr/>
      </xdr:nvCxnSpPr>
      <xdr:spPr>
        <a:xfrm flipV="1">
          <a:off x="10327720" y="22349515"/>
          <a:ext cx="8568000" cy="3384000"/>
        </a:xfrm>
        <a:prstGeom prst="bentConnector3">
          <a:avLst>
            <a:gd name="adj1" fmla="val 79994"/>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1341091</xdr:colOff>
      <xdr:row>27</xdr:row>
      <xdr:rowOff>2590800</xdr:rowOff>
    </xdr:from>
    <xdr:to>
      <xdr:col>16</xdr:col>
      <xdr:colOff>469896</xdr:colOff>
      <xdr:row>30</xdr:row>
      <xdr:rowOff>96300</xdr:rowOff>
    </xdr:to>
    <xdr:cxnSp macro="">
      <xdr:nvCxnSpPr>
        <xdr:cNvPr id="44" name="Connector: Elbow 43">
          <a:extLst>
            <a:ext uri="{FF2B5EF4-FFF2-40B4-BE49-F238E27FC236}">
              <a16:creationId xmlns:a16="http://schemas.microsoft.com/office/drawing/2014/main" id="{00000000-0008-0000-0500-00002C000000}"/>
            </a:ext>
          </a:extLst>
        </xdr:cNvPr>
        <xdr:cNvCxnSpPr/>
      </xdr:nvCxnSpPr>
      <xdr:spPr>
        <a:xfrm flipV="1">
          <a:off x="10258700" y="23462974"/>
          <a:ext cx="8640000" cy="2268000"/>
        </a:xfrm>
        <a:prstGeom prst="bentConnector3">
          <a:avLst>
            <a:gd name="adj1" fmla="val 79994"/>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16</xdr:col>
      <xdr:colOff>114300</xdr:colOff>
      <xdr:row>30</xdr:row>
      <xdr:rowOff>38100</xdr:rowOff>
    </xdr:from>
    <xdr:to>
      <xdr:col>17</xdr:col>
      <xdr:colOff>1418592</xdr:colOff>
      <xdr:row>36</xdr:row>
      <xdr:rowOff>3799575</xdr:rowOff>
    </xdr:to>
    <xdr:pic>
      <xdr:nvPicPr>
        <xdr:cNvPr id="45" name="Picture 44">
          <a:extLst>
            <a:ext uri="{FF2B5EF4-FFF2-40B4-BE49-F238E27FC236}">
              <a16:creationId xmlns:a16="http://schemas.microsoft.com/office/drawing/2014/main" id="{00000000-0008-0000-0500-00002D000000}"/>
            </a:ext>
          </a:extLst>
        </xdr:cNvPr>
        <xdr:cNvPicPr>
          <a:picLocks noChangeAspect="1"/>
        </xdr:cNvPicPr>
      </xdr:nvPicPr>
      <xdr:blipFill>
        <a:blip xmlns:r="http://schemas.openxmlformats.org/officeDocument/2006/relationships" r:embed="rId1"/>
        <a:stretch>
          <a:fillRect/>
        </a:stretch>
      </xdr:blipFill>
      <xdr:spPr>
        <a:xfrm>
          <a:off x="16735425" y="25641300"/>
          <a:ext cx="5057143" cy="7190476"/>
        </a:xfrm>
        <a:prstGeom prst="rect">
          <a:avLst/>
        </a:prstGeom>
      </xdr:spPr>
    </xdr:pic>
    <xdr:clientData/>
  </xdr:twoCellAnchor>
  <xdr:twoCellAnchor>
    <xdr:from>
      <xdr:col>10</xdr:col>
      <xdr:colOff>1273866</xdr:colOff>
      <xdr:row>30</xdr:row>
      <xdr:rowOff>84667</xdr:rowOff>
    </xdr:from>
    <xdr:to>
      <xdr:col>16</xdr:col>
      <xdr:colOff>683316</xdr:colOff>
      <xdr:row>35</xdr:row>
      <xdr:rowOff>44645</xdr:rowOff>
    </xdr:to>
    <xdr:cxnSp macro="">
      <xdr:nvCxnSpPr>
        <xdr:cNvPr id="46" name="Connector: Elbow 45">
          <a:extLst>
            <a:ext uri="{FF2B5EF4-FFF2-40B4-BE49-F238E27FC236}">
              <a16:creationId xmlns:a16="http://schemas.microsoft.com/office/drawing/2014/main" id="{00000000-0008-0000-0500-00002E000000}"/>
            </a:ext>
          </a:extLst>
        </xdr:cNvPr>
        <xdr:cNvCxnSpPr/>
      </xdr:nvCxnSpPr>
      <xdr:spPr>
        <a:xfrm>
          <a:off x="11834192" y="25719341"/>
          <a:ext cx="7277928" cy="3204000"/>
        </a:xfrm>
        <a:prstGeom prst="bentConnector3">
          <a:avLst>
            <a:gd name="adj1" fmla="val 73398"/>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1984513</xdr:colOff>
      <xdr:row>36</xdr:row>
      <xdr:rowOff>76753</xdr:rowOff>
    </xdr:from>
    <xdr:to>
      <xdr:col>16</xdr:col>
      <xdr:colOff>822463</xdr:colOff>
      <xdr:row>36</xdr:row>
      <xdr:rowOff>76753</xdr:rowOff>
    </xdr:to>
    <xdr:cxnSp macro="">
      <xdr:nvCxnSpPr>
        <xdr:cNvPr id="51" name="Straight Arrow Connector 50">
          <a:extLst>
            <a:ext uri="{FF2B5EF4-FFF2-40B4-BE49-F238E27FC236}">
              <a16:creationId xmlns:a16="http://schemas.microsoft.com/office/drawing/2014/main" id="{00000000-0008-0000-0500-000033000000}"/>
            </a:ext>
          </a:extLst>
        </xdr:cNvPr>
        <xdr:cNvCxnSpPr/>
      </xdr:nvCxnSpPr>
      <xdr:spPr>
        <a:xfrm>
          <a:off x="15057230" y="29148710"/>
          <a:ext cx="4194037" cy="0"/>
        </a:xfrm>
        <a:prstGeom prst="straightConnector1">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1958837</xdr:colOff>
      <xdr:row>35</xdr:row>
      <xdr:rowOff>110434</xdr:rowOff>
    </xdr:from>
    <xdr:to>
      <xdr:col>16</xdr:col>
      <xdr:colOff>690218</xdr:colOff>
      <xdr:row>36</xdr:row>
      <xdr:rowOff>88532</xdr:rowOff>
    </xdr:to>
    <xdr:cxnSp macro="">
      <xdr:nvCxnSpPr>
        <xdr:cNvPr id="52" name="Connector: Elbow 51">
          <a:extLst>
            <a:ext uri="{FF2B5EF4-FFF2-40B4-BE49-F238E27FC236}">
              <a16:creationId xmlns:a16="http://schemas.microsoft.com/office/drawing/2014/main" id="{00000000-0008-0000-0500-000034000000}"/>
            </a:ext>
          </a:extLst>
        </xdr:cNvPr>
        <xdr:cNvCxnSpPr/>
      </xdr:nvCxnSpPr>
      <xdr:spPr>
        <a:xfrm flipV="1">
          <a:off x="15031554" y="28989130"/>
          <a:ext cx="4087468" cy="171359"/>
        </a:xfrm>
        <a:prstGeom prst="bentConnector3">
          <a:avLst>
            <a:gd name="adj1" fmla="val 5000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16</xdr:col>
      <xdr:colOff>95250</xdr:colOff>
      <xdr:row>36</xdr:row>
      <xdr:rowOff>5191125</xdr:rowOff>
    </xdr:from>
    <xdr:to>
      <xdr:col>17</xdr:col>
      <xdr:colOff>1399542</xdr:colOff>
      <xdr:row>57</xdr:row>
      <xdr:rowOff>2608952</xdr:rowOff>
    </xdr:to>
    <xdr:pic>
      <xdr:nvPicPr>
        <xdr:cNvPr id="53" name="Picture 52">
          <a:extLst>
            <a:ext uri="{FF2B5EF4-FFF2-40B4-BE49-F238E27FC236}">
              <a16:creationId xmlns:a16="http://schemas.microsoft.com/office/drawing/2014/main" id="{00000000-0008-0000-0500-000035000000}"/>
            </a:ext>
          </a:extLst>
        </xdr:cNvPr>
        <xdr:cNvPicPr>
          <a:picLocks noChangeAspect="1"/>
        </xdr:cNvPicPr>
      </xdr:nvPicPr>
      <xdr:blipFill>
        <a:blip xmlns:r="http://schemas.openxmlformats.org/officeDocument/2006/relationships" r:embed="rId1"/>
        <a:stretch>
          <a:fillRect/>
        </a:stretch>
      </xdr:blipFill>
      <xdr:spPr>
        <a:xfrm>
          <a:off x="16716375" y="32699325"/>
          <a:ext cx="5057143" cy="7190476"/>
        </a:xfrm>
        <a:prstGeom prst="rect">
          <a:avLst/>
        </a:prstGeom>
      </xdr:spPr>
    </xdr:pic>
    <xdr:clientData/>
  </xdr:twoCellAnchor>
  <xdr:twoCellAnchor>
    <xdr:from>
      <xdr:col>11</xdr:col>
      <xdr:colOff>1082127</xdr:colOff>
      <xdr:row>38</xdr:row>
      <xdr:rowOff>121799</xdr:rowOff>
    </xdr:from>
    <xdr:to>
      <xdr:col>16</xdr:col>
      <xdr:colOff>70902</xdr:colOff>
      <xdr:row>57</xdr:row>
      <xdr:rowOff>10604</xdr:rowOff>
    </xdr:to>
    <xdr:cxnSp macro="">
      <xdr:nvCxnSpPr>
        <xdr:cNvPr id="54" name="Connector: Elbow 53">
          <a:extLst>
            <a:ext uri="{FF2B5EF4-FFF2-40B4-BE49-F238E27FC236}">
              <a16:creationId xmlns:a16="http://schemas.microsoft.com/office/drawing/2014/main" id="{00000000-0008-0000-0500-000036000000}"/>
            </a:ext>
          </a:extLst>
        </xdr:cNvPr>
        <xdr:cNvCxnSpPr/>
      </xdr:nvCxnSpPr>
      <xdr:spPr>
        <a:xfrm>
          <a:off x="14154844" y="34591256"/>
          <a:ext cx="4344862" cy="4320000"/>
        </a:xfrm>
        <a:prstGeom prst="bentConnector3">
          <a:avLst>
            <a:gd name="adj1" fmla="val 70856"/>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142875</xdr:colOff>
      <xdr:row>39</xdr:row>
      <xdr:rowOff>245625</xdr:rowOff>
    </xdr:from>
    <xdr:to>
      <xdr:col>16</xdr:col>
      <xdr:colOff>145050</xdr:colOff>
      <xdr:row>57</xdr:row>
      <xdr:rowOff>219690</xdr:rowOff>
    </xdr:to>
    <xdr:cxnSp macro="">
      <xdr:nvCxnSpPr>
        <xdr:cNvPr id="55" name="Connector: Elbow 54">
          <a:extLst>
            <a:ext uri="{FF2B5EF4-FFF2-40B4-BE49-F238E27FC236}">
              <a16:creationId xmlns:a16="http://schemas.microsoft.com/office/drawing/2014/main" id="{00000000-0008-0000-0500-000037000000}"/>
            </a:ext>
          </a:extLst>
        </xdr:cNvPr>
        <xdr:cNvCxnSpPr/>
      </xdr:nvCxnSpPr>
      <xdr:spPr>
        <a:xfrm>
          <a:off x="10703201" y="34908342"/>
          <a:ext cx="7870653" cy="4212000"/>
        </a:xfrm>
        <a:prstGeom prst="bentConnector3">
          <a:avLst>
            <a:gd name="adj1" fmla="val 73398"/>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2400299</xdr:colOff>
      <xdr:row>57</xdr:row>
      <xdr:rowOff>402075</xdr:rowOff>
    </xdr:from>
    <xdr:to>
      <xdr:col>16</xdr:col>
      <xdr:colOff>674474</xdr:colOff>
      <xdr:row>57</xdr:row>
      <xdr:rowOff>402075</xdr:rowOff>
    </xdr:to>
    <xdr:cxnSp macro="">
      <xdr:nvCxnSpPr>
        <xdr:cNvPr id="56" name="Straight Arrow Connector 55">
          <a:extLst>
            <a:ext uri="{FF2B5EF4-FFF2-40B4-BE49-F238E27FC236}">
              <a16:creationId xmlns:a16="http://schemas.microsoft.com/office/drawing/2014/main" id="{00000000-0008-0000-0500-000038000000}"/>
            </a:ext>
          </a:extLst>
        </xdr:cNvPr>
        <xdr:cNvCxnSpPr/>
      </xdr:nvCxnSpPr>
      <xdr:spPr>
        <a:xfrm>
          <a:off x="12039599" y="38825925"/>
          <a:ext cx="5256000" cy="0"/>
        </a:xfrm>
        <a:prstGeom prst="straightConnector1">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1924050</xdr:colOff>
      <xdr:row>57</xdr:row>
      <xdr:rowOff>400050</xdr:rowOff>
    </xdr:from>
    <xdr:to>
      <xdr:col>16</xdr:col>
      <xdr:colOff>768825</xdr:colOff>
      <xdr:row>57</xdr:row>
      <xdr:rowOff>580050</xdr:rowOff>
    </xdr:to>
    <xdr:cxnSp macro="">
      <xdr:nvCxnSpPr>
        <xdr:cNvPr id="57" name="Connector: Elbow 56">
          <a:extLst>
            <a:ext uri="{FF2B5EF4-FFF2-40B4-BE49-F238E27FC236}">
              <a16:creationId xmlns:a16="http://schemas.microsoft.com/office/drawing/2014/main" id="{00000000-0008-0000-0500-000039000000}"/>
            </a:ext>
          </a:extLst>
        </xdr:cNvPr>
        <xdr:cNvCxnSpPr/>
      </xdr:nvCxnSpPr>
      <xdr:spPr>
        <a:xfrm>
          <a:off x="14077950" y="38823900"/>
          <a:ext cx="3312000" cy="180000"/>
        </a:xfrm>
        <a:prstGeom prst="bentConnector3">
          <a:avLst>
            <a:gd name="adj1" fmla="val 73398"/>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16</xdr:col>
      <xdr:colOff>104775</xdr:colOff>
      <xdr:row>58</xdr:row>
      <xdr:rowOff>9525</xdr:rowOff>
    </xdr:from>
    <xdr:to>
      <xdr:col>17</xdr:col>
      <xdr:colOff>1409067</xdr:colOff>
      <xdr:row>83</xdr:row>
      <xdr:rowOff>2247001</xdr:rowOff>
    </xdr:to>
    <xdr:pic>
      <xdr:nvPicPr>
        <xdr:cNvPr id="58" name="Picture 57">
          <a:extLst>
            <a:ext uri="{FF2B5EF4-FFF2-40B4-BE49-F238E27FC236}">
              <a16:creationId xmlns:a16="http://schemas.microsoft.com/office/drawing/2014/main" id="{00000000-0008-0000-0500-00003A000000}"/>
            </a:ext>
          </a:extLst>
        </xdr:cNvPr>
        <xdr:cNvPicPr>
          <a:picLocks noChangeAspect="1"/>
        </xdr:cNvPicPr>
      </xdr:nvPicPr>
      <xdr:blipFill>
        <a:blip xmlns:r="http://schemas.openxmlformats.org/officeDocument/2006/relationships" r:embed="rId1"/>
        <a:stretch>
          <a:fillRect/>
        </a:stretch>
      </xdr:blipFill>
      <xdr:spPr>
        <a:xfrm>
          <a:off x="16725900" y="43634025"/>
          <a:ext cx="5057143" cy="7190476"/>
        </a:xfrm>
        <a:prstGeom prst="rect">
          <a:avLst/>
        </a:prstGeom>
      </xdr:spPr>
    </xdr:pic>
    <xdr:clientData/>
  </xdr:twoCellAnchor>
  <xdr:twoCellAnchor>
    <xdr:from>
      <xdr:col>11</xdr:col>
      <xdr:colOff>692564</xdr:colOff>
      <xdr:row>59</xdr:row>
      <xdr:rowOff>117613</xdr:rowOff>
    </xdr:from>
    <xdr:to>
      <xdr:col>16</xdr:col>
      <xdr:colOff>196477</xdr:colOff>
      <xdr:row>81</xdr:row>
      <xdr:rowOff>64613</xdr:rowOff>
    </xdr:to>
    <xdr:cxnSp macro="">
      <xdr:nvCxnSpPr>
        <xdr:cNvPr id="59" name="Connector: Elbow 58">
          <a:extLst>
            <a:ext uri="{FF2B5EF4-FFF2-40B4-BE49-F238E27FC236}">
              <a16:creationId xmlns:a16="http://schemas.microsoft.com/office/drawing/2014/main" id="{00000000-0008-0000-0500-00003B000000}"/>
            </a:ext>
          </a:extLst>
        </xdr:cNvPr>
        <xdr:cNvCxnSpPr/>
      </xdr:nvCxnSpPr>
      <xdr:spPr>
        <a:xfrm>
          <a:off x="13765281" y="44415765"/>
          <a:ext cx="4860000" cy="4392000"/>
        </a:xfrm>
        <a:prstGeom prst="bentConnector3">
          <a:avLst>
            <a:gd name="adj1" fmla="val 48115"/>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1523999</xdr:colOff>
      <xdr:row>60</xdr:row>
      <xdr:rowOff>178076</xdr:rowOff>
    </xdr:from>
    <xdr:to>
      <xdr:col>16</xdr:col>
      <xdr:colOff>436804</xdr:colOff>
      <xdr:row>82</xdr:row>
      <xdr:rowOff>53076</xdr:rowOff>
    </xdr:to>
    <xdr:cxnSp macro="">
      <xdr:nvCxnSpPr>
        <xdr:cNvPr id="61" name="Connector: Elbow 60">
          <a:extLst>
            <a:ext uri="{FF2B5EF4-FFF2-40B4-BE49-F238E27FC236}">
              <a16:creationId xmlns:a16="http://schemas.microsoft.com/office/drawing/2014/main" id="{00000000-0008-0000-0500-00003D000000}"/>
            </a:ext>
          </a:extLst>
        </xdr:cNvPr>
        <xdr:cNvCxnSpPr/>
      </xdr:nvCxnSpPr>
      <xdr:spPr>
        <a:xfrm>
          <a:off x="10441608" y="44669489"/>
          <a:ext cx="8424000" cy="4320000"/>
        </a:xfrm>
        <a:prstGeom prst="bentConnector3">
          <a:avLst>
            <a:gd name="adj1" fmla="val 40869"/>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2381250</xdr:colOff>
      <xdr:row>83</xdr:row>
      <xdr:rowOff>555442</xdr:rowOff>
    </xdr:from>
    <xdr:to>
      <xdr:col>16</xdr:col>
      <xdr:colOff>655425</xdr:colOff>
      <xdr:row>83</xdr:row>
      <xdr:rowOff>555442</xdr:rowOff>
    </xdr:to>
    <xdr:cxnSp macro="">
      <xdr:nvCxnSpPr>
        <xdr:cNvPr id="63" name="Straight Arrow Connector 62">
          <a:extLst>
            <a:ext uri="{FF2B5EF4-FFF2-40B4-BE49-F238E27FC236}">
              <a16:creationId xmlns:a16="http://schemas.microsoft.com/office/drawing/2014/main" id="{00000000-0008-0000-0500-00003F000000}"/>
            </a:ext>
          </a:extLst>
        </xdr:cNvPr>
        <xdr:cNvCxnSpPr/>
      </xdr:nvCxnSpPr>
      <xdr:spPr>
        <a:xfrm>
          <a:off x="12941576" y="49685116"/>
          <a:ext cx="6142653" cy="0"/>
        </a:xfrm>
        <a:prstGeom prst="straightConnector1">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16</xdr:col>
      <xdr:colOff>114300</xdr:colOff>
      <xdr:row>84</xdr:row>
      <xdr:rowOff>0</xdr:rowOff>
    </xdr:from>
    <xdr:to>
      <xdr:col>17</xdr:col>
      <xdr:colOff>1418592</xdr:colOff>
      <xdr:row>119</xdr:row>
      <xdr:rowOff>522976</xdr:rowOff>
    </xdr:to>
    <xdr:pic>
      <xdr:nvPicPr>
        <xdr:cNvPr id="65" name="Picture 64">
          <a:extLst>
            <a:ext uri="{FF2B5EF4-FFF2-40B4-BE49-F238E27FC236}">
              <a16:creationId xmlns:a16="http://schemas.microsoft.com/office/drawing/2014/main" id="{00000000-0008-0000-0500-000041000000}"/>
            </a:ext>
          </a:extLst>
        </xdr:cNvPr>
        <xdr:cNvPicPr>
          <a:picLocks noChangeAspect="1"/>
        </xdr:cNvPicPr>
      </xdr:nvPicPr>
      <xdr:blipFill>
        <a:blip xmlns:r="http://schemas.openxmlformats.org/officeDocument/2006/relationships" r:embed="rId1"/>
        <a:stretch>
          <a:fillRect/>
        </a:stretch>
      </xdr:blipFill>
      <xdr:spPr>
        <a:xfrm>
          <a:off x="16735425" y="53778150"/>
          <a:ext cx="5057143" cy="7190476"/>
        </a:xfrm>
        <a:prstGeom prst="rect">
          <a:avLst/>
        </a:prstGeom>
      </xdr:spPr>
    </xdr:pic>
    <xdr:clientData/>
  </xdr:twoCellAnchor>
  <xdr:twoCellAnchor>
    <xdr:from>
      <xdr:col>11</xdr:col>
      <xdr:colOff>704436</xdr:colOff>
      <xdr:row>85</xdr:row>
      <xdr:rowOff>86692</xdr:rowOff>
    </xdr:from>
    <xdr:to>
      <xdr:col>16</xdr:col>
      <xdr:colOff>208349</xdr:colOff>
      <xdr:row>108</xdr:row>
      <xdr:rowOff>141692</xdr:rowOff>
    </xdr:to>
    <xdr:cxnSp macro="">
      <xdr:nvCxnSpPr>
        <xdr:cNvPr id="66" name="Connector: Elbow 65">
          <a:extLst>
            <a:ext uri="{FF2B5EF4-FFF2-40B4-BE49-F238E27FC236}">
              <a16:creationId xmlns:a16="http://schemas.microsoft.com/office/drawing/2014/main" id="{00000000-0008-0000-0500-000042000000}"/>
            </a:ext>
          </a:extLst>
        </xdr:cNvPr>
        <xdr:cNvCxnSpPr/>
      </xdr:nvCxnSpPr>
      <xdr:spPr>
        <a:xfrm>
          <a:off x="13777153" y="54613866"/>
          <a:ext cx="4860000" cy="4500000"/>
        </a:xfrm>
        <a:prstGeom prst="bentConnector3">
          <a:avLst>
            <a:gd name="adj1" fmla="val 7734"/>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828675</xdr:colOff>
      <xdr:row>84</xdr:row>
      <xdr:rowOff>114300</xdr:rowOff>
    </xdr:from>
    <xdr:to>
      <xdr:col>15</xdr:col>
      <xdr:colOff>578925</xdr:colOff>
      <xdr:row>108</xdr:row>
      <xdr:rowOff>84039</xdr:rowOff>
    </xdr:to>
    <xdr:cxnSp macro="">
      <xdr:nvCxnSpPr>
        <xdr:cNvPr id="67" name="Connector: Elbow 66">
          <a:extLst>
            <a:ext uri="{FF2B5EF4-FFF2-40B4-BE49-F238E27FC236}">
              <a16:creationId xmlns:a16="http://schemas.microsoft.com/office/drawing/2014/main" id="{00000000-0008-0000-0500-000043000000}"/>
            </a:ext>
          </a:extLst>
        </xdr:cNvPr>
        <xdr:cNvCxnSpPr/>
      </xdr:nvCxnSpPr>
      <xdr:spPr>
        <a:xfrm>
          <a:off x="8144979" y="54448213"/>
          <a:ext cx="10255359" cy="4608000"/>
        </a:xfrm>
        <a:prstGeom prst="bentConnector3">
          <a:avLst>
            <a:gd name="adj1" fmla="val 3129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192430</xdr:colOff>
      <xdr:row>108</xdr:row>
      <xdr:rowOff>124240</xdr:rowOff>
    </xdr:from>
    <xdr:to>
      <xdr:col>16</xdr:col>
      <xdr:colOff>165648</xdr:colOff>
      <xdr:row>115</xdr:row>
      <xdr:rowOff>175414</xdr:rowOff>
    </xdr:to>
    <xdr:cxnSp macro="">
      <xdr:nvCxnSpPr>
        <xdr:cNvPr id="68" name="Connector: Elbow 67">
          <a:extLst>
            <a:ext uri="{FF2B5EF4-FFF2-40B4-BE49-F238E27FC236}">
              <a16:creationId xmlns:a16="http://schemas.microsoft.com/office/drawing/2014/main" id="{00000000-0008-0000-0500-000044000000}"/>
            </a:ext>
          </a:extLst>
        </xdr:cNvPr>
        <xdr:cNvCxnSpPr/>
      </xdr:nvCxnSpPr>
      <xdr:spPr>
        <a:xfrm rot="5400000" flipH="1" flipV="1">
          <a:off x="17298452" y="59204414"/>
          <a:ext cx="1404000" cy="1188000"/>
        </a:xfrm>
        <a:prstGeom prst="bentConnector3">
          <a:avLst>
            <a:gd name="adj1" fmla="val 100288"/>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179456</xdr:colOff>
      <xdr:row>115</xdr:row>
      <xdr:rowOff>181389</xdr:rowOff>
    </xdr:from>
    <xdr:to>
      <xdr:col>16</xdr:col>
      <xdr:colOff>260674</xdr:colOff>
      <xdr:row>117</xdr:row>
      <xdr:rowOff>10867</xdr:rowOff>
    </xdr:to>
    <xdr:cxnSp macro="">
      <xdr:nvCxnSpPr>
        <xdr:cNvPr id="70" name="Connector: Elbow 69">
          <a:extLst>
            <a:ext uri="{FF2B5EF4-FFF2-40B4-BE49-F238E27FC236}">
              <a16:creationId xmlns:a16="http://schemas.microsoft.com/office/drawing/2014/main" id="{00000000-0008-0000-0500-000046000000}"/>
            </a:ext>
          </a:extLst>
        </xdr:cNvPr>
        <xdr:cNvCxnSpPr/>
      </xdr:nvCxnSpPr>
      <xdr:spPr>
        <a:xfrm>
          <a:off x="17393478" y="60506389"/>
          <a:ext cx="1296000" cy="216000"/>
        </a:xfrm>
        <a:prstGeom prst="bentConnector3">
          <a:avLst>
            <a:gd name="adj1" fmla="val 5000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289892</xdr:colOff>
      <xdr:row>2</xdr:row>
      <xdr:rowOff>138044</xdr:rowOff>
    </xdr:from>
    <xdr:to>
      <xdr:col>16</xdr:col>
      <xdr:colOff>207065</xdr:colOff>
      <xdr:row>2</xdr:row>
      <xdr:rowOff>317500</xdr:rowOff>
    </xdr:to>
    <xdr:cxnSp macro="">
      <xdr:nvCxnSpPr>
        <xdr:cNvPr id="10" name="Elbow Connector 9">
          <a:extLst>
            <a:ext uri="{FF2B5EF4-FFF2-40B4-BE49-F238E27FC236}">
              <a16:creationId xmlns:a16="http://schemas.microsoft.com/office/drawing/2014/main" id="{00000000-0008-0000-0500-00000A000000}"/>
            </a:ext>
          </a:extLst>
        </xdr:cNvPr>
        <xdr:cNvCxnSpPr/>
      </xdr:nvCxnSpPr>
      <xdr:spPr>
        <a:xfrm>
          <a:off x="15819783" y="593587"/>
          <a:ext cx="2636630" cy="179456"/>
        </a:xfrm>
        <a:prstGeom prst="bentConnector3">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714509</xdr:colOff>
      <xdr:row>15</xdr:row>
      <xdr:rowOff>1176269</xdr:rowOff>
    </xdr:from>
    <xdr:to>
      <xdr:col>16</xdr:col>
      <xdr:colOff>551053</xdr:colOff>
      <xdr:row>15</xdr:row>
      <xdr:rowOff>1176269</xdr:rowOff>
    </xdr:to>
    <xdr:cxnSp macro="">
      <xdr:nvCxnSpPr>
        <xdr:cNvPr id="60" name="Straight Arrow Connector 59">
          <a:extLst>
            <a:ext uri="{FF2B5EF4-FFF2-40B4-BE49-F238E27FC236}">
              <a16:creationId xmlns:a16="http://schemas.microsoft.com/office/drawing/2014/main" id="{00000000-0008-0000-0500-00003C000000}"/>
            </a:ext>
          </a:extLst>
        </xdr:cNvPr>
        <xdr:cNvCxnSpPr/>
      </xdr:nvCxnSpPr>
      <xdr:spPr>
        <a:xfrm>
          <a:off x="16423857" y="15726052"/>
          <a:ext cx="255600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1201526</xdr:colOff>
      <xdr:row>14</xdr:row>
      <xdr:rowOff>305903</xdr:rowOff>
    </xdr:from>
    <xdr:to>
      <xdr:col>16</xdr:col>
      <xdr:colOff>55218</xdr:colOff>
      <xdr:row>26</xdr:row>
      <xdr:rowOff>165652</xdr:rowOff>
    </xdr:to>
    <xdr:cxnSp macro="">
      <xdr:nvCxnSpPr>
        <xdr:cNvPr id="62" name="Connector: Elbow 31">
          <a:extLst>
            <a:ext uri="{FF2B5EF4-FFF2-40B4-BE49-F238E27FC236}">
              <a16:creationId xmlns:a16="http://schemas.microsoft.com/office/drawing/2014/main" id="{00000000-0008-0000-0500-00003E000000}"/>
            </a:ext>
          </a:extLst>
        </xdr:cNvPr>
        <xdr:cNvCxnSpPr/>
      </xdr:nvCxnSpPr>
      <xdr:spPr>
        <a:xfrm>
          <a:off x="10119135" y="14469164"/>
          <a:ext cx="8364887" cy="6375401"/>
        </a:xfrm>
        <a:prstGeom prst="bentConnector3">
          <a:avLst>
            <a:gd name="adj1" fmla="val 24256"/>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665230</xdr:colOff>
      <xdr:row>27</xdr:row>
      <xdr:rowOff>1335161</xdr:rowOff>
    </xdr:from>
    <xdr:to>
      <xdr:col>16</xdr:col>
      <xdr:colOff>61143</xdr:colOff>
      <xdr:row>29</xdr:row>
      <xdr:rowOff>113922</xdr:rowOff>
    </xdr:to>
    <xdr:cxnSp macro="">
      <xdr:nvCxnSpPr>
        <xdr:cNvPr id="64" name="Connector: Elbow 43">
          <a:extLst>
            <a:ext uri="{FF2B5EF4-FFF2-40B4-BE49-F238E27FC236}">
              <a16:creationId xmlns:a16="http://schemas.microsoft.com/office/drawing/2014/main" id="{00000000-0008-0000-0500-000040000000}"/>
            </a:ext>
          </a:extLst>
        </xdr:cNvPr>
        <xdr:cNvCxnSpPr/>
      </xdr:nvCxnSpPr>
      <xdr:spPr>
        <a:xfrm flipV="1">
          <a:off x="13737947" y="22207335"/>
          <a:ext cx="4752000" cy="3348000"/>
        </a:xfrm>
        <a:prstGeom prst="bentConnector3">
          <a:avLst>
            <a:gd name="adj1" fmla="val 58672"/>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221421</xdr:colOff>
      <xdr:row>117</xdr:row>
      <xdr:rowOff>16288</xdr:rowOff>
    </xdr:from>
    <xdr:to>
      <xdr:col>16</xdr:col>
      <xdr:colOff>190030</xdr:colOff>
      <xdr:row>118</xdr:row>
      <xdr:rowOff>183027</xdr:rowOff>
    </xdr:to>
    <xdr:cxnSp macro="">
      <xdr:nvCxnSpPr>
        <xdr:cNvPr id="75" name="Connector: Elbow 69">
          <a:extLst>
            <a:ext uri="{FF2B5EF4-FFF2-40B4-BE49-F238E27FC236}">
              <a16:creationId xmlns:a16="http://schemas.microsoft.com/office/drawing/2014/main" id="{00000000-0008-0000-0500-00004B000000}"/>
            </a:ext>
          </a:extLst>
        </xdr:cNvPr>
        <xdr:cNvCxnSpPr/>
      </xdr:nvCxnSpPr>
      <xdr:spPr>
        <a:xfrm>
          <a:off x="18042834" y="60727810"/>
          <a:ext cx="576000" cy="360000"/>
        </a:xfrm>
        <a:prstGeom prst="bentConnector3">
          <a:avLst>
            <a:gd name="adj1" fmla="val 5000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498060</xdr:colOff>
      <xdr:row>119</xdr:row>
      <xdr:rowOff>3037</xdr:rowOff>
    </xdr:from>
    <xdr:to>
      <xdr:col>16</xdr:col>
      <xdr:colOff>70669</xdr:colOff>
      <xdr:row>119</xdr:row>
      <xdr:rowOff>363037</xdr:rowOff>
    </xdr:to>
    <xdr:cxnSp macro="">
      <xdr:nvCxnSpPr>
        <xdr:cNvPr id="76" name="Connector: Elbow 69">
          <a:extLst>
            <a:ext uri="{FF2B5EF4-FFF2-40B4-BE49-F238E27FC236}">
              <a16:creationId xmlns:a16="http://schemas.microsoft.com/office/drawing/2014/main" id="{00000000-0008-0000-0500-00004C000000}"/>
            </a:ext>
          </a:extLst>
        </xdr:cNvPr>
        <xdr:cNvCxnSpPr/>
      </xdr:nvCxnSpPr>
      <xdr:spPr>
        <a:xfrm>
          <a:off x="18319473" y="61101080"/>
          <a:ext cx="180000" cy="360000"/>
        </a:xfrm>
        <a:prstGeom prst="bentConnector3">
          <a:avLst>
            <a:gd name="adj1" fmla="val 5000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28</xdr:col>
      <xdr:colOff>0</xdr:colOff>
      <xdr:row>0</xdr:row>
      <xdr:rowOff>257175</xdr:rowOff>
    </xdr:from>
    <xdr:to>
      <xdr:col>28</xdr:col>
      <xdr:colOff>5123809</xdr:colOff>
      <xdr:row>21</xdr:row>
      <xdr:rowOff>827731</xdr:rowOff>
    </xdr:to>
    <xdr:pic>
      <xdr:nvPicPr>
        <xdr:cNvPr id="55" name="Picture 54">
          <a:extLst>
            <a:ext uri="{FF2B5EF4-FFF2-40B4-BE49-F238E27FC236}">
              <a16:creationId xmlns:a16="http://schemas.microsoft.com/office/drawing/2014/main" id="{00000000-0008-0000-0600-000037000000}"/>
            </a:ext>
          </a:extLst>
        </xdr:cNvPr>
        <xdr:cNvPicPr>
          <a:picLocks noChangeAspect="1"/>
        </xdr:cNvPicPr>
      </xdr:nvPicPr>
      <xdr:blipFill>
        <a:blip xmlns:r="http://schemas.openxmlformats.org/officeDocument/2006/relationships" r:embed="rId1"/>
        <a:stretch>
          <a:fillRect/>
        </a:stretch>
      </xdr:blipFill>
      <xdr:spPr>
        <a:xfrm>
          <a:off x="35633025" y="257175"/>
          <a:ext cx="5123809" cy="7552381"/>
        </a:xfrm>
        <a:prstGeom prst="rect">
          <a:avLst/>
        </a:prstGeom>
      </xdr:spPr>
    </xdr:pic>
    <xdr:clientData/>
  </xdr:twoCellAnchor>
  <xdr:twoCellAnchor>
    <xdr:from>
      <xdr:col>25</xdr:col>
      <xdr:colOff>314324</xdr:colOff>
      <xdr:row>2</xdr:row>
      <xdr:rowOff>85725</xdr:rowOff>
    </xdr:from>
    <xdr:to>
      <xdr:col>28</xdr:col>
      <xdr:colOff>66675</xdr:colOff>
      <xdr:row>3</xdr:row>
      <xdr:rowOff>363225</xdr:rowOff>
    </xdr:to>
    <xdr:cxnSp macro="">
      <xdr:nvCxnSpPr>
        <xdr:cNvPr id="3" name="Elbow Connector 2">
          <a:extLst>
            <a:ext uri="{FF2B5EF4-FFF2-40B4-BE49-F238E27FC236}">
              <a16:creationId xmlns:a16="http://schemas.microsoft.com/office/drawing/2014/main" id="{00000000-0008-0000-0600-000003000000}"/>
            </a:ext>
          </a:extLst>
        </xdr:cNvPr>
        <xdr:cNvCxnSpPr/>
      </xdr:nvCxnSpPr>
      <xdr:spPr>
        <a:xfrm>
          <a:off x="31718249" y="1352550"/>
          <a:ext cx="3981451" cy="468000"/>
        </a:xfrm>
        <a:prstGeom prst="bentConnector3">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1085849</xdr:colOff>
      <xdr:row>4</xdr:row>
      <xdr:rowOff>104774</xdr:rowOff>
    </xdr:from>
    <xdr:to>
      <xdr:col>28</xdr:col>
      <xdr:colOff>72599</xdr:colOff>
      <xdr:row>5</xdr:row>
      <xdr:rowOff>166274</xdr:rowOff>
    </xdr:to>
    <xdr:cxnSp macro="">
      <xdr:nvCxnSpPr>
        <xdr:cNvPr id="4" name="Elbow Connector 3">
          <a:extLst>
            <a:ext uri="{FF2B5EF4-FFF2-40B4-BE49-F238E27FC236}">
              <a16:creationId xmlns:a16="http://schemas.microsoft.com/office/drawing/2014/main" id="{00000000-0008-0000-0600-000004000000}"/>
            </a:ext>
          </a:extLst>
        </xdr:cNvPr>
        <xdr:cNvCxnSpPr/>
      </xdr:nvCxnSpPr>
      <xdr:spPr>
        <a:xfrm>
          <a:off x="29127449" y="2095499"/>
          <a:ext cx="6578175" cy="252000"/>
        </a:xfrm>
        <a:prstGeom prst="bentConnector3">
          <a:avLst>
            <a:gd name="adj1" fmla="val 87556"/>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95249</xdr:colOff>
      <xdr:row>7</xdr:row>
      <xdr:rowOff>76200</xdr:rowOff>
    </xdr:from>
    <xdr:to>
      <xdr:col>28</xdr:col>
      <xdr:colOff>459824</xdr:colOff>
      <xdr:row>8</xdr:row>
      <xdr:rowOff>137700</xdr:rowOff>
    </xdr:to>
    <xdr:cxnSp macro="">
      <xdr:nvCxnSpPr>
        <xdr:cNvPr id="5" name="Elbow Connector 4">
          <a:extLst>
            <a:ext uri="{FF2B5EF4-FFF2-40B4-BE49-F238E27FC236}">
              <a16:creationId xmlns:a16="http://schemas.microsoft.com/office/drawing/2014/main" id="{00000000-0008-0000-0600-000005000000}"/>
            </a:ext>
          </a:extLst>
        </xdr:cNvPr>
        <xdr:cNvCxnSpPr/>
      </xdr:nvCxnSpPr>
      <xdr:spPr>
        <a:xfrm>
          <a:off x="28136849" y="2638425"/>
          <a:ext cx="7956000" cy="252000"/>
        </a:xfrm>
        <a:prstGeom prst="bentConnector3">
          <a:avLst>
            <a:gd name="adj1" fmla="val 5000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295273</xdr:colOff>
      <xdr:row>8</xdr:row>
      <xdr:rowOff>112199</xdr:rowOff>
    </xdr:from>
    <xdr:to>
      <xdr:col>28</xdr:col>
      <xdr:colOff>479848</xdr:colOff>
      <xdr:row>9</xdr:row>
      <xdr:rowOff>137699</xdr:rowOff>
    </xdr:to>
    <xdr:cxnSp macro="">
      <xdr:nvCxnSpPr>
        <xdr:cNvPr id="6" name="Elbow Connector 5">
          <a:extLst>
            <a:ext uri="{FF2B5EF4-FFF2-40B4-BE49-F238E27FC236}">
              <a16:creationId xmlns:a16="http://schemas.microsoft.com/office/drawing/2014/main" id="{00000000-0008-0000-0600-000006000000}"/>
            </a:ext>
          </a:extLst>
        </xdr:cNvPr>
        <xdr:cNvCxnSpPr/>
      </xdr:nvCxnSpPr>
      <xdr:spPr>
        <a:xfrm>
          <a:off x="28336873" y="2864924"/>
          <a:ext cx="7776000" cy="216000"/>
        </a:xfrm>
        <a:prstGeom prst="bentConnector3">
          <a:avLst>
            <a:gd name="adj1" fmla="val 17829"/>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238125</xdr:colOff>
      <xdr:row>12</xdr:row>
      <xdr:rowOff>66674</xdr:rowOff>
    </xdr:from>
    <xdr:to>
      <xdr:col>28</xdr:col>
      <xdr:colOff>95250</xdr:colOff>
      <xdr:row>13</xdr:row>
      <xdr:rowOff>219075</xdr:rowOff>
    </xdr:to>
    <xdr:cxnSp macro="">
      <xdr:nvCxnSpPr>
        <xdr:cNvPr id="7" name="Elbow Connector 6">
          <a:extLst>
            <a:ext uri="{FF2B5EF4-FFF2-40B4-BE49-F238E27FC236}">
              <a16:creationId xmlns:a16="http://schemas.microsoft.com/office/drawing/2014/main" id="{00000000-0008-0000-0600-000007000000}"/>
            </a:ext>
          </a:extLst>
        </xdr:cNvPr>
        <xdr:cNvCxnSpPr/>
      </xdr:nvCxnSpPr>
      <xdr:spPr>
        <a:xfrm flipV="1">
          <a:off x="24822150" y="3581399"/>
          <a:ext cx="11039475" cy="342901"/>
        </a:xfrm>
        <a:prstGeom prst="bentConnector3">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342900</xdr:colOff>
      <xdr:row>18</xdr:row>
      <xdr:rowOff>238125</xdr:rowOff>
    </xdr:from>
    <xdr:to>
      <xdr:col>19</xdr:col>
      <xdr:colOff>314325</xdr:colOff>
      <xdr:row>18</xdr:row>
      <xdr:rowOff>502685</xdr:rowOff>
    </xdr:to>
    <xdr:grpSp>
      <xdr:nvGrpSpPr>
        <xdr:cNvPr id="8" name="Group 7">
          <a:extLst>
            <a:ext uri="{FF2B5EF4-FFF2-40B4-BE49-F238E27FC236}">
              <a16:creationId xmlns:a16="http://schemas.microsoft.com/office/drawing/2014/main" id="{00000000-0008-0000-0600-000008000000}"/>
            </a:ext>
          </a:extLst>
        </xdr:cNvPr>
        <xdr:cNvGrpSpPr/>
      </xdr:nvGrpSpPr>
      <xdr:grpSpPr>
        <a:xfrm>
          <a:off x="26128604" y="5750866"/>
          <a:ext cx="855721" cy="264560"/>
          <a:chOff x="25050750" y="923925"/>
          <a:chExt cx="790575" cy="264560"/>
        </a:xfrm>
      </xdr:grpSpPr>
      <xdr:grpSp>
        <xdr:nvGrpSpPr>
          <xdr:cNvPr id="9" name="Group 8">
            <a:extLst>
              <a:ext uri="{FF2B5EF4-FFF2-40B4-BE49-F238E27FC236}">
                <a16:creationId xmlns:a16="http://schemas.microsoft.com/office/drawing/2014/main" id="{00000000-0008-0000-0600-000009000000}"/>
              </a:ext>
            </a:extLst>
          </xdr:cNvPr>
          <xdr:cNvGrpSpPr/>
        </xdr:nvGrpSpPr>
        <xdr:grpSpPr>
          <a:xfrm>
            <a:off x="25050750" y="971549"/>
            <a:ext cx="790575" cy="216000"/>
            <a:chOff x="25422225" y="1381124"/>
            <a:chExt cx="371475" cy="1704976"/>
          </a:xfrm>
        </xdr:grpSpPr>
        <xdr:cxnSp macro="">
          <xdr:nvCxnSpPr>
            <xdr:cNvPr id="11" name="Curved Connector 10">
              <a:extLst>
                <a:ext uri="{FF2B5EF4-FFF2-40B4-BE49-F238E27FC236}">
                  <a16:creationId xmlns:a16="http://schemas.microsoft.com/office/drawing/2014/main" id="{00000000-0008-0000-0600-00000B000000}"/>
                </a:ext>
              </a:extLst>
            </xdr:cNvPr>
            <xdr:cNvCxnSpPr/>
          </xdr:nvCxnSpPr>
          <xdr:spPr>
            <a:xfrm rot="16200000" flipH="1">
              <a:off x="24784050" y="2019299"/>
              <a:ext cx="1647825" cy="371475"/>
            </a:xfrm>
            <a:prstGeom prst="curvedConnector3">
              <a:avLst>
                <a:gd name="adj1" fmla="val 11011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 name="Curved Connector 11">
              <a:extLst>
                <a:ext uri="{FF2B5EF4-FFF2-40B4-BE49-F238E27FC236}">
                  <a16:creationId xmlns:a16="http://schemas.microsoft.com/office/drawing/2014/main" id="{00000000-0008-0000-0600-00000C000000}"/>
                </a:ext>
              </a:extLst>
            </xdr:cNvPr>
            <xdr:cNvCxnSpPr/>
          </xdr:nvCxnSpPr>
          <xdr:spPr>
            <a:xfrm rot="16200000" flipV="1">
              <a:off x="24760238" y="2062163"/>
              <a:ext cx="1695451" cy="352424"/>
            </a:xfrm>
            <a:prstGeom prst="curvedConnector3">
              <a:avLst>
                <a:gd name="adj1" fmla="val 112360"/>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10" name="TextBox 9">
            <a:extLst>
              <a:ext uri="{FF2B5EF4-FFF2-40B4-BE49-F238E27FC236}">
                <a16:creationId xmlns:a16="http://schemas.microsoft.com/office/drawing/2014/main" id="{00000000-0008-0000-0600-00000A000000}"/>
              </a:ext>
            </a:extLst>
          </xdr:cNvPr>
          <xdr:cNvSpPr txBox="1"/>
        </xdr:nvSpPr>
        <xdr:spPr>
          <a:xfrm>
            <a:off x="25203151" y="923925"/>
            <a:ext cx="5562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Loop</a:t>
            </a:r>
          </a:p>
        </xdr:txBody>
      </xdr:sp>
    </xdr:grpSp>
    <xdr:clientData/>
  </xdr:twoCellAnchor>
  <xdr:twoCellAnchor>
    <xdr:from>
      <xdr:col>24</xdr:col>
      <xdr:colOff>647699</xdr:colOff>
      <xdr:row>15</xdr:row>
      <xdr:rowOff>27600</xdr:rowOff>
    </xdr:from>
    <xdr:to>
      <xdr:col>28</xdr:col>
      <xdr:colOff>171450</xdr:colOff>
      <xdr:row>15</xdr:row>
      <xdr:rowOff>238125</xdr:rowOff>
    </xdr:to>
    <xdr:cxnSp macro="">
      <xdr:nvCxnSpPr>
        <xdr:cNvPr id="13" name="Elbow Connector 12">
          <a:extLst>
            <a:ext uri="{FF2B5EF4-FFF2-40B4-BE49-F238E27FC236}">
              <a16:creationId xmlns:a16="http://schemas.microsoft.com/office/drawing/2014/main" id="{00000000-0008-0000-0600-00000D000000}"/>
            </a:ext>
          </a:extLst>
        </xdr:cNvPr>
        <xdr:cNvCxnSpPr/>
      </xdr:nvCxnSpPr>
      <xdr:spPr>
        <a:xfrm>
          <a:off x="30622874" y="4475775"/>
          <a:ext cx="5181601" cy="210525"/>
        </a:xfrm>
        <a:prstGeom prst="bentConnector3">
          <a:avLst>
            <a:gd name="adj1" fmla="val 5000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13</xdr:row>
      <xdr:rowOff>200025</xdr:rowOff>
    </xdr:from>
    <xdr:to>
      <xdr:col>19</xdr:col>
      <xdr:colOff>409575</xdr:colOff>
      <xdr:row>13</xdr:row>
      <xdr:rowOff>464585</xdr:rowOff>
    </xdr:to>
    <xdr:grpSp>
      <xdr:nvGrpSpPr>
        <xdr:cNvPr id="14" name="Group 13">
          <a:extLst>
            <a:ext uri="{FF2B5EF4-FFF2-40B4-BE49-F238E27FC236}">
              <a16:creationId xmlns:a16="http://schemas.microsoft.com/office/drawing/2014/main" id="{00000000-0008-0000-0600-00000E000000}"/>
            </a:ext>
          </a:extLst>
        </xdr:cNvPr>
        <xdr:cNvGrpSpPr/>
      </xdr:nvGrpSpPr>
      <xdr:grpSpPr>
        <a:xfrm>
          <a:off x="26260778" y="3807766"/>
          <a:ext cx="818797" cy="264560"/>
          <a:chOff x="25050750" y="923925"/>
          <a:chExt cx="790575" cy="264560"/>
        </a:xfrm>
      </xdr:grpSpPr>
      <xdr:grpSp>
        <xdr:nvGrpSpPr>
          <xdr:cNvPr id="15" name="Group 14">
            <a:extLst>
              <a:ext uri="{FF2B5EF4-FFF2-40B4-BE49-F238E27FC236}">
                <a16:creationId xmlns:a16="http://schemas.microsoft.com/office/drawing/2014/main" id="{00000000-0008-0000-0600-00000F000000}"/>
              </a:ext>
            </a:extLst>
          </xdr:cNvPr>
          <xdr:cNvGrpSpPr/>
        </xdr:nvGrpSpPr>
        <xdr:grpSpPr>
          <a:xfrm>
            <a:off x="25050750" y="971549"/>
            <a:ext cx="790575" cy="216000"/>
            <a:chOff x="25422225" y="1381124"/>
            <a:chExt cx="371475" cy="1704976"/>
          </a:xfrm>
        </xdr:grpSpPr>
        <xdr:cxnSp macro="">
          <xdr:nvCxnSpPr>
            <xdr:cNvPr id="17" name="Curved Connector 16">
              <a:extLst>
                <a:ext uri="{FF2B5EF4-FFF2-40B4-BE49-F238E27FC236}">
                  <a16:creationId xmlns:a16="http://schemas.microsoft.com/office/drawing/2014/main" id="{00000000-0008-0000-0600-000011000000}"/>
                </a:ext>
              </a:extLst>
            </xdr:cNvPr>
            <xdr:cNvCxnSpPr/>
          </xdr:nvCxnSpPr>
          <xdr:spPr>
            <a:xfrm rot="16200000" flipH="1">
              <a:off x="24784050" y="2019299"/>
              <a:ext cx="1647825" cy="371475"/>
            </a:xfrm>
            <a:prstGeom prst="curvedConnector3">
              <a:avLst>
                <a:gd name="adj1" fmla="val 11011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8" name="Curved Connector 17">
              <a:extLst>
                <a:ext uri="{FF2B5EF4-FFF2-40B4-BE49-F238E27FC236}">
                  <a16:creationId xmlns:a16="http://schemas.microsoft.com/office/drawing/2014/main" id="{00000000-0008-0000-0600-000012000000}"/>
                </a:ext>
              </a:extLst>
            </xdr:cNvPr>
            <xdr:cNvCxnSpPr/>
          </xdr:nvCxnSpPr>
          <xdr:spPr>
            <a:xfrm rot="16200000" flipV="1">
              <a:off x="24760238" y="2062163"/>
              <a:ext cx="1695451" cy="352424"/>
            </a:xfrm>
            <a:prstGeom prst="curvedConnector3">
              <a:avLst>
                <a:gd name="adj1" fmla="val 112360"/>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16" name="TextBox 15">
            <a:extLst>
              <a:ext uri="{FF2B5EF4-FFF2-40B4-BE49-F238E27FC236}">
                <a16:creationId xmlns:a16="http://schemas.microsoft.com/office/drawing/2014/main" id="{00000000-0008-0000-0600-000010000000}"/>
              </a:ext>
            </a:extLst>
          </xdr:cNvPr>
          <xdr:cNvSpPr txBox="1"/>
        </xdr:nvSpPr>
        <xdr:spPr>
          <a:xfrm>
            <a:off x="25203151" y="923925"/>
            <a:ext cx="5562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Loop</a:t>
            </a:r>
          </a:p>
        </xdr:txBody>
      </xdr:sp>
    </xdr:grpSp>
    <xdr:clientData/>
  </xdr:twoCellAnchor>
  <xdr:twoCellAnchor>
    <xdr:from>
      <xdr:col>17</xdr:col>
      <xdr:colOff>352425</xdr:colOff>
      <xdr:row>21</xdr:row>
      <xdr:rowOff>371475</xdr:rowOff>
    </xdr:from>
    <xdr:to>
      <xdr:col>19</xdr:col>
      <xdr:colOff>323850</xdr:colOff>
      <xdr:row>21</xdr:row>
      <xdr:rowOff>636035</xdr:rowOff>
    </xdr:to>
    <xdr:grpSp>
      <xdr:nvGrpSpPr>
        <xdr:cNvPr id="19" name="Group 18">
          <a:extLst>
            <a:ext uri="{FF2B5EF4-FFF2-40B4-BE49-F238E27FC236}">
              <a16:creationId xmlns:a16="http://schemas.microsoft.com/office/drawing/2014/main" id="{00000000-0008-0000-0600-000013000000}"/>
            </a:ext>
          </a:extLst>
        </xdr:cNvPr>
        <xdr:cNvGrpSpPr/>
      </xdr:nvGrpSpPr>
      <xdr:grpSpPr>
        <a:xfrm>
          <a:off x="26138129" y="6801438"/>
          <a:ext cx="855721" cy="264560"/>
          <a:chOff x="25050750" y="923925"/>
          <a:chExt cx="790575" cy="264560"/>
        </a:xfrm>
      </xdr:grpSpPr>
      <xdr:grpSp>
        <xdr:nvGrpSpPr>
          <xdr:cNvPr id="20" name="Group 19">
            <a:extLst>
              <a:ext uri="{FF2B5EF4-FFF2-40B4-BE49-F238E27FC236}">
                <a16:creationId xmlns:a16="http://schemas.microsoft.com/office/drawing/2014/main" id="{00000000-0008-0000-0600-000014000000}"/>
              </a:ext>
            </a:extLst>
          </xdr:cNvPr>
          <xdr:cNvGrpSpPr/>
        </xdr:nvGrpSpPr>
        <xdr:grpSpPr>
          <a:xfrm>
            <a:off x="25050750" y="971549"/>
            <a:ext cx="790575" cy="216000"/>
            <a:chOff x="25422225" y="1381124"/>
            <a:chExt cx="371475" cy="1704976"/>
          </a:xfrm>
        </xdr:grpSpPr>
        <xdr:cxnSp macro="">
          <xdr:nvCxnSpPr>
            <xdr:cNvPr id="22" name="Curved Connector 21">
              <a:extLst>
                <a:ext uri="{FF2B5EF4-FFF2-40B4-BE49-F238E27FC236}">
                  <a16:creationId xmlns:a16="http://schemas.microsoft.com/office/drawing/2014/main" id="{00000000-0008-0000-0600-000016000000}"/>
                </a:ext>
              </a:extLst>
            </xdr:cNvPr>
            <xdr:cNvCxnSpPr/>
          </xdr:nvCxnSpPr>
          <xdr:spPr>
            <a:xfrm rot="16200000" flipH="1">
              <a:off x="24784050" y="2019299"/>
              <a:ext cx="1647825" cy="371475"/>
            </a:xfrm>
            <a:prstGeom prst="curvedConnector3">
              <a:avLst>
                <a:gd name="adj1" fmla="val 11011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3" name="Curved Connector 22">
              <a:extLst>
                <a:ext uri="{FF2B5EF4-FFF2-40B4-BE49-F238E27FC236}">
                  <a16:creationId xmlns:a16="http://schemas.microsoft.com/office/drawing/2014/main" id="{00000000-0008-0000-0600-000017000000}"/>
                </a:ext>
              </a:extLst>
            </xdr:cNvPr>
            <xdr:cNvCxnSpPr/>
          </xdr:nvCxnSpPr>
          <xdr:spPr>
            <a:xfrm rot="16200000" flipV="1">
              <a:off x="24760238" y="2062163"/>
              <a:ext cx="1695451" cy="352424"/>
            </a:xfrm>
            <a:prstGeom prst="curvedConnector3">
              <a:avLst>
                <a:gd name="adj1" fmla="val 112360"/>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21" name="TextBox 20">
            <a:extLst>
              <a:ext uri="{FF2B5EF4-FFF2-40B4-BE49-F238E27FC236}">
                <a16:creationId xmlns:a16="http://schemas.microsoft.com/office/drawing/2014/main" id="{00000000-0008-0000-0600-000015000000}"/>
              </a:ext>
            </a:extLst>
          </xdr:cNvPr>
          <xdr:cNvSpPr txBox="1"/>
        </xdr:nvSpPr>
        <xdr:spPr>
          <a:xfrm>
            <a:off x="25203151" y="923925"/>
            <a:ext cx="5562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Loop</a:t>
            </a:r>
          </a:p>
        </xdr:txBody>
      </xdr:sp>
    </xdr:grpSp>
    <xdr:clientData/>
  </xdr:twoCellAnchor>
  <xdr:twoCellAnchor>
    <xdr:from>
      <xdr:col>23</xdr:col>
      <xdr:colOff>1219200</xdr:colOff>
      <xdr:row>10</xdr:row>
      <xdr:rowOff>114300</xdr:rowOff>
    </xdr:from>
    <xdr:to>
      <xdr:col>28</xdr:col>
      <xdr:colOff>426148</xdr:colOff>
      <xdr:row>11</xdr:row>
      <xdr:rowOff>46648</xdr:rowOff>
    </xdr:to>
    <xdr:cxnSp macro="">
      <xdr:nvCxnSpPr>
        <xdr:cNvPr id="29" name="Elbow Connector 28">
          <a:extLst>
            <a:ext uri="{FF2B5EF4-FFF2-40B4-BE49-F238E27FC236}">
              <a16:creationId xmlns:a16="http://schemas.microsoft.com/office/drawing/2014/main" id="{00000000-0008-0000-0600-00001D000000}"/>
            </a:ext>
          </a:extLst>
        </xdr:cNvPr>
        <xdr:cNvCxnSpPr/>
      </xdr:nvCxnSpPr>
      <xdr:spPr>
        <a:xfrm>
          <a:off x="29260800" y="3248025"/>
          <a:ext cx="6798373" cy="122848"/>
        </a:xfrm>
        <a:prstGeom prst="bentConnector3">
          <a:avLst>
            <a:gd name="adj1" fmla="val 50000"/>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1009648</xdr:colOff>
      <xdr:row>15</xdr:row>
      <xdr:rowOff>352425</xdr:rowOff>
    </xdr:from>
    <xdr:to>
      <xdr:col>28</xdr:col>
      <xdr:colOff>200548</xdr:colOff>
      <xdr:row>15</xdr:row>
      <xdr:rowOff>424425</xdr:rowOff>
    </xdr:to>
    <xdr:cxnSp macro="">
      <xdr:nvCxnSpPr>
        <xdr:cNvPr id="30" name="Elbow Connector 29">
          <a:extLst>
            <a:ext uri="{FF2B5EF4-FFF2-40B4-BE49-F238E27FC236}">
              <a16:creationId xmlns:a16="http://schemas.microsoft.com/office/drawing/2014/main" id="{00000000-0008-0000-0600-00001E000000}"/>
            </a:ext>
          </a:extLst>
        </xdr:cNvPr>
        <xdr:cNvCxnSpPr/>
      </xdr:nvCxnSpPr>
      <xdr:spPr>
        <a:xfrm>
          <a:off x="32413573" y="4800600"/>
          <a:ext cx="3420000" cy="72000"/>
        </a:xfrm>
        <a:prstGeom prst="bentConnector3">
          <a:avLst>
            <a:gd name="adj1" fmla="val 5000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1142998</xdr:colOff>
      <xdr:row>15</xdr:row>
      <xdr:rowOff>428625</xdr:rowOff>
    </xdr:from>
    <xdr:to>
      <xdr:col>28</xdr:col>
      <xdr:colOff>189898</xdr:colOff>
      <xdr:row>18</xdr:row>
      <xdr:rowOff>405975</xdr:rowOff>
    </xdr:to>
    <xdr:cxnSp macro="">
      <xdr:nvCxnSpPr>
        <xdr:cNvPr id="31" name="Elbow Connector 30">
          <a:extLst>
            <a:ext uri="{FF2B5EF4-FFF2-40B4-BE49-F238E27FC236}">
              <a16:creationId xmlns:a16="http://schemas.microsoft.com/office/drawing/2014/main" id="{00000000-0008-0000-0600-00001F000000}"/>
            </a:ext>
          </a:extLst>
        </xdr:cNvPr>
        <xdr:cNvCxnSpPr/>
      </xdr:nvCxnSpPr>
      <xdr:spPr>
        <a:xfrm flipV="1">
          <a:off x="32546923" y="4876800"/>
          <a:ext cx="3276000" cy="1368000"/>
        </a:xfrm>
        <a:prstGeom prst="bentConnector3">
          <a:avLst>
            <a:gd name="adj1" fmla="val 5000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971549</xdr:colOff>
      <xdr:row>15</xdr:row>
      <xdr:rowOff>438150</xdr:rowOff>
    </xdr:from>
    <xdr:to>
      <xdr:col>28</xdr:col>
      <xdr:colOff>198449</xdr:colOff>
      <xdr:row>26</xdr:row>
      <xdr:rowOff>391500</xdr:rowOff>
    </xdr:to>
    <xdr:cxnSp macro="">
      <xdr:nvCxnSpPr>
        <xdr:cNvPr id="32" name="Elbow Connector 31">
          <a:extLst>
            <a:ext uri="{FF2B5EF4-FFF2-40B4-BE49-F238E27FC236}">
              <a16:creationId xmlns:a16="http://schemas.microsoft.com/office/drawing/2014/main" id="{00000000-0008-0000-0600-000020000000}"/>
            </a:ext>
          </a:extLst>
        </xdr:cNvPr>
        <xdr:cNvCxnSpPr/>
      </xdr:nvCxnSpPr>
      <xdr:spPr>
        <a:xfrm flipV="1">
          <a:off x="32375474" y="4886325"/>
          <a:ext cx="3456000" cy="4392000"/>
        </a:xfrm>
        <a:prstGeom prst="bentConnector3">
          <a:avLst>
            <a:gd name="adj1" fmla="val 5209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1314450</xdr:colOff>
      <xdr:row>14</xdr:row>
      <xdr:rowOff>76200</xdr:rowOff>
    </xdr:from>
    <xdr:to>
      <xdr:col>28</xdr:col>
      <xdr:colOff>336600</xdr:colOff>
      <xdr:row>20</xdr:row>
      <xdr:rowOff>98550</xdr:rowOff>
    </xdr:to>
    <xdr:cxnSp macro="">
      <xdr:nvCxnSpPr>
        <xdr:cNvPr id="33" name="Elbow Connector 32">
          <a:extLst>
            <a:ext uri="{FF2B5EF4-FFF2-40B4-BE49-F238E27FC236}">
              <a16:creationId xmlns:a16="http://schemas.microsoft.com/office/drawing/2014/main" id="{00000000-0008-0000-0600-000021000000}"/>
            </a:ext>
          </a:extLst>
        </xdr:cNvPr>
        <xdr:cNvCxnSpPr/>
      </xdr:nvCxnSpPr>
      <xdr:spPr>
        <a:xfrm flipV="1">
          <a:off x="31289625" y="4333875"/>
          <a:ext cx="4680000" cy="2556000"/>
        </a:xfrm>
        <a:prstGeom prst="bentConnector3">
          <a:avLst>
            <a:gd name="adj1" fmla="val 340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889499</xdr:colOff>
      <xdr:row>18</xdr:row>
      <xdr:rowOff>600075</xdr:rowOff>
    </xdr:from>
    <xdr:to>
      <xdr:col>28</xdr:col>
      <xdr:colOff>9299</xdr:colOff>
      <xdr:row>30</xdr:row>
      <xdr:rowOff>241050</xdr:rowOff>
    </xdr:to>
    <xdr:cxnSp macro="">
      <xdr:nvCxnSpPr>
        <xdr:cNvPr id="35" name="Elbow Connector 34">
          <a:extLst>
            <a:ext uri="{FF2B5EF4-FFF2-40B4-BE49-F238E27FC236}">
              <a16:creationId xmlns:a16="http://schemas.microsoft.com/office/drawing/2014/main" id="{00000000-0008-0000-0600-000023000000}"/>
            </a:ext>
          </a:extLst>
        </xdr:cNvPr>
        <xdr:cNvCxnSpPr/>
      </xdr:nvCxnSpPr>
      <xdr:spPr>
        <a:xfrm rot="5400000" flipH="1" flipV="1">
          <a:off x="33266324" y="8094900"/>
          <a:ext cx="4032000" cy="720000"/>
        </a:xfrm>
        <a:prstGeom prst="bentConnector3">
          <a:avLst>
            <a:gd name="adj1" fmla="val 10000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1278074</xdr:colOff>
      <xdr:row>19</xdr:row>
      <xdr:rowOff>9525</xdr:rowOff>
    </xdr:from>
    <xdr:to>
      <xdr:col>28</xdr:col>
      <xdr:colOff>37874</xdr:colOff>
      <xdr:row>30</xdr:row>
      <xdr:rowOff>1528500</xdr:rowOff>
    </xdr:to>
    <xdr:cxnSp macro="">
      <xdr:nvCxnSpPr>
        <xdr:cNvPr id="36" name="Elbow Connector 35">
          <a:extLst>
            <a:ext uri="{FF2B5EF4-FFF2-40B4-BE49-F238E27FC236}">
              <a16:creationId xmlns:a16="http://schemas.microsoft.com/office/drawing/2014/main" id="{00000000-0008-0000-0600-000024000000}"/>
            </a:ext>
          </a:extLst>
        </xdr:cNvPr>
        <xdr:cNvCxnSpPr/>
      </xdr:nvCxnSpPr>
      <xdr:spPr>
        <a:xfrm rot="5400000" flipH="1" flipV="1">
          <a:off x="32916899" y="9004350"/>
          <a:ext cx="5148000" cy="360000"/>
        </a:xfrm>
        <a:prstGeom prst="bentConnector3">
          <a:avLst>
            <a:gd name="adj1" fmla="val 10023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1076325</xdr:colOff>
      <xdr:row>30</xdr:row>
      <xdr:rowOff>857250</xdr:rowOff>
    </xdr:from>
    <xdr:to>
      <xdr:col>27</xdr:col>
      <xdr:colOff>1266825</xdr:colOff>
      <xdr:row>30</xdr:row>
      <xdr:rowOff>2219325</xdr:rowOff>
    </xdr:to>
    <xdr:sp macro="" textlink="">
      <xdr:nvSpPr>
        <xdr:cNvPr id="37" name="Right Brace 36">
          <a:extLst>
            <a:ext uri="{FF2B5EF4-FFF2-40B4-BE49-F238E27FC236}">
              <a16:creationId xmlns:a16="http://schemas.microsoft.com/office/drawing/2014/main" id="{00000000-0008-0000-0600-000025000000}"/>
            </a:ext>
          </a:extLst>
        </xdr:cNvPr>
        <xdr:cNvSpPr/>
      </xdr:nvSpPr>
      <xdr:spPr>
        <a:xfrm>
          <a:off x="35109150" y="11087100"/>
          <a:ext cx="190500" cy="1362075"/>
        </a:xfrm>
        <a:prstGeom prst="righ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24</xdr:col>
      <xdr:colOff>1260375</xdr:colOff>
      <xdr:row>20</xdr:row>
      <xdr:rowOff>76199</xdr:rowOff>
    </xdr:from>
    <xdr:to>
      <xdr:col>25</xdr:col>
      <xdr:colOff>47625</xdr:colOff>
      <xdr:row>21</xdr:row>
      <xdr:rowOff>569699</xdr:rowOff>
    </xdr:to>
    <xdr:cxnSp macro="">
      <xdr:nvCxnSpPr>
        <xdr:cNvPr id="45" name="Elbow Connector 44">
          <a:extLst>
            <a:ext uri="{FF2B5EF4-FFF2-40B4-BE49-F238E27FC236}">
              <a16:creationId xmlns:a16="http://schemas.microsoft.com/office/drawing/2014/main" id="{00000000-0008-0000-0600-00002D000000}"/>
            </a:ext>
          </a:extLst>
        </xdr:cNvPr>
        <xdr:cNvCxnSpPr/>
      </xdr:nvCxnSpPr>
      <xdr:spPr>
        <a:xfrm rot="5400000">
          <a:off x="31001550" y="7101524"/>
          <a:ext cx="684000" cy="216000"/>
        </a:xfrm>
        <a:prstGeom prst="bentConnector3">
          <a:avLst>
            <a:gd name="adj1" fmla="val 99315"/>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1209674</xdr:colOff>
      <xdr:row>18</xdr:row>
      <xdr:rowOff>381000</xdr:rowOff>
    </xdr:from>
    <xdr:to>
      <xdr:col>27</xdr:col>
      <xdr:colOff>1566074</xdr:colOff>
      <xdr:row>28</xdr:row>
      <xdr:rowOff>78975</xdr:rowOff>
    </xdr:to>
    <xdr:cxnSp macro="">
      <xdr:nvCxnSpPr>
        <xdr:cNvPr id="47" name="Elbow Connector 46">
          <a:extLst>
            <a:ext uri="{FF2B5EF4-FFF2-40B4-BE49-F238E27FC236}">
              <a16:creationId xmlns:a16="http://schemas.microsoft.com/office/drawing/2014/main" id="{00000000-0008-0000-0600-00002F000000}"/>
            </a:ext>
          </a:extLst>
        </xdr:cNvPr>
        <xdr:cNvCxnSpPr/>
      </xdr:nvCxnSpPr>
      <xdr:spPr>
        <a:xfrm flipV="1">
          <a:off x="33870899" y="6219825"/>
          <a:ext cx="1728000" cy="3708000"/>
        </a:xfrm>
        <a:prstGeom prst="bentConnector3">
          <a:avLst>
            <a:gd name="adj1" fmla="val 47847"/>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1609724</xdr:colOff>
      <xdr:row>14</xdr:row>
      <xdr:rowOff>85725</xdr:rowOff>
    </xdr:from>
    <xdr:to>
      <xdr:col>23</xdr:col>
      <xdr:colOff>1809749</xdr:colOff>
      <xdr:row>17</xdr:row>
      <xdr:rowOff>152400</xdr:rowOff>
    </xdr:to>
    <xdr:sp macro="" textlink="">
      <xdr:nvSpPr>
        <xdr:cNvPr id="34" name="Right Brace 33">
          <a:extLst>
            <a:ext uri="{FF2B5EF4-FFF2-40B4-BE49-F238E27FC236}">
              <a16:creationId xmlns:a16="http://schemas.microsoft.com/office/drawing/2014/main" id="{00000000-0008-0000-0600-000022000000}"/>
            </a:ext>
          </a:extLst>
        </xdr:cNvPr>
        <xdr:cNvSpPr/>
      </xdr:nvSpPr>
      <xdr:spPr>
        <a:xfrm>
          <a:off x="29651324" y="4343400"/>
          <a:ext cx="200025" cy="1457325"/>
        </a:xfrm>
        <a:prstGeom prst="righ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23</xdr:col>
      <xdr:colOff>1798798</xdr:colOff>
      <xdr:row>15</xdr:row>
      <xdr:rowOff>11888</xdr:rowOff>
    </xdr:from>
    <xdr:to>
      <xdr:col>24</xdr:col>
      <xdr:colOff>657223</xdr:colOff>
      <xdr:row>15</xdr:row>
      <xdr:rowOff>623888</xdr:rowOff>
    </xdr:to>
    <xdr:cxnSp macro="">
      <xdr:nvCxnSpPr>
        <xdr:cNvPr id="40" name="Elbow Connector 39">
          <a:extLst>
            <a:ext uri="{FF2B5EF4-FFF2-40B4-BE49-F238E27FC236}">
              <a16:creationId xmlns:a16="http://schemas.microsoft.com/office/drawing/2014/main" id="{00000000-0008-0000-0600-000028000000}"/>
            </a:ext>
          </a:extLst>
        </xdr:cNvPr>
        <xdr:cNvCxnSpPr>
          <a:stCxn id="34" idx="1"/>
        </xdr:cNvCxnSpPr>
      </xdr:nvCxnSpPr>
      <xdr:spPr>
        <a:xfrm rot="10800000" flipH="1">
          <a:off x="29840398" y="4460063"/>
          <a:ext cx="792000" cy="612000"/>
        </a:xfrm>
        <a:prstGeom prst="bentConnector5">
          <a:avLst>
            <a:gd name="adj1" fmla="val 28049"/>
            <a:gd name="adj2" fmla="val 671"/>
            <a:gd name="adj3" fmla="val 7561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76199</xdr:colOff>
      <xdr:row>14</xdr:row>
      <xdr:rowOff>75225</xdr:rowOff>
    </xdr:from>
    <xdr:to>
      <xdr:col>28</xdr:col>
      <xdr:colOff>347099</xdr:colOff>
      <xdr:row>15</xdr:row>
      <xdr:rowOff>28725</xdr:rowOff>
    </xdr:to>
    <xdr:cxnSp macro="">
      <xdr:nvCxnSpPr>
        <xdr:cNvPr id="50" name="Elbow Connector 49">
          <a:extLst>
            <a:ext uri="{FF2B5EF4-FFF2-40B4-BE49-F238E27FC236}">
              <a16:creationId xmlns:a16="http://schemas.microsoft.com/office/drawing/2014/main" id="{00000000-0008-0000-0600-000032000000}"/>
            </a:ext>
          </a:extLst>
        </xdr:cNvPr>
        <xdr:cNvCxnSpPr/>
      </xdr:nvCxnSpPr>
      <xdr:spPr>
        <a:xfrm>
          <a:off x="31480124" y="4332900"/>
          <a:ext cx="4500000" cy="144000"/>
        </a:xfrm>
        <a:prstGeom prst="bentConnector3">
          <a:avLst>
            <a:gd name="adj1" fmla="val 50000"/>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66674</xdr:colOff>
      <xdr:row>15</xdr:row>
      <xdr:rowOff>609600</xdr:rowOff>
    </xdr:from>
    <xdr:to>
      <xdr:col>28</xdr:col>
      <xdr:colOff>19050</xdr:colOff>
      <xdr:row>27</xdr:row>
      <xdr:rowOff>134325</xdr:rowOff>
    </xdr:to>
    <xdr:cxnSp macro="">
      <xdr:nvCxnSpPr>
        <xdr:cNvPr id="56" name="Elbow Connector 55">
          <a:extLst>
            <a:ext uri="{FF2B5EF4-FFF2-40B4-BE49-F238E27FC236}">
              <a16:creationId xmlns:a16="http://schemas.microsoft.com/office/drawing/2014/main" id="{00000000-0008-0000-0600-000038000000}"/>
            </a:ext>
          </a:extLst>
        </xdr:cNvPr>
        <xdr:cNvCxnSpPr/>
      </xdr:nvCxnSpPr>
      <xdr:spPr>
        <a:xfrm flipV="1">
          <a:off x="30041849" y="5057775"/>
          <a:ext cx="5610226" cy="4725375"/>
        </a:xfrm>
        <a:prstGeom prst="bentConnector3">
          <a:avLst>
            <a:gd name="adj1" fmla="val 78014"/>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1447800</xdr:colOff>
      <xdr:row>3</xdr:row>
      <xdr:rowOff>0</xdr:rowOff>
    </xdr:from>
    <xdr:to>
      <xdr:col>18</xdr:col>
      <xdr:colOff>36300</xdr:colOff>
      <xdr:row>3</xdr:row>
      <xdr:rowOff>252000</xdr:rowOff>
    </xdr:to>
    <xdr:grpSp>
      <xdr:nvGrpSpPr>
        <xdr:cNvPr id="60" name="Group 59">
          <a:extLst>
            <a:ext uri="{FF2B5EF4-FFF2-40B4-BE49-F238E27FC236}">
              <a16:creationId xmlns:a16="http://schemas.microsoft.com/office/drawing/2014/main" id="{00000000-0008-0000-0600-00003C000000}"/>
            </a:ext>
          </a:extLst>
        </xdr:cNvPr>
        <xdr:cNvGrpSpPr/>
      </xdr:nvGrpSpPr>
      <xdr:grpSpPr>
        <a:xfrm>
          <a:off x="25436689" y="1425222"/>
          <a:ext cx="860389" cy="252000"/>
          <a:chOff x="25050750" y="923925"/>
          <a:chExt cx="790575" cy="264560"/>
        </a:xfrm>
      </xdr:grpSpPr>
      <xdr:grpSp>
        <xdr:nvGrpSpPr>
          <xdr:cNvPr id="61" name="Group 60">
            <a:extLst>
              <a:ext uri="{FF2B5EF4-FFF2-40B4-BE49-F238E27FC236}">
                <a16:creationId xmlns:a16="http://schemas.microsoft.com/office/drawing/2014/main" id="{00000000-0008-0000-0600-00003D000000}"/>
              </a:ext>
            </a:extLst>
          </xdr:cNvPr>
          <xdr:cNvGrpSpPr/>
        </xdr:nvGrpSpPr>
        <xdr:grpSpPr>
          <a:xfrm>
            <a:off x="25050750" y="971549"/>
            <a:ext cx="790575" cy="216000"/>
            <a:chOff x="25422225" y="1381124"/>
            <a:chExt cx="371475" cy="1704976"/>
          </a:xfrm>
        </xdr:grpSpPr>
        <xdr:cxnSp macro="">
          <xdr:nvCxnSpPr>
            <xdr:cNvPr id="63" name="Curved Connector 62">
              <a:extLst>
                <a:ext uri="{FF2B5EF4-FFF2-40B4-BE49-F238E27FC236}">
                  <a16:creationId xmlns:a16="http://schemas.microsoft.com/office/drawing/2014/main" id="{00000000-0008-0000-0600-00003F000000}"/>
                </a:ext>
              </a:extLst>
            </xdr:cNvPr>
            <xdr:cNvCxnSpPr/>
          </xdr:nvCxnSpPr>
          <xdr:spPr>
            <a:xfrm rot="16200000" flipH="1">
              <a:off x="24784050" y="2019299"/>
              <a:ext cx="1647825" cy="371475"/>
            </a:xfrm>
            <a:prstGeom prst="curvedConnector3">
              <a:avLst>
                <a:gd name="adj1" fmla="val 11011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4" name="Curved Connector 63">
              <a:extLst>
                <a:ext uri="{FF2B5EF4-FFF2-40B4-BE49-F238E27FC236}">
                  <a16:creationId xmlns:a16="http://schemas.microsoft.com/office/drawing/2014/main" id="{00000000-0008-0000-0600-000040000000}"/>
                </a:ext>
              </a:extLst>
            </xdr:cNvPr>
            <xdr:cNvCxnSpPr/>
          </xdr:nvCxnSpPr>
          <xdr:spPr>
            <a:xfrm rot="16200000" flipV="1">
              <a:off x="24760238" y="2062163"/>
              <a:ext cx="1695451" cy="352424"/>
            </a:xfrm>
            <a:prstGeom prst="curvedConnector3">
              <a:avLst>
                <a:gd name="adj1" fmla="val 112360"/>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62" name="TextBox 61">
            <a:extLst>
              <a:ext uri="{FF2B5EF4-FFF2-40B4-BE49-F238E27FC236}">
                <a16:creationId xmlns:a16="http://schemas.microsoft.com/office/drawing/2014/main" id="{00000000-0008-0000-0600-00003E000000}"/>
              </a:ext>
            </a:extLst>
          </xdr:cNvPr>
          <xdr:cNvSpPr txBox="1"/>
        </xdr:nvSpPr>
        <xdr:spPr>
          <a:xfrm>
            <a:off x="25203151" y="923925"/>
            <a:ext cx="5562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Loop</a:t>
            </a:r>
          </a:p>
        </xdr:txBody>
      </xdr:sp>
    </xdr:grpSp>
    <xdr:clientData/>
  </xdr:twoCellAnchor>
  <xdr:twoCellAnchor>
    <xdr:from>
      <xdr:col>16</xdr:col>
      <xdr:colOff>1581150</xdr:colOff>
      <xdr:row>5</xdr:row>
      <xdr:rowOff>114300</xdr:rowOff>
    </xdr:from>
    <xdr:to>
      <xdr:col>18</xdr:col>
      <xdr:colOff>169650</xdr:colOff>
      <xdr:row>6</xdr:row>
      <xdr:rowOff>175800</xdr:rowOff>
    </xdr:to>
    <xdr:grpSp>
      <xdr:nvGrpSpPr>
        <xdr:cNvPr id="65" name="Group 64">
          <a:extLst>
            <a:ext uri="{FF2B5EF4-FFF2-40B4-BE49-F238E27FC236}">
              <a16:creationId xmlns:a16="http://schemas.microsoft.com/office/drawing/2014/main" id="{00000000-0008-0000-0600-000041000000}"/>
            </a:ext>
          </a:extLst>
        </xdr:cNvPr>
        <xdr:cNvGrpSpPr/>
      </xdr:nvGrpSpPr>
      <xdr:grpSpPr>
        <a:xfrm>
          <a:off x="25570039" y="2254485"/>
          <a:ext cx="860389" cy="244945"/>
          <a:chOff x="25050750" y="923925"/>
          <a:chExt cx="790575" cy="264560"/>
        </a:xfrm>
      </xdr:grpSpPr>
      <xdr:grpSp>
        <xdr:nvGrpSpPr>
          <xdr:cNvPr id="66" name="Group 65">
            <a:extLst>
              <a:ext uri="{FF2B5EF4-FFF2-40B4-BE49-F238E27FC236}">
                <a16:creationId xmlns:a16="http://schemas.microsoft.com/office/drawing/2014/main" id="{00000000-0008-0000-0600-000042000000}"/>
              </a:ext>
            </a:extLst>
          </xdr:cNvPr>
          <xdr:cNvGrpSpPr/>
        </xdr:nvGrpSpPr>
        <xdr:grpSpPr>
          <a:xfrm>
            <a:off x="25050750" y="971549"/>
            <a:ext cx="790575" cy="216000"/>
            <a:chOff x="25422225" y="1381124"/>
            <a:chExt cx="371475" cy="1704976"/>
          </a:xfrm>
        </xdr:grpSpPr>
        <xdr:cxnSp macro="">
          <xdr:nvCxnSpPr>
            <xdr:cNvPr id="68" name="Curved Connector 67">
              <a:extLst>
                <a:ext uri="{FF2B5EF4-FFF2-40B4-BE49-F238E27FC236}">
                  <a16:creationId xmlns:a16="http://schemas.microsoft.com/office/drawing/2014/main" id="{00000000-0008-0000-0600-000044000000}"/>
                </a:ext>
              </a:extLst>
            </xdr:cNvPr>
            <xdr:cNvCxnSpPr/>
          </xdr:nvCxnSpPr>
          <xdr:spPr>
            <a:xfrm rot="16200000" flipH="1">
              <a:off x="24784050" y="2019299"/>
              <a:ext cx="1647825" cy="371475"/>
            </a:xfrm>
            <a:prstGeom prst="curvedConnector3">
              <a:avLst>
                <a:gd name="adj1" fmla="val 11011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9" name="Curved Connector 68">
              <a:extLst>
                <a:ext uri="{FF2B5EF4-FFF2-40B4-BE49-F238E27FC236}">
                  <a16:creationId xmlns:a16="http://schemas.microsoft.com/office/drawing/2014/main" id="{00000000-0008-0000-0600-000045000000}"/>
                </a:ext>
              </a:extLst>
            </xdr:cNvPr>
            <xdr:cNvCxnSpPr/>
          </xdr:nvCxnSpPr>
          <xdr:spPr>
            <a:xfrm rot="16200000" flipV="1">
              <a:off x="24760238" y="2062163"/>
              <a:ext cx="1695451" cy="352424"/>
            </a:xfrm>
            <a:prstGeom prst="curvedConnector3">
              <a:avLst>
                <a:gd name="adj1" fmla="val 112360"/>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67" name="TextBox 66">
            <a:extLst>
              <a:ext uri="{FF2B5EF4-FFF2-40B4-BE49-F238E27FC236}">
                <a16:creationId xmlns:a16="http://schemas.microsoft.com/office/drawing/2014/main" id="{00000000-0008-0000-0600-000043000000}"/>
              </a:ext>
            </a:extLst>
          </xdr:cNvPr>
          <xdr:cNvSpPr txBox="1"/>
        </xdr:nvSpPr>
        <xdr:spPr>
          <a:xfrm>
            <a:off x="25203151" y="923925"/>
            <a:ext cx="5562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Loop</a:t>
            </a:r>
          </a:p>
        </xdr:txBody>
      </xdr:sp>
    </xdr:grpSp>
    <xdr:clientData/>
  </xdr:twoCellAnchor>
  <xdr:twoCellAnchor>
    <xdr:from>
      <xdr:col>17</xdr:col>
      <xdr:colOff>285750</xdr:colOff>
      <xdr:row>15</xdr:row>
      <xdr:rowOff>123825</xdr:rowOff>
    </xdr:from>
    <xdr:to>
      <xdr:col>19</xdr:col>
      <xdr:colOff>257175</xdr:colOff>
      <xdr:row>15</xdr:row>
      <xdr:rowOff>388385</xdr:rowOff>
    </xdr:to>
    <xdr:grpSp>
      <xdr:nvGrpSpPr>
        <xdr:cNvPr id="71" name="Group 70">
          <a:extLst>
            <a:ext uri="{FF2B5EF4-FFF2-40B4-BE49-F238E27FC236}">
              <a16:creationId xmlns:a16="http://schemas.microsoft.com/office/drawing/2014/main" id="{00000000-0008-0000-0600-000047000000}"/>
            </a:ext>
          </a:extLst>
        </xdr:cNvPr>
        <xdr:cNvGrpSpPr/>
      </xdr:nvGrpSpPr>
      <xdr:grpSpPr>
        <a:xfrm>
          <a:off x="26071454" y="4465344"/>
          <a:ext cx="855721" cy="264560"/>
          <a:chOff x="25050750" y="923925"/>
          <a:chExt cx="790575" cy="264560"/>
        </a:xfrm>
      </xdr:grpSpPr>
      <xdr:grpSp>
        <xdr:nvGrpSpPr>
          <xdr:cNvPr id="72" name="Group 71">
            <a:extLst>
              <a:ext uri="{FF2B5EF4-FFF2-40B4-BE49-F238E27FC236}">
                <a16:creationId xmlns:a16="http://schemas.microsoft.com/office/drawing/2014/main" id="{00000000-0008-0000-0600-000048000000}"/>
              </a:ext>
            </a:extLst>
          </xdr:cNvPr>
          <xdr:cNvGrpSpPr/>
        </xdr:nvGrpSpPr>
        <xdr:grpSpPr>
          <a:xfrm>
            <a:off x="25050750" y="971549"/>
            <a:ext cx="790575" cy="216000"/>
            <a:chOff x="25422225" y="1381124"/>
            <a:chExt cx="371475" cy="1704976"/>
          </a:xfrm>
        </xdr:grpSpPr>
        <xdr:cxnSp macro="">
          <xdr:nvCxnSpPr>
            <xdr:cNvPr id="74" name="Curved Connector 73">
              <a:extLst>
                <a:ext uri="{FF2B5EF4-FFF2-40B4-BE49-F238E27FC236}">
                  <a16:creationId xmlns:a16="http://schemas.microsoft.com/office/drawing/2014/main" id="{00000000-0008-0000-0600-00004A000000}"/>
                </a:ext>
              </a:extLst>
            </xdr:cNvPr>
            <xdr:cNvCxnSpPr/>
          </xdr:nvCxnSpPr>
          <xdr:spPr>
            <a:xfrm rot="16200000" flipH="1">
              <a:off x="24784050" y="2019299"/>
              <a:ext cx="1647825" cy="371475"/>
            </a:xfrm>
            <a:prstGeom prst="curvedConnector3">
              <a:avLst>
                <a:gd name="adj1" fmla="val 11011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5" name="Curved Connector 74">
              <a:extLst>
                <a:ext uri="{FF2B5EF4-FFF2-40B4-BE49-F238E27FC236}">
                  <a16:creationId xmlns:a16="http://schemas.microsoft.com/office/drawing/2014/main" id="{00000000-0008-0000-0600-00004B000000}"/>
                </a:ext>
              </a:extLst>
            </xdr:cNvPr>
            <xdr:cNvCxnSpPr/>
          </xdr:nvCxnSpPr>
          <xdr:spPr>
            <a:xfrm rot="16200000" flipV="1">
              <a:off x="24760238" y="2062163"/>
              <a:ext cx="1695451" cy="352424"/>
            </a:xfrm>
            <a:prstGeom prst="curvedConnector3">
              <a:avLst>
                <a:gd name="adj1" fmla="val 112360"/>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73" name="TextBox 72">
            <a:extLst>
              <a:ext uri="{FF2B5EF4-FFF2-40B4-BE49-F238E27FC236}">
                <a16:creationId xmlns:a16="http://schemas.microsoft.com/office/drawing/2014/main" id="{00000000-0008-0000-0600-000049000000}"/>
              </a:ext>
            </a:extLst>
          </xdr:cNvPr>
          <xdr:cNvSpPr txBox="1"/>
        </xdr:nvSpPr>
        <xdr:spPr>
          <a:xfrm>
            <a:off x="25203151" y="923925"/>
            <a:ext cx="5562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Loop</a:t>
            </a:r>
          </a:p>
        </xdr:txBody>
      </xdr:sp>
    </xdr:grpSp>
    <xdr:clientData/>
  </xdr:twoCellAnchor>
  <xdr:twoCellAnchor>
    <xdr:from>
      <xdr:col>17</xdr:col>
      <xdr:colOff>247650</xdr:colOff>
      <xdr:row>26</xdr:row>
      <xdr:rowOff>161925</xdr:rowOff>
    </xdr:from>
    <xdr:to>
      <xdr:col>19</xdr:col>
      <xdr:colOff>219075</xdr:colOff>
      <xdr:row>26</xdr:row>
      <xdr:rowOff>426485</xdr:rowOff>
    </xdr:to>
    <xdr:grpSp>
      <xdr:nvGrpSpPr>
        <xdr:cNvPr id="76" name="Group 75">
          <a:extLst>
            <a:ext uri="{FF2B5EF4-FFF2-40B4-BE49-F238E27FC236}">
              <a16:creationId xmlns:a16="http://schemas.microsoft.com/office/drawing/2014/main" id="{00000000-0008-0000-0600-00004C000000}"/>
            </a:ext>
          </a:extLst>
        </xdr:cNvPr>
        <xdr:cNvGrpSpPr/>
      </xdr:nvGrpSpPr>
      <xdr:grpSpPr>
        <a:xfrm>
          <a:off x="26033354" y="8238184"/>
          <a:ext cx="855721" cy="264560"/>
          <a:chOff x="25050750" y="923925"/>
          <a:chExt cx="790575" cy="264560"/>
        </a:xfrm>
      </xdr:grpSpPr>
      <xdr:grpSp>
        <xdr:nvGrpSpPr>
          <xdr:cNvPr id="77" name="Group 76">
            <a:extLst>
              <a:ext uri="{FF2B5EF4-FFF2-40B4-BE49-F238E27FC236}">
                <a16:creationId xmlns:a16="http://schemas.microsoft.com/office/drawing/2014/main" id="{00000000-0008-0000-0600-00004D000000}"/>
              </a:ext>
            </a:extLst>
          </xdr:cNvPr>
          <xdr:cNvGrpSpPr/>
        </xdr:nvGrpSpPr>
        <xdr:grpSpPr>
          <a:xfrm>
            <a:off x="25050750" y="971549"/>
            <a:ext cx="790575" cy="216000"/>
            <a:chOff x="25422225" y="1381124"/>
            <a:chExt cx="371475" cy="1704976"/>
          </a:xfrm>
        </xdr:grpSpPr>
        <xdr:cxnSp macro="">
          <xdr:nvCxnSpPr>
            <xdr:cNvPr id="79" name="Curved Connector 78">
              <a:extLst>
                <a:ext uri="{FF2B5EF4-FFF2-40B4-BE49-F238E27FC236}">
                  <a16:creationId xmlns:a16="http://schemas.microsoft.com/office/drawing/2014/main" id="{00000000-0008-0000-0600-00004F000000}"/>
                </a:ext>
              </a:extLst>
            </xdr:cNvPr>
            <xdr:cNvCxnSpPr/>
          </xdr:nvCxnSpPr>
          <xdr:spPr>
            <a:xfrm rot="16200000" flipH="1">
              <a:off x="24784050" y="2019299"/>
              <a:ext cx="1647825" cy="371475"/>
            </a:xfrm>
            <a:prstGeom prst="curvedConnector3">
              <a:avLst>
                <a:gd name="adj1" fmla="val 11011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0" name="Curved Connector 79">
              <a:extLst>
                <a:ext uri="{FF2B5EF4-FFF2-40B4-BE49-F238E27FC236}">
                  <a16:creationId xmlns:a16="http://schemas.microsoft.com/office/drawing/2014/main" id="{00000000-0008-0000-0600-000050000000}"/>
                </a:ext>
              </a:extLst>
            </xdr:cNvPr>
            <xdr:cNvCxnSpPr/>
          </xdr:nvCxnSpPr>
          <xdr:spPr>
            <a:xfrm rot="16200000" flipV="1">
              <a:off x="24760238" y="2062163"/>
              <a:ext cx="1695451" cy="352424"/>
            </a:xfrm>
            <a:prstGeom prst="curvedConnector3">
              <a:avLst>
                <a:gd name="adj1" fmla="val 112360"/>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78" name="TextBox 77">
            <a:extLst>
              <a:ext uri="{FF2B5EF4-FFF2-40B4-BE49-F238E27FC236}">
                <a16:creationId xmlns:a16="http://schemas.microsoft.com/office/drawing/2014/main" id="{00000000-0008-0000-0600-00004E000000}"/>
              </a:ext>
            </a:extLst>
          </xdr:cNvPr>
          <xdr:cNvSpPr txBox="1"/>
        </xdr:nvSpPr>
        <xdr:spPr>
          <a:xfrm>
            <a:off x="25203151" y="923925"/>
            <a:ext cx="5562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Loop</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27</xdr:col>
      <xdr:colOff>17972</xdr:colOff>
      <xdr:row>0</xdr:row>
      <xdr:rowOff>170734</xdr:rowOff>
    </xdr:from>
    <xdr:to>
      <xdr:col>27</xdr:col>
      <xdr:colOff>4903686</xdr:colOff>
      <xdr:row>22</xdr:row>
      <xdr:rowOff>579365</xdr:rowOff>
    </xdr:to>
    <xdr:pic>
      <xdr:nvPicPr>
        <xdr:cNvPr id="5" name="Picture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1"/>
        <a:stretch>
          <a:fillRect/>
        </a:stretch>
      </xdr:blipFill>
      <xdr:spPr>
        <a:xfrm>
          <a:off x="35152642" y="170734"/>
          <a:ext cx="4885714" cy="7552381"/>
        </a:xfrm>
        <a:prstGeom prst="rect">
          <a:avLst/>
        </a:prstGeom>
      </xdr:spPr>
    </xdr:pic>
    <xdr:clientData/>
  </xdr:twoCellAnchor>
  <xdr:twoCellAnchor>
    <xdr:from>
      <xdr:col>24</xdr:col>
      <xdr:colOff>314324</xdr:colOff>
      <xdr:row>2</xdr:row>
      <xdr:rowOff>85725</xdr:rowOff>
    </xdr:from>
    <xdr:to>
      <xdr:col>27</xdr:col>
      <xdr:colOff>66675</xdr:colOff>
      <xdr:row>3</xdr:row>
      <xdr:rowOff>363225</xdr:rowOff>
    </xdr:to>
    <xdr:cxnSp macro="">
      <xdr:nvCxnSpPr>
        <xdr:cNvPr id="3" name="Elbow Connector 2">
          <a:extLst>
            <a:ext uri="{FF2B5EF4-FFF2-40B4-BE49-F238E27FC236}">
              <a16:creationId xmlns:a16="http://schemas.microsoft.com/office/drawing/2014/main" id="{00000000-0008-0000-0700-000003000000}"/>
            </a:ext>
          </a:extLst>
        </xdr:cNvPr>
        <xdr:cNvCxnSpPr/>
      </xdr:nvCxnSpPr>
      <xdr:spPr>
        <a:xfrm>
          <a:off x="31718249" y="1352550"/>
          <a:ext cx="3981451" cy="468000"/>
        </a:xfrm>
        <a:prstGeom prst="bentConnector3">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1028699</xdr:colOff>
      <xdr:row>3</xdr:row>
      <xdr:rowOff>352424</xdr:rowOff>
    </xdr:from>
    <xdr:to>
      <xdr:col>26</xdr:col>
      <xdr:colOff>1589474</xdr:colOff>
      <xdr:row>7</xdr:row>
      <xdr:rowOff>183524</xdr:rowOff>
    </xdr:to>
    <xdr:cxnSp macro="">
      <xdr:nvCxnSpPr>
        <xdr:cNvPr id="4" name="Elbow Connector 3">
          <a:extLst>
            <a:ext uri="{FF2B5EF4-FFF2-40B4-BE49-F238E27FC236}">
              <a16:creationId xmlns:a16="http://schemas.microsoft.com/office/drawing/2014/main" id="{00000000-0008-0000-0700-000004000000}"/>
            </a:ext>
          </a:extLst>
        </xdr:cNvPr>
        <xdr:cNvCxnSpPr/>
      </xdr:nvCxnSpPr>
      <xdr:spPr>
        <a:xfrm>
          <a:off x="29070299" y="1809749"/>
          <a:ext cx="6552000" cy="936000"/>
        </a:xfrm>
        <a:prstGeom prst="bentConnector3">
          <a:avLst>
            <a:gd name="adj1" fmla="val 55719"/>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781050</xdr:colOff>
      <xdr:row>3</xdr:row>
      <xdr:rowOff>171450</xdr:rowOff>
    </xdr:from>
    <xdr:to>
      <xdr:col>22</xdr:col>
      <xdr:colOff>561975</xdr:colOff>
      <xdr:row>3</xdr:row>
      <xdr:rowOff>436010</xdr:rowOff>
    </xdr:to>
    <xdr:grpSp>
      <xdr:nvGrpSpPr>
        <xdr:cNvPr id="24" name="Group 23">
          <a:extLst>
            <a:ext uri="{FF2B5EF4-FFF2-40B4-BE49-F238E27FC236}">
              <a16:creationId xmlns:a16="http://schemas.microsoft.com/office/drawing/2014/main" id="{00000000-0008-0000-0700-000018000000}"/>
            </a:ext>
          </a:extLst>
        </xdr:cNvPr>
        <xdr:cNvGrpSpPr/>
      </xdr:nvGrpSpPr>
      <xdr:grpSpPr>
        <a:xfrm>
          <a:off x="29409965" y="1598403"/>
          <a:ext cx="1053321" cy="264560"/>
          <a:chOff x="25050750" y="923925"/>
          <a:chExt cx="790575" cy="264560"/>
        </a:xfrm>
      </xdr:grpSpPr>
      <xdr:grpSp>
        <xdr:nvGrpSpPr>
          <xdr:cNvPr id="25" name="Group 24">
            <a:extLst>
              <a:ext uri="{FF2B5EF4-FFF2-40B4-BE49-F238E27FC236}">
                <a16:creationId xmlns:a16="http://schemas.microsoft.com/office/drawing/2014/main" id="{00000000-0008-0000-0700-000019000000}"/>
              </a:ext>
            </a:extLst>
          </xdr:cNvPr>
          <xdr:cNvGrpSpPr/>
        </xdr:nvGrpSpPr>
        <xdr:grpSpPr>
          <a:xfrm>
            <a:off x="25050750" y="971549"/>
            <a:ext cx="790575" cy="216000"/>
            <a:chOff x="25422225" y="1381124"/>
            <a:chExt cx="371475" cy="1704976"/>
          </a:xfrm>
        </xdr:grpSpPr>
        <xdr:cxnSp macro="">
          <xdr:nvCxnSpPr>
            <xdr:cNvPr id="27" name="Curved Connector 26">
              <a:extLst>
                <a:ext uri="{FF2B5EF4-FFF2-40B4-BE49-F238E27FC236}">
                  <a16:creationId xmlns:a16="http://schemas.microsoft.com/office/drawing/2014/main" id="{00000000-0008-0000-0700-00001B000000}"/>
                </a:ext>
              </a:extLst>
            </xdr:cNvPr>
            <xdr:cNvCxnSpPr/>
          </xdr:nvCxnSpPr>
          <xdr:spPr>
            <a:xfrm rot="16200000" flipH="1">
              <a:off x="24784050" y="2019299"/>
              <a:ext cx="1647825" cy="371475"/>
            </a:xfrm>
            <a:prstGeom prst="curvedConnector3">
              <a:avLst>
                <a:gd name="adj1" fmla="val 11011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8" name="Curved Connector 27">
              <a:extLst>
                <a:ext uri="{FF2B5EF4-FFF2-40B4-BE49-F238E27FC236}">
                  <a16:creationId xmlns:a16="http://schemas.microsoft.com/office/drawing/2014/main" id="{00000000-0008-0000-0700-00001C000000}"/>
                </a:ext>
              </a:extLst>
            </xdr:cNvPr>
            <xdr:cNvCxnSpPr/>
          </xdr:nvCxnSpPr>
          <xdr:spPr>
            <a:xfrm rot="16200000" flipV="1">
              <a:off x="24760238" y="2062163"/>
              <a:ext cx="1695451" cy="352424"/>
            </a:xfrm>
            <a:prstGeom prst="curvedConnector3">
              <a:avLst>
                <a:gd name="adj1" fmla="val 112360"/>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26" name="TextBox 25">
            <a:extLst>
              <a:ext uri="{FF2B5EF4-FFF2-40B4-BE49-F238E27FC236}">
                <a16:creationId xmlns:a16="http://schemas.microsoft.com/office/drawing/2014/main" id="{00000000-0008-0000-0700-00001A000000}"/>
              </a:ext>
            </a:extLst>
          </xdr:cNvPr>
          <xdr:cNvSpPr txBox="1"/>
        </xdr:nvSpPr>
        <xdr:spPr>
          <a:xfrm>
            <a:off x="25203151" y="923925"/>
            <a:ext cx="5562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Loop</a:t>
            </a:r>
          </a:p>
        </xdr:txBody>
      </xdr:sp>
    </xdr:grpSp>
    <xdr:clientData/>
  </xdr:twoCellAnchor>
  <xdr:twoCellAnchor>
    <xdr:from>
      <xdr:col>17</xdr:col>
      <xdr:colOff>0</xdr:colOff>
      <xdr:row>7</xdr:row>
      <xdr:rowOff>0</xdr:rowOff>
    </xdr:from>
    <xdr:to>
      <xdr:col>19</xdr:col>
      <xdr:colOff>0</xdr:colOff>
      <xdr:row>8</xdr:row>
      <xdr:rowOff>74060</xdr:rowOff>
    </xdr:to>
    <xdr:grpSp>
      <xdr:nvGrpSpPr>
        <xdr:cNvPr id="50" name="Group 49">
          <a:extLst>
            <a:ext uri="{FF2B5EF4-FFF2-40B4-BE49-F238E27FC236}">
              <a16:creationId xmlns:a16="http://schemas.microsoft.com/office/drawing/2014/main" id="{00000000-0008-0000-0700-000032000000}"/>
            </a:ext>
          </a:extLst>
        </xdr:cNvPr>
        <xdr:cNvGrpSpPr/>
      </xdr:nvGrpSpPr>
      <xdr:grpSpPr>
        <a:xfrm>
          <a:off x="25778604" y="2508849"/>
          <a:ext cx="909368" cy="257371"/>
          <a:chOff x="25050750" y="923925"/>
          <a:chExt cx="790575" cy="264560"/>
        </a:xfrm>
      </xdr:grpSpPr>
      <xdr:grpSp>
        <xdr:nvGrpSpPr>
          <xdr:cNvPr id="51" name="Group 50">
            <a:extLst>
              <a:ext uri="{FF2B5EF4-FFF2-40B4-BE49-F238E27FC236}">
                <a16:creationId xmlns:a16="http://schemas.microsoft.com/office/drawing/2014/main" id="{00000000-0008-0000-0700-000033000000}"/>
              </a:ext>
            </a:extLst>
          </xdr:cNvPr>
          <xdr:cNvGrpSpPr/>
        </xdr:nvGrpSpPr>
        <xdr:grpSpPr>
          <a:xfrm>
            <a:off x="25050750" y="971549"/>
            <a:ext cx="790575" cy="216000"/>
            <a:chOff x="25422225" y="1381124"/>
            <a:chExt cx="371475" cy="1704976"/>
          </a:xfrm>
        </xdr:grpSpPr>
        <xdr:cxnSp macro="">
          <xdr:nvCxnSpPr>
            <xdr:cNvPr id="53" name="Curved Connector 52">
              <a:extLst>
                <a:ext uri="{FF2B5EF4-FFF2-40B4-BE49-F238E27FC236}">
                  <a16:creationId xmlns:a16="http://schemas.microsoft.com/office/drawing/2014/main" id="{00000000-0008-0000-0700-000035000000}"/>
                </a:ext>
              </a:extLst>
            </xdr:cNvPr>
            <xdr:cNvCxnSpPr/>
          </xdr:nvCxnSpPr>
          <xdr:spPr>
            <a:xfrm rot="16200000" flipH="1">
              <a:off x="24784050" y="2019299"/>
              <a:ext cx="1647825" cy="371475"/>
            </a:xfrm>
            <a:prstGeom prst="curvedConnector3">
              <a:avLst>
                <a:gd name="adj1" fmla="val 11011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4" name="Curved Connector 53">
              <a:extLst>
                <a:ext uri="{FF2B5EF4-FFF2-40B4-BE49-F238E27FC236}">
                  <a16:creationId xmlns:a16="http://schemas.microsoft.com/office/drawing/2014/main" id="{00000000-0008-0000-0700-000036000000}"/>
                </a:ext>
              </a:extLst>
            </xdr:cNvPr>
            <xdr:cNvCxnSpPr/>
          </xdr:nvCxnSpPr>
          <xdr:spPr>
            <a:xfrm rot="16200000" flipV="1">
              <a:off x="24760238" y="2062163"/>
              <a:ext cx="1695451" cy="352424"/>
            </a:xfrm>
            <a:prstGeom prst="curvedConnector3">
              <a:avLst>
                <a:gd name="adj1" fmla="val 112360"/>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52" name="TextBox 51">
            <a:extLst>
              <a:ext uri="{FF2B5EF4-FFF2-40B4-BE49-F238E27FC236}">
                <a16:creationId xmlns:a16="http://schemas.microsoft.com/office/drawing/2014/main" id="{00000000-0008-0000-0700-000034000000}"/>
              </a:ext>
            </a:extLst>
          </xdr:cNvPr>
          <xdr:cNvSpPr txBox="1"/>
        </xdr:nvSpPr>
        <xdr:spPr>
          <a:xfrm>
            <a:off x="25203151" y="923925"/>
            <a:ext cx="5562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Loop</a:t>
            </a:r>
          </a:p>
        </xdr:txBody>
      </xdr:sp>
    </xdr:grpSp>
    <xdr:clientData/>
  </xdr:twoCellAnchor>
  <xdr:twoCellAnchor>
    <xdr:from>
      <xdr:col>17</xdr:col>
      <xdr:colOff>0</xdr:colOff>
      <xdr:row>10</xdr:row>
      <xdr:rowOff>0</xdr:rowOff>
    </xdr:from>
    <xdr:to>
      <xdr:col>19</xdr:col>
      <xdr:colOff>0</xdr:colOff>
      <xdr:row>11</xdr:row>
      <xdr:rowOff>74060</xdr:rowOff>
    </xdr:to>
    <xdr:grpSp>
      <xdr:nvGrpSpPr>
        <xdr:cNvPr id="55" name="Group 54">
          <a:extLst>
            <a:ext uri="{FF2B5EF4-FFF2-40B4-BE49-F238E27FC236}">
              <a16:creationId xmlns:a16="http://schemas.microsoft.com/office/drawing/2014/main" id="{00000000-0008-0000-0700-000037000000}"/>
            </a:ext>
          </a:extLst>
        </xdr:cNvPr>
        <xdr:cNvGrpSpPr/>
      </xdr:nvGrpSpPr>
      <xdr:grpSpPr>
        <a:xfrm>
          <a:off x="25778604" y="3058783"/>
          <a:ext cx="909368" cy="257371"/>
          <a:chOff x="25050750" y="923925"/>
          <a:chExt cx="790575" cy="264560"/>
        </a:xfrm>
      </xdr:grpSpPr>
      <xdr:grpSp>
        <xdr:nvGrpSpPr>
          <xdr:cNvPr id="56" name="Group 55">
            <a:extLst>
              <a:ext uri="{FF2B5EF4-FFF2-40B4-BE49-F238E27FC236}">
                <a16:creationId xmlns:a16="http://schemas.microsoft.com/office/drawing/2014/main" id="{00000000-0008-0000-0700-000038000000}"/>
              </a:ext>
            </a:extLst>
          </xdr:cNvPr>
          <xdr:cNvGrpSpPr/>
        </xdr:nvGrpSpPr>
        <xdr:grpSpPr>
          <a:xfrm>
            <a:off x="25050750" y="971549"/>
            <a:ext cx="790575" cy="216000"/>
            <a:chOff x="25422225" y="1381124"/>
            <a:chExt cx="371475" cy="1704976"/>
          </a:xfrm>
        </xdr:grpSpPr>
        <xdr:cxnSp macro="">
          <xdr:nvCxnSpPr>
            <xdr:cNvPr id="58" name="Curved Connector 57">
              <a:extLst>
                <a:ext uri="{FF2B5EF4-FFF2-40B4-BE49-F238E27FC236}">
                  <a16:creationId xmlns:a16="http://schemas.microsoft.com/office/drawing/2014/main" id="{00000000-0008-0000-0700-00003A000000}"/>
                </a:ext>
              </a:extLst>
            </xdr:cNvPr>
            <xdr:cNvCxnSpPr/>
          </xdr:nvCxnSpPr>
          <xdr:spPr>
            <a:xfrm rot="16200000" flipH="1">
              <a:off x="24784050" y="2019299"/>
              <a:ext cx="1647825" cy="371475"/>
            </a:xfrm>
            <a:prstGeom prst="curvedConnector3">
              <a:avLst>
                <a:gd name="adj1" fmla="val 11011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9" name="Curved Connector 58">
              <a:extLst>
                <a:ext uri="{FF2B5EF4-FFF2-40B4-BE49-F238E27FC236}">
                  <a16:creationId xmlns:a16="http://schemas.microsoft.com/office/drawing/2014/main" id="{00000000-0008-0000-0700-00003B000000}"/>
                </a:ext>
              </a:extLst>
            </xdr:cNvPr>
            <xdr:cNvCxnSpPr/>
          </xdr:nvCxnSpPr>
          <xdr:spPr>
            <a:xfrm rot="16200000" flipV="1">
              <a:off x="24760238" y="2062163"/>
              <a:ext cx="1695451" cy="352424"/>
            </a:xfrm>
            <a:prstGeom prst="curvedConnector3">
              <a:avLst>
                <a:gd name="adj1" fmla="val 112360"/>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57" name="TextBox 56">
            <a:extLst>
              <a:ext uri="{FF2B5EF4-FFF2-40B4-BE49-F238E27FC236}">
                <a16:creationId xmlns:a16="http://schemas.microsoft.com/office/drawing/2014/main" id="{00000000-0008-0000-0700-000039000000}"/>
              </a:ext>
            </a:extLst>
          </xdr:cNvPr>
          <xdr:cNvSpPr txBox="1"/>
        </xdr:nvSpPr>
        <xdr:spPr>
          <a:xfrm>
            <a:off x="25203151" y="923925"/>
            <a:ext cx="5562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Loop</a:t>
            </a:r>
          </a:p>
        </xdr:txBody>
      </xdr:sp>
    </xdr:grpSp>
    <xdr:clientData/>
  </xdr:twoCellAnchor>
  <xdr:twoCellAnchor>
    <xdr:from>
      <xdr:col>17</xdr:col>
      <xdr:colOff>0</xdr:colOff>
      <xdr:row>13</xdr:row>
      <xdr:rowOff>0</xdr:rowOff>
    </xdr:from>
    <xdr:to>
      <xdr:col>19</xdr:col>
      <xdr:colOff>0</xdr:colOff>
      <xdr:row>13</xdr:row>
      <xdr:rowOff>264560</xdr:rowOff>
    </xdr:to>
    <xdr:grpSp>
      <xdr:nvGrpSpPr>
        <xdr:cNvPr id="60" name="Group 59">
          <a:extLst>
            <a:ext uri="{FF2B5EF4-FFF2-40B4-BE49-F238E27FC236}">
              <a16:creationId xmlns:a16="http://schemas.microsoft.com/office/drawing/2014/main" id="{00000000-0008-0000-0700-00003C000000}"/>
            </a:ext>
          </a:extLst>
        </xdr:cNvPr>
        <xdr:cNvGrpSpPr/>
      </xdr:nvGrpSpPr>
      <xdr:grpSpPr>
        <a:xfrm>
          <a:off x="25778604" y="3792028"/>
          <a:ext cx="909368" cy="264560"/>
          <a:chOff x="25050750" y="923925"/>
          <a:chExt cx="790575" cy="264560"/>
        </a:xfrm>
      </xdr:grpSpPr>
      <xdr:grpSp>
        <xdr:nvGrpSpPr>
          <xdr:cNvPr id="61" name="Group 60">
            <a:extLst>
              <a:ext uri="{FF2B5EF4-FFF2-40B4-BE49-F238E27FC236}">
                <a16:creationId xmlns:a16="http://schemas.microsoft.com/office/drawing/2014/main" id="{00000000-0008-0000-0700-00003D000000}"/>
              </a:ext>
            </a:extLst>
          </xdr:cNvPr>
          <xdr:cNvGrpSpPr/>
        </xdr:nvGrpSpPr>
        <xdr:grpSpPr>
          <a:xfrm>
            <a:off x="25050750" y="971549"/>
            <a:ext cx="790575" cy="216000"/>
            <a:chOff x="25422225" y="1381124"/>
            <a:chExt cx="371475" cy="1704976"/>
          </a:xfrm>
        </xdr:grpSpPr>
        <xdr:cxnSp macro="">
          <xdr:nvCxnSpPr>
            <xdr:cNvPr id="63" name="Curved Connector 62">
              <a:extLst>
                <a:ext uri="{FF2B5EF4-FFF2-40B4-BE49-F238E27FC236}">
                  <a16:creationId xmlns:a16="http://schemas.microsoft.com/office/drawing/2014/main" id="{00000000-0008-0000-0700-00003F000000}"/>
                </a:ext>
              </a:extLst>
            </xdr:cNvPr>
            <xdr:cNvCxnSpPr/>
          </xdr:nvCxnSpPr>
          <xdr:spPr>
            <a:xfrm rot="16200000" flipH="1">
              <a:off x="24784050" y="2019299"/>
              <a:ext cx="1647825" cy="371475"/>
            </a:xfrm>
            <a:prstGeom prst="curvedConnector3">
              <a:avLst>
                <a:gd name="adj1" fmla="val 11011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4" name="Curved Connector 63">
              <a:extLst>
                <a:ext uri="{FF2B5EF4-FFF2-40B4-BE49-F238E27FC236}">
                  <a16:creationId xmlns:a16="http://schemas.microsoft.com/office/drawing/2014/main" id="{00000000-0008-0000-0700-000040000000}"/>
                </a:ext>
              </a:extLst>
            </xdr:cNvPr>
            <xdr:cNvCxnSpPr/>
          </xdr:nvCxnSpPr>
          <xdr:spPr>
            <a:xfrm rot="16200000" flipV="1">
              <a:off x="24760238" y="2062163"/>
              <a:ext cx="1695451" cy="352424"/>
            </a:xfrm>
            <a:prstGeom prst="curvedConnector3">
              <a:avLst>
                <a:gd name="adj1" fmla="val 112360"/>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62" name="TextBox 61">
            <a:extLst>
              <a:ext uri="{FF2B5EF4-FFF2-40B4-BE49-F238E27FC236}">
                <a16:creationId xmlns:a16="http://schemas.microsoft.com/office/drawing/2014/main" id="{00000000-0008-0000-0700-00003E000000}"/>
              </a:ext>
            </a:extLst>
          </xdr:cNvPr>
          <xdr:cNvSpPr txBox="1"/>
        </xdr:nvSpPr>
        <xdr:spPr>
          <a:xfrm>
            <a:off x="25203151" y="923925"/>
            <a:ext cx="5562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Loop</a:t>
            </a:r>
          </a:p>
        </xdr:txBody>
      </xdr:sp>
    </xdr:grpSp>
    <xdr:clientData/>
  </xdr:twoCellAnchor>
  <xdr:twoCellAnchor>
    <xdr:from>
      <xdr:col>21</xdr:col>
      <xdr:colOff>847724</xdr:colOff>
      <xdr:row>6</xdr:row>
      <xdr:rowOff>107469</xdr:rowOff>
    </xdr:from>
    <xdr:to>
      <xdr:col>27</xdr:col>
      <xdr:colOff>292724</xdr:colOff>
      <xdr:row>11</xdr:row>
      <xdr:rowOff>91252</xdr:rowOff>
    </xdr:to>
    <xdr:cxnSp macro="">
      <xdr:nvCxnSpPr>
        <xdr:cNvPr id="65" name="Elbow Connector 64">
          <a:extLst>
            <a:ext uri="{FF2B5EF4-FFF2-40B4-BE49-F238E27FC236}">
              <a16:creationId xmlns:a16="http://schemas.microsoft.com/office/drawing/2014/main" id="{00000000-0008-0000-0700-000041000000}"/>
            </a:ext>
          </a:extLst>
        </xdr:cNvPr>
        <xdr:cNvCxnSpPr/>
      </xdr:nvCxnSpPr>
      <xdr:spPr>
        <a:xfrm>
          <a:off x="27221191" y="2470747"/>
          <a:ext cx="8206203" cy="1116000"/>
        </a:xfrm>
        <a:prstGeom prst="bentConnector3">
          <a:avLst>
            <a:gd name="adj1" fmla="val 50219"/>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827594</xdr:colOff>
      <xdr:row>9</xdr:row>
      <xdr:rowOff>137807</xdr:rowOff>
    </xdr:from>
    <xdr:to>
      <xdr:col>27</xdr:col>
      <xdr:colOff>274391</xdr:colOff>
      <xdr:row>11</xdr:row>
      <xdr:rowOff>75699</xdr:rowOff>
    </xdr:to>
    <xdr:cxnSp macro="">
      <xdr:nvCxnSpPr>
        <xdr:cNvPr id="67" name="Elbow Connector 66">
          <a:extLst>
            <a:ext uri="{FF2B5EF4-FFF2-40B4-BE49-F238E27FC236}">
              <a16:creationId xmlns:a16="http://schemas.microsoft.com/office/drawing/2014/main" id="{00000000-0008-0000-0700-000043000000}"/>
            </a:ext>
          </a:extLst>
        </xdr:cNvPr>
        <xdr:cNvCxnSpPr/>
      </xdr:nvCxnSpPr>
      <xdr:spPr>
        <a:xfrm>
          <a:off x="27201061" y="3067194"/>
          <a:ext cx="8208000" cy="504000"/>
        </a:xfrm>
        <a:prstGeom prst="bentConnector3">
          <a:avLst>
            <a:gd name="adj1" fmla="val 50578"/>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1078124</xdr:colOff>
      <xdr:row>11</xdr:row>
      <xdr:rowOff>76742</xdr:rowOff>
    </xdr:from>
    <xdr:to>
      <xdr:col>27</xdr:col>
      <xdr:colOff>272921</xdr:colOff>
      <xdr:row>12</xdr:row>
      <xdr:rowOff>356039</xdr:rowOff>
    </xdr:to>
    <xdr:cxnSp macro="">
      <xdr:nvCxnSpPr>
        <xdr:cNvPr id="77" name="Elbow Connector 76">
          <a:extLst>
            <a:ext uri="{FF2B5EF4-FFF2-40B4-BE49-F238E27FC236}">
              <a16:creationId xmlns:a16="http://schemas.microsoft.com/office/drawing/2014/main" id="{00000000-0008-0000-0700-00004D000000}"/>
            </a:ext>
          </a:extLst>
        </xdr:cNvPr>
        <xdr:cNvCxnSpPr/>
      </xdr:nvCxnSpPr>
      <xdr:spPr>
        <a:xfrm flipV="1">
          <a:off x="27451591" y="3572237"/>
          <a:ext cx="7956000" cy="468000"/>
        </a:xfrm>
        <a:prstGeom prst="bentConnector3">
          <a:avLst>
            <a:gd name="adj1" fmla="val 48903"/>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828674</xdr:colOff>
      <xdr:row>11</xdr:row>
      <xdr:rowOff>85725</xdr:rowOff>
    </xdr:from>
    <xdr:to>
      <xdr:col>27</xdr:col>
      <xdr:colOff>275471</xdr:colOff>
      <xdr:row>14</xdr:row>
      <xdr:rowOff>321791</xdr:rowOff>
    </xdr:to>
    <xdr:cxnSp macro="">
      <xdr:nvCxnSpPr>
        <xdr:cNvPr id="80" name="Elbow Connector 79">
          <a:extLst>
            <a:ext uri="{FF2B5EF4-FFF2-40B4-BE49-F238E27FC236}">
              <a16:creationId xmlns:a16="http://schemas.microsoft.com/office/drawing/2014/main" id="{00000000-0008-0000-0700-000050000000}"/>
            </a:ext>
          </a:extLst>
        </xdr:cNvPr>
        <xdr:cNvCxnSpPr/>
      </xdr:nvCxnSpPr>
      <xdr:spPr>
        <a:xfrm flipV="1">
          <a:off x="27202141" y="3581220"/>
          <a:ext cx="8208000" cy="1548000"/>
        </a:xfrm>
        <a:prstGeom prst="bentConnector3">
          <a:avLst>
            <a:gd name="adj1" fmla="val 5048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293832</xdr:colOff>
      <xdr:row>19</xdr:row>
      <xdr:rowOff>0</xdr:rowOff>
    </xdr:from>
    <xdr:to>
      <xdr:col>19</xdr:col>
      <xdr:colOff>152419</xdr:colOff>
      <xdr:row>20</xdr:row>
      <xdr:rowOff>74060</xdr:rowOff>
    </xdr:to>
    <xdr:grpSp>
      <xdr:nvGrpSpPr>
        <xdr:cNvPr id="87" name="Group 86">
          <a:extLst>
            <a:ext uri="{FF2B5EF4-FFF2-40B4-BE49-F238E27FC236}">
              <a16:creationId xmlns:a16="http://schemas.microsoft.com/office/drawing/2014/main" id="{00000000-0008-0000-0700-000057000000}"/>
            </a:ext>
          </a:extLst>
        </xdr:cNvPr>
        <xdr:cNvGrpSpPr/>
      </xdr:nvGrpSpPr>
      <xdr:grpSpPr>
        <a:xfrm>
          <a:off x="26072436" y="5700623"/>
          <a:ext cx="767955" cy="257371"/>
          <a:chOff x="25071029" y="923925"/>
          <a:chExt cx="803240" cy="264560"/>
        </a:xfrm>
      </xdr:grpSpPr>
      <xdr:grpSp>
        <xdr:nvGrpSpPr>
          <xdr:cNvPr id="88" name="Group 87">
            <a:extLst>
              <a:ext uri="{FF2B5EF4-FFF2-40B4-BE49-F238E27FC236}">
                <a16:creationId xmlns:a16="http://schemas.microsoft.com/office/drawing/2014/main" id="{00000000-0008-0000-0700-000058000000}"/>
              </a:ext>
            </a:extLst>
          </xdr:cNvPr>
          <xdr:cNvGrpSpPr/>
        </xdr:nvGrpSpPr>
        <xdr:grpSpPr>
          <a:xfrm>
            <a:off x="25071029" y="971549"/>
            <a:ext cx="803240" cy="215999"/>
            <a:chOff x="25431752" y="1381128"/>
            <a:chExt cx="377426" cy="1704972"/>
          </a:xfrm>
        </xdr:grpSpPr>
        <xdr:cxnSp macro="">
          <xdr:nvCxnSpPr>
            <xdr:cNvPr id="90" name="Curved Connector 89">
              <a:extLst>
                <a:ext uri="{FF2B5EF4-FFF2-40B4-BE49-F238E27FC236}">
                  <a16:creationId xmlns:a16="http://schemas.microsoft.com/office/drawing/2014/main" id="{00000000-0008-0000-0700-00005A000000}"/>
                </a:ext>
              </a:extLst>
            </xdr:cNvPr>
            <xdr:cNvCxnSpPr/>
          </xdr:nvCxnSpPr>
          <xdr:spPr>
            <a:xfrm rot="16200000" flipH="1">
              <a:off x="24799527" y="2019304"/>
              <a:ext cx="1647828" cy="371475"/>
            </a:xfrm>
            <a:prstGeom prst="curvedConnector3">
              <a:avLst>
                <a:gd name="adj1" fmla="val 11011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91" name="Curved Connector 90">
              <a:extLst>
                <a:ext uri="{FF2B5EF4-FFF2-40B4-BE49-F238E27FC236}">
                  <a16:creationId xmlns:a16="http://schemas.microsoft.com/office/drawing/2014/main" id="{00000000-0008-0000-0700-00005B000000}"/>
                </a:ext>
              </a:extLst>
            </xdr:cNvPr>
            <xdr:cNvCxnSpPr/>
          </xdr:nvCxnSpPr>
          <xdr:spPr>
            <a:xfrm rot="16200000" flipV="1">
              <a:off x="24760238" y="2062163"/>
              <a:ext cx="1695451" cy="352424"/>
            </a:xfrm>
            <a:prstGeom prst="curvedConnector3">
              <a:avLst>
                <a:gd name="adj1" fmla="val 112360"/>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89" name="TextBox 88">
            <a:extLst>
              <a:ext uri="{FF2B5EF4-FFF2-40B4-BE49-F238E27FC236}">
                <a16:creationId xmlns:a16="http://schemas.microsoft.com/office/drawing/2014/main" id="{00000000-0008-0000-0700-000059000000}"/>
              </a:ext>
            </a:extLst>
          </xdr:cNvPr>
          <xdr:cNvSpPr txBox="1"/>
        </xdr:nvSpPr>
        <xdr:spPr>
          <a:xfrm>
            <a:off x="25203151" y="923925"/>
            <a:ext cx="5562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Loop</a:t>
            </a:r>
          </a:p>
        </xdr:txBody>
      </xdr:sp>
    </xdr:grpSp>
    <xdr:clientData/>
  </xdr:twoCellAnchor>
  <xdr:twoCellAnchor>
    <xdr:from>
      <xdr:col>24</xdr:col>
      <xdr:colOff>8985</xdr:colOff>
      <xdr:row>14</xdr:row>
      <xdr:rowOff>287548</xdr:rowOff>
    </xdr:from>
    <xdr:to>
      <xdr:col>27</xdr:col>
      <xdr:colOff>456650</xdr:colOff>
      <xdr:row>29</xdr:row>
      <xdr:rowOff>313727</xdr:rowOff>
    </xdr:to>
    <xdr:cxnSp macro="">
      <xdr:nvCxnSpPr>
        <xdr:cNvPr id="92" name="Elbow Connector 91">
          <a:extLst>
            <a:ext uri="{FF2B5EF4-FFF2-40B4-BE49-F238E27FC236}">
              <a16:creationId xmlns:a16="http://schemas.microsoft.com/office/drawing/2014/main" id="{00000000-0008-0000-0700-00005C000000}"/>
            </a:ext>
          </a:extLst>
        </xdr:cNvPr>
        <xdr:cNvCxnSpPr/>
      </xdr:nvCxnSpPr>
      <xdr:spPr>
        <a:xfrm flipV="1">
          <a:off x="30911320" y="5094977"/>
          <a:ext cx="4680000" cy="5220000"/>
        </a:xfrm>
        <a:prstGeom prst="bentConnector3">
          <a:avLst>
            <a:gd name="adj1" fmla="val 5000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1280303</xdr:colOff>
      <xdr:row>27</xdr:row>
      <xdr:rowOff>102618</xdr:rowOff>
    </xdr:from>
    <xdr:to>
      <xdr:col>24</xdr:col>
      <xdr:colOff>23003</xdr:colOff>
      <xdr:row>33</xdr:row>
      <xdr:rowOff>150782</xdr:rowOff>
    </xdr:to>
    <xdr:sp macro="" textlink="">
      <xdr:nvSpPr>
        <xdr:cNvPr id="115" name="Right Brace 114">
          <a:extLst>
            <a:ext uri="{FF2B5EF4-FFF2-40B4-BE49-F238E27FC236}">
              <a16:creationId xmlns:a16="http://schemas.microsoft.com/office/drawing/2014/main" id="{00000000-0008-0000-0700-000073000000}"/>
            </a:ext>
          </a:extLst>
        </xdr:cNvPr>
        <xdr:cNvSpPr/>
      </xdr:nvSpPr>
      <xdr:spPr>
        <a:xfrm>
          <a:off x="30753888" y="9340071"/>
          <a:ext cx="171450" cy="1962150"/>
        </a:xfrm>
        <a:prstGeom prst="righ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23</xdr:col>
      <xdr:colOff>655967</xdr:colOff>
      <xdr:row>14</xdr:row>
      <xdr:rowOff>647702</xdr:rowOff>
    </xdr:from>
    <xdr:to>
      <xdr:col>27</xdr:col>
      <xdr:colOff>323850</xdr:colOff>
      <xdr:row>21</xdr:row>
      <xdr:rowOff>80873</xdr:rowOff>
    </xdr:to>
    <xdr:cxnSp macro="">
      <xdr:nvCxnSpPr>
        <xdr:cNvPr id="131" name="Elbow Connector 130">
          <a:extLst>
            <a:ext uri="{FF2B5EF4-FFF2-40B4-BE49-F238E27FC236}">
              <a16:creationId xmlns:a16="http://schemas.microsoft.com/office/drawing/2014/main" id="{00000000-0008-0000-0700-000083000000}"/>
            </a:ext>
          </a:extLst>
        </xdr:cNvPr>
        <xdr:cNvCxnSpPr/>
      </xdr:nvCxnSpPr>
      <xdr:spPr>
        <a:xfrm flipV="1">
          <a:off x="30129552" y="5455131"/>
          <a:ext cx="5328968" cy="1580789"/>
        </a:xfrm>
        <a:prstGeom prst="bentConnector3">
          <a:avLst>
            <a:gd name="adj1" fmla="val 50000"/>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47625</xdr:colOff>
      <xdr:row>12</xdr:row>
      <xdr:rowOff>285750</xdr:rowOff>
    </xdr:from>
    <xdr:to>
      <xdr:col>27</xdr:col>
      <xdr:colOff>260174</xdr:colOff>
      <xdr:row>16</xdr:row>
      <xdr:rowOff>381000</xdr:rowOff>
    </xdr:to>
    <xdr:cxnSp macro="">
      <xdr:nvCxnSpPr>
        <xdr:cNvPr id="135" name="Elbow Connector 134">
          <a:extLst>
            <a:ext uri="{FF2B5EF4-FFF2-40B4-BE49-F238E27FC236}">
              <a16:creationId xmlns:a16="http://schemas.microsoft.com/office/drawing/2014/main" id="{00000000-0008-0000-0700-000087000000}"/>
            </a:ext>
          </a:extLst>
        </xdr:cNvPr>
        <xdr:cNvCxnSpPr/>
      </xdr:nvCxnSpPr>
      <xdr:spPr>
        <a:xfrm flipV="1">
          <a:off x="29546550" y="3990975"/>
          <a:ext cx="5870399" cy="2171700"/>
        </a:xfrm>
        <a:prstGeom prst="bentConnector3">
          <a:avLst>
            <a:gd name="adj1" fmla="val 37020"/>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293832</xdr:colOff>
      <xdr:row>22</xdr:row>
      <xdr:rowOff>95250</xdr:rowOff>
    </xdr:from>
    <xdr:to>
      <xdr:col>19</xdr:col>
      <xdr:colOff>152419</xdr:colOff>
      <xdr:row>22</xdr:row>
      <xdr:rowOff>359810</xdr:rowOff>
    </xdr:to>
    <xdr:grpSp>
      <xdr:nvGrpSpPr>
        <xdr:cNvPr id="146" name="Group 145">
          <a:extLst>
            <a:ext uri="{FF2B5EF4-FFF2-40B4-BE49-F238E27FC236}">
              <a16:creationId xmlns:a16="http://schemas.microsoft.com/office/drawing/2014/main" id="{00000000-0008-0000-0700-000092000000}"/>
            </a:ext>
          </a:extLst>
        </xdr:cNvPr>
        <xdr:cNvGrpSpPr/>
      </xdr:nvGrpSpPr>
      <xdr:grpSpPr>
        <a:xfrm>
          <a:off x="26072436" y="6345807"/>
          <a:ext cx="767955" cy="264560"/>
          <a:chOff x="25071029" y="923925"/>
          <a:chExt cx="803240" cy="264560"/>
        </a:xfrm>
      </xdr:grpSpPr>
      <xdr:grpSp>
        <xdr:nvGrpSpPr>
          <xdr:cNvPr id="147" name="Group 146">
            <a:extLst>
              <a:ext uri="{FF2B5EF4-FFF2-40B4-BE49-F238E27FC236}">
                <a16:creationId xmlns:a16="http://schemas.microsoft.com/office/drawing/2014/main" id="{00000000-0008-0000-0700-000093000000}"/>
              </a:ext>
            </a:extLst>
          </xdr:cNvPr>
          <xdr:cNvGrpSpPr/>
        </xdr:nvGrpSpPr>
        <xdr:grpSpPr>
          <a:xfrm>
            <a:off x="25071029" y="971549"/>
            <a:ext cx="803240" cy="215999"/>
            <a:chOff x="25431752" y="1381128"/>
            <a:chExt cx="377426" cy="1704972"/>
          </a:xfrm>
        </xdr:grpSpPr>
        <xdr:cxnSp macro="">
          <xdr:nvCxnSpPr>
            <xdr:cNvPr id="149" name="Curved Connector 148">
              <a:extLst>
                <a:ext uri="{FF2B5EF4-FFF2-40B4-BE49-F238E27FC236}">
                  <a16:creationId xmlns:a16="http://schemas.microsoft.com/office/drawing/2014/main" id="{00000000-0008-0000-0700-000095000000}"/>
                </a:ext>
              </a:extLst>
            </xdr:cNvPr>
            <xdr:cNvCxnSpPr/>
          </xdr:nvCxnSpPr>
          <xdr:spPr>
            <a:xfrm rot="16200000" flipH="1">
              <a:off x="24799527" y="2019304"/>
              <a:ext cx="1647828" cy="371475"/>
            </a:xfrm>
            <a:prstGeom prst="curvedConnector3">
              <a:avLst>
                <a:gd name="adj1" fmla="val 11011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0" name="Curved Connector 149">
              <a:extLst>
                <a:ext uri="{FF2B5EF4-FFF2-40B4-BE49-F238E27FC236}">
                  <a16:creationId xmlns:a16="http://schemas.microsoft.com/office/drawing/2014/main" id="{00000000-0008-0000-0700-000096000000}"/>
                </a:ext>
              </a:extLst>
            </xdr:cNvPr>
            <xdr:cNvCxnSpPr/>
          </xdr:nvCxnSpPr>
          <xdr:spPr>
            <a:xfrm rot="16200000" flipV="1">
              <a:off x="24760238" y="2062163"/>
              <a:ext cx="1695451" cy="352424"/>
            </a:xfrm>
            <a:prstGeom prst="curvedConnector3">
              <a:avLst>
                <a:gd name="adj1" fmla="val 112360"/>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148" name="TextBox 147">
            <a:extLst>
              <a:ext uri="{FF2B5EF4-FFF2-40B4-BE49-F238E27FC236}">
                <a16:creationId xmlns:a16="http://schemas.microsoft.com/office/drawing/2014/main" id="{00000000-0008-0000-0700-000094000000}"/>
              </a:ext>
            </a:extLst>
          </xdr:cNvPr>
          <xdr:cNvSpPr txBox="1"/>
        </xdr:nvSpPr>
        <xdr:spPr>
          <a:xfrm>
            <a:off x="25203151" y="923925"/>
            <a:ext cx="5562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Loop</a:t>
            </a:r>
          </a:p>
        </xdr:txBody>
      </xdr:sp>
    </xdr:grpSp>
    <xdr:clientData/>
  </xdr:twoCellAnchor>
  <xdr:twoCellAnchor>
    <xdr:from>
      <xdr:col>17</xdr:col>
      <xdr:colOff>303357</xdr:colOff>
      <xdr:row>24</xdr:row>
      <xdr:rowOff>104775</xdr:rowOff>
    </xdr:from>
    <xdr:to>
      <xdr:col>19</xdr:col>
      <xdr:colOff>161944</xdr:colOff>
      <xdr:row>24</xdr:row>
      <xdr:rowOff>369335</xdr:rowOff>
    </xdr:to>
    <xdr:grpSp>
      <xdr:nvGrpSpPr>
        <xdr:cNvPr id="152" name="Group 151">
          <a:extLst>
            <a:ext uri="{FF2B5EF4-FFF2-40B4-BE49-F238E27FC236}">
              <a16:creationId xmlns:a16="http://schemas.microsoft.com/office/drawing/2014/main" id="{00000000-0008-0000-0700-000098000000}"/>
            </a:ext>
          </a:extLst>
        </xdr:cNvPr>
        <xdr:cNvGrpSpPr/>
      </xdr:nvGrpSpPr>
      <xdr:grpSpPr>
        <a:xfrm>
          <a:off x="26081961" y="7088577"/>
          <a:ext cx="767955" cy="264560"/>
          <a:chOff x="25071029" y="923925"/>
          <a:chExt cx="803240" cy="264560"/>
        </a:xfrm>
      </xdr:grpSpPr>
      <xdr:grpSp>
        <xdr:nvGrpSpPr>
          <xdr:cNvPr id="153" name="Group 152">
            <a:extLst>
              <a:ext uri="{FF2B5EF4-FFF2-40B4-BE49-F238E27FC236}">
                <a16:creationId xmlns:a16="http://schemas.microsoft.com/office/drawing/2014/main" id="{00000000-0008-0000-0700-000099000000}"/>
              </a:ext>
            </a:extLst>
          </xdr:cNvPr>
          <xdr:cNvGrpSpPr/>
        </xdr:nvGrpSpPr>
        <xdr:grpSpPr>
          <a:xfrm>
            <a:off x="25071029" y="971549"/>
            <a:ext cx="803240" cy="215999"/>
            <a:chOff x="25431752" y="1381128"/>
            <a:chExt cx="377426" cy="1704972"/>
          </a:xfrm>
        </xdr:grpSpPr>
        <xdr:cxnSp macro="">
          <xdr:nvCxnSpPr>
            <xdr:cNvPr id="155" name="Curved Connector 154">
              <a:extLst>
                <a:ext uri="{FF2B5EF4-FFF2-40B4-BE49-F238E27FC236}">
                  <a16:creationId xmlns:a16="http://schemas.microsoft.com/office/drawing/2014/main" id="{00000000-0008-0000-0700-00009B000000}"/>
                </a:ext>
              </a:extLst>
            </xdr:cNvPr>
            <xdr:cNvCxnSpPr/>
          </xdr:nvCxnSpPr>
          <xdr:spPr>
            <a:xfrm rot="16200000" flipH="1">
              <a:off x="24799527" y="2019304"/>
              <a:ext cx="1647828" cy="371475"/>
            </a:xfrm>
            <a:prstGeom prst="curvedConnector3">
              <a:avLst>
                <a:gd name="adj1" fmla="val 11011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6" name="Curved Connector 155">
              <a:extLst>
                <a:ext uri="{FF2B5EF4-FFF2-40B4-BE49-F238E27FC236}">
                  <a16:creationId xmlns:a16="http://schemas.microsoft.com/office/drawing/2014/main" id="{00000000-0008-0000-0700-00009C000000}"/>
                </a:ext>
              </a:extLst>
            </xdr:cNvPr>
            <xdr:cNvCxnSpPr/>
          </xdr:nvCxnSpPr>
          <xdr:spPr>
            <a:xfrm rot="16200000" flipV="1">
              <a:off x="24760238" y="2062163"/>
              <a:ext cx="1695451" cy="352424"/>
            </a:xfrm>
            <a:prstGeom prst="curvedConnector3">
              <a:avLst>
                <a:gd name="adj1" fmla="val 112360"/>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154" name="TextBox 153">
            <a:extLst>
              <a:ext uri="{FF2B5EF4-FFF2-40B4-BE49-F238E27FC236}">
                <a16:creationId xmlns:a16="http://schemas.microsoft.com/office/drawing/2014/main" id="{00000000-0008-0000-0700-00009A000000}"/>
              </a:ext>
            </a:extLst>
          </xdr:cNvPr>
          <xdr:cNvSpPr txBox="1"/>
        </xdr:nvSpPr>
        <xdr:spPr>
          <a:xfrm>
            <a:off x="25203151" y="923925"/>
            <a:ext cx="5562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Loop</a:t>
            </a:r>
          </a:p>
        </xdr:txBody>
      </xdr:sp>
    </xdr:grpSp>
    <xdr:clientData/>
  </xdr:twoCellAnchor>
  <xdr:twoCellAnchor>
    <xdr:from>
      <xdr:col>18</xdr:col>
      <xdr:colOff>0</xdr:colOff>
      <xdr:row>27</xdr:row>
      <xdr:rowOff>0</xdr:rowOff>
    </xdr:from>
    <xdr:to>
      <xdr:col>19</xdr:col>
      <xdr:colOff>163387</xdr:colOff>
      <xdr:row>27</xdr:row>
      <xdr:rowOff>264560</xdr:rowOff>
    </xdr:to>
    <xdr:grpSp>
      <xdr:nvGrpSpPr>
        <xdr:cNvPr id="159" name="Group 158">
          <a:extLst>
            <a:ext uri="{FF2B5EF4-FFF2-40B4-BE49-F238E27FC236}">
              <a16:creationId xmlns:a16="http://schemas.microsoft.com/office/drawing/2014/main" id="{00000000-0008-0000-0700-00009F000000}"/>
            </a:ext>
          </a:extLst>
        </xdr:cNvPr>
        <xdr:cNvGrpSpPr/>
      </xdr:nvGrpSpPr>
      <xdr:grpSpPr>
        <a:xfrm>
          <a:off x="26109283" y="7900358"/>
          <a:ext cx="742076" cy="264560"/>
          <a:chOff x="25071029" y="923925"/>
          <a:chExt cx="803240" cy="264560"/>
        </a:xfrm>
      </xdr:grpSpPr>
      <xdr:grpSp>
        <xdr:nvGrpSpPr>
          <xdr:cNvPr id="160" name="Group 159">
            <a:extLst>
              <a:ext uri="{FF2B5EF4-FFF2-40B4-BE49-F238E27FC236}">
                <a16:creationId xmlns:a16="http://schemas.microsoft.com/office/drawing/2014/main" id="{00000000-0008-0000-0700-0000A0000000}"/>
              </a:ext>
            </a:extLst>
          </xdr:cNvPr>
          <xdr:cNvGrpSpPr/>
        </xdr:nvGrpSpPr>
        <xdr:grpSpPr>
          <a:xfrm>
            <a:off x="25071029" y="971549"/>
            <a:ext cx="803240" cy="215999"/>
            <a:chOff x="25431752" y="1381128"/>
            <a:chExt cx="377426" cy="1704972"/>
          </a:xfrm>
        </xdr:grpSpPr>
        <xdr:cxnSp macro="">
          <xdr:nvCxnSpPr>
            <xdr:cNvPr id="162" name="Curved Connector 161">
              <a:extLst>
                <a:ext uri="{FF2B5EF4-FFF2-40B4-BE49-F238E27FC236}">
                  <a16:creationId xmlns:a16="http://schemas.microsoft.com/office/drawing/2014/main" id="{00000000-0008-0000-0700-0000A2000000}"/>
                </a:ext>
              </a:extLst>
            </xdr:cNvPr>
            <xdr:cNvCxnSpPr/>
          </xdr:nvCxnSpPr>
          <xdr:spPr>
            <a:xfrm rot="16200000" flipH="1">
              <a:off x="24799527" y="2019304"/>
              <a:ext cx="1647828" cy="371475"/>
            </a:xfrm>
            <a:prstGeom prst="curvedConnector3">
              <a:avLst>
                <a:gd name="adj1" fmla="val 11011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3" name="Curved Connector 162">
              <a:extLst>
                <a:ext uri="{FF2B5EF4-FFF2-40B4-BE49-F238E27FC236}">
                  <a16:creationId xmlns:a16="http://schemas.microsoft.com/office/drawing/2014/main" id="{00000000-0008-0000-0700-0000A3000000}"/>
                </a:ext>
              </a:extLst>
            </xdr:cNvPr>
            <xdr:cNvCxnSpPr/>
          </xdr:nvCxnSpPr>
          <xdr:spPr>
            <a:xfrm rot="16200000" flipV="1">
              <a:off x="24760238" y="2062163"/>
              <a:ext cx="1695451" cy="352424"/>
            </a:xfrm>
            <a:prstGeom prst="curvedConnector3">
              <a:avLst>
                <a:gd name="adj1" fmla="val 112360"/>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161" name="TextBox 160">
            <a:extLst>
              <a:ext uri="{FF2B5EF4-FFF2-40B4-BE49-F238E27FC236}">
                <a16:creationId xmlns:a16="http://schemas.microsoft.com/office/drawing/2014/main" id="{00000000-0008-0000-0700-0000A1000000}"/>
              </a:ext>
            </a:extLst>
          </xdr:cNvPr>
          <xdr:cNvSpPr txBox="1"/>
        </xdr:nvSpPr>
        <xdr:spPr>
          <a:xfrm>
            <a:off x="25203151" y="923925"/>
            <a:ext cx="5562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Loop</a:t>
            </a:r>
          </a:p>
        </xdr:txBody>
      </xdr:sp>
    </xdr:grpSp>
    <xdr:clientData/>
  </xdr:twoCellAnchor>
  <xdr:twoCellAnchor>
    <xdr:from>
      <xdr:col>18</xdr:col>
      <xdr:colOff>0</xdr:colOff>
      <xdr:row>29</xdr:row>
      <xdr:rowOff>0</xdr:rowOff>
    </xdr:from>
    <xdr:to>
      <xdr:col>19</xdr:col>
      <xdr:colOff>163387</xdr:colOff>
      <xdr:row>29</xdr:row>
      <xdr:rowOff>264560</xdr:rowOff>
    </xdr:to>
    <xdr:grpSp>
      <xdr:nvGrpSpPr>
        <xdr:cNvPr id="164" name="Group 163">
          <a:extLst>
            <a:ext uri="{FF2B5EF4-FFF2-40B4-BE49-F238E27FC236}">
              <a16:creationId xmlns:a16="http://schemas.microsoft.com/office/drawing/2014/main" id="{00000000-0008-0000-0700-0000A4000000}"/>
            </a:ext>
          </a:extLst>
        </xdr:cNvPr>
        <xdr:cNvGrpSpPr/>
      </xdr:nvGrpSpPr>
      <xdr:grpSpPr>
        <a:xfrm>
          <a:off x="26109283" y="8633604"/>
          <a:ext cx="742076" cy="264560"/>
          <a:chOff x="25071029" y="923925"/>
          <a:chExt cx="803240" cy="264560"/>
        </a:xfrm>
      </xdr:grpSpPr>
      <xdr:grpSp>
        <xdr:nvGrpSpPr>
          <xdr:cNvPr id="165" name="Group 164">
            <a:extLst>
              <a:ext uri="{FF2B5EF4-FFF2-40B4-BE49-F238E27FC236}">
                <a16:creationId xmlns:a16="http://schemas.microsoft.com/office/drawing/2014/main" id="{00000000-0008-0000-0700-0000A5000000}"/>
              </a:ext>
            </a:extLst>
          </xdr:cNvPr>
          <xdr:cNvGrpSpPr/>
        </xdr:nvGrpSpPr>
        <xdr:grpSpPr>
          <a:xfrm>
            <a:off x="25071029" y="971549"/>
            <a:ext cx="803240" cy="215999"/>
            <a:chOff x="25431752" y="1381128"/>
            <a:chExt cx="377426" cy="1704972"/>
          </a:xfrm>
        </xdr:grpSpPr>
        <xdr:cxnSp macro="">
          <xdr:nvCxnSpPr>
            <xdr:cNvPr id="167" name="Curved Connector 166">
              <a:extLst>
                <a:ext uri="{FF2B5EF4-FFF2-40B4-BE49-F238E27FC236}">
                  <a16:creationId xmlns:a16="http://schemas.microsoft.com/office/drawing/2014/main" id="{00000000-0008-0000-0700-0000A7000000}"/>
                </a:ext>
              </a:extLst>
            </xdr:cNvPr>
            <xdr:cNvCxnSpPr/>
          </xdr:nvCxnSpPr>
          <xdr:spPr>
            <a:xfrm rot="16200000" flipH="1">
              <a:off x="24799527" y="2019304"/>
              <a:ext cx="1647828" cy="371475"/>
            </a:xfrm>
            <a:prstGeom prst="curvedConnector3">
              <a:avLst>
                <a:gd name="adj1" fmla="val 11011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8" name="Curved Connector 167">
              <a:extLst>
                <a:ext uri="{FF2B5EF4-FFF2-40B4-BE49-F238E27FC236}">
                  <a16:creationId xmlns:a16="http://schemas.microsoft.com/office/drawing/2014/main" id="{00000000-0008-0000-0700-0000A8000000}"/>
                </a:ext>
              </a:extLst>
            </xdr:cNvPr>
            <xdr:cNvCxnSpPr/>
          </xdr:nvCxnSpPr>
          <xdr:spPr>
            <a:xfrm rot="16200000" flipV="1">
              <a:off x="24760238" y="2062163"/>
              <a:ext cx="1695451" cy="352424"/>
            </a:xfrm>
            <a:prstGeom prst="curvedConnector3">
              <a:avLst>
                <a:gd name="adj1" fmla="val 112360"/>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166" name="TextBox 165">
            <a:extLst>
              <a:ext uri="{FF2B5EF4-FFF2-40B4-BE49-F238E27FC236}">
                <a16:creationId xmlns:a16="http://schemas.microsoft.com/office/drawing/2014/main" id="{00000000-0008-0000-0700-0000A6000000}"/>
              </a:ext>
            </a:extLst>
          </xdr:cNvPr>
          <xdr:cNvSpPr txBox="1"/>
        </xdr:nvSpPr>
        <xdr:spPr>
          <a:xfrm>
            <a:off x="25203151" y="923925"/>
            <a:ext cx="5562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Loop</a:t>
            </a:r>
          </a:p>
        </xdr:txBody>
      </xdr:sp>
    </xdr:grpSp>
    <xdr:clientData/>
  </xdr:twoCellAnchor>
  <xdr:twoCellAnchor>
    <xdr:from>
      <xdr:col>18</xdr:col>
      <xdr:colOff>0</xdr:colOff>
      <xdr:row>33</xdr:row>
      <xdr:rowOff>0</xdr:rowOff>
    </xdr:from>
    <xdr:to>
      <xdr:col>19</xdr:col>
      <xdr:colOff>163387</xdr:colOff>
      <xdr:row>33</xdr:row>
      <xdr:rowOff>264560</xdr:rowOff>
    </xdr:to>
    <xdr:grpSp>
      <xdr:nvGrpSpPr>
        <xdr:cNvPr id="169" name="Group 168">
          <a:extLst>
            <a:ext uri="{FF2B5EF4-FFF2-40B4-BE49-F238E27FC236}">
              <a16:creationId xmlns:a16="http://schemas.microsoft.com/office/drawing/2014/main" id="{00000000-0008-0000-0700-0000A9000000}"/>
            </a:ext>
          </a:extLst>
        </xdr:cNvPr>
        <xdr:cNvGrpSpPr/>
      </xdr:nvGrpSpPr>
      <xdr:grpSpPr>
        <a:xfrm>
          <a:off x="26109283" y="9747849"/>
          <a:ext cx="742076" cy="264560"/>
          <a:chOff x="25071029" y="923925"/>
          <a:chExt cx="803240" cy="264560"/>
        </a:xfrm>
      </xdr:grpSpPr>
      <xdr:grpSp>
        <xdr:nvGrpSpPr>
          <xdr:cNvPr id="170" name="Group 169">
            <a:extLst>
              <a:ext uri="{FF2B5EF4-FFF2-40B4-BE49-F238E27FC236}">
                <a16:creationId xmlns:a16="http://schemas.microsoft.com/office/drawing/2014/main" id="{00000000-0008-0000-0700-0000AA000000}"/>
              </a:ext>
            </a:extLst>
          </xdr:cNvPr>
          <xdr:cNvGrpSpPr/>
        </xdr:nvGrpSpPr>
        <xdr:grpSpPr>
          <a:xfrm>
            <a:off x="25071029" y="971549"/>
            <a:ext cx="803240" cy="215999"/>
            <a:chOff x="25431752" y="1381128"/>
            <a:chExt cx="377426" cy="1704972"/>
          </a:xfrm>
        </xdr:grpSpPr>
        <xdr:cxnSp macro="">
          <xdr:nvCxnSpPr>
            <xdr:cNvPr id="172" name="Curved Connector 171">
              <a:extLst>
                <a:ext uri="{FF2B5EF4-FFF2-40B4-BE49-F238E27FC236}">
                  <a16:creationId xmlns:a16="http://schemas.microsoft.com/office/drawing/2014/main" id="{00000000-0008-0000-0700-0000AC000000}"/>
                </a:ext>
              </a:extLst>
            </xdr:cNvPr>
            <xdr:cNvCxnSpPr/>
          </xdr:nvCxnSpPr>
          <xdr:spPr>
            <a:xfrm rot="16200000" flipH="1">
              <a:off x="24799527" y="2019304"/>
              <a:ext cx="1647828" cy="371475"/>
            </a:xfrm>
            <a:prstGeom prst="curvedConnector3">
              <a:avLst>
                <a:gd name="adj1" fmla="val 11011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3" name="Curved Connector 172">
              <a:extLst>
                <a:ext uri="{FF2B5EF4-FFF2-40B4-BE49-F238E27FC236}">
                  <a16:creationId xmlns:a16="http://schemas.microsoft.com/office/drawing/2014/main" id="{00000000-0008-0000-0700-0000AD000000}"/>
                </a:ext>
              </a:extLst>
            </xdr:cNvPr>
            <xdr:cNvCxnSpPr/>
          </xdr:nvCxnSpPr>
          <xdr:spPr>
            <a:xfrm rot="16200000" flipV="1">
              <a:off x="24760238" y="2062163"/>
              <a:ext cx="1695451" cy="352424"/>
            </a:xfrm>
            <a:prstGeom prst="curvedConnector3">
              <a:avLst>
                <a:gd name="adj1" fmla="val 112360"/>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171" name="TextBox 170">
            <a:extLst>
              <a:ext uri="{FF2B5EF4-FFF2-40B4-BE49-F238E27FC236}">
                <a16:creationId xmlns:a16="http://schemas.microsoft.com/office/drawing/2014/main" id="{00000000-0008-0000-0700-0000AB000000}"/>
              </a:ext>
            </a:extLst>
          </xdr:cNvPr>
          <xdr:cNvSpPr txBox="1"/>
        </xdr:nvSpPr>
        <xdr:spPr>
          <a:xfrm>
            <a:off x="25203151" y="923925"/>
            <a:ext cx="5562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Loop</a:t>
            </a:r>
          </a:p>
        </xdr:txBody>
      </xdr:sp>
    </xdr:grpSp>
    <xdr:clientData/>
  </xdr:twoCellAnchor>
  <xdr:twoCellAnchor>
    <xdr:from>
      <xdr:col>18</xdr:col>
      <xdr:colOff>0</xdr:colOff>
      <xdr:row>35</xdr:row>
      <xdr:rowOff>0</xdr:rowOff>
    </xdr:from>
    <xdr:to>
      <xdr:col>19</xdr:col>
      <xdr:colOff>163387</xdr:colOff>
      <xdr:row>35</xdr:row>
      <xdr:rowOff>264560</xdr:rowOff>
    </xdr:to>
    <xdr:grpSp>
      <xdr:nvGrpSpPr>
        <xdr:cNvPr id="179" name="Group 178">
          <a:extLst>
            <a:ext uri="{FF2B5EF4-FFF2-40B4-BE49-F238E27FC236}">
              <a16:creationId xmlns:a16="http://schemas.microsoft.com/office/drawing/2014/main" id="{00000000-0008-0000-0700-0000B3000000}"/>
            </a:ext>
          </a:extLst>
        </xdr:cNvPr>
        <xdr:cNvGrpSpPr/>
      </xdr:nvGrpSpPr>
      <xdr:grpSpPr>
        <a:xfrm>
          <a:off x="26109283" y="10481094"/>
          <a:ext cx="742076" cy="264560"/>
          <a:chOff x="25071029" y="923925"/>
          <a:chExt cx="803240" cy="264560"/>
        </a:xfrm>
      </xdr:grpSpPr>
      <xdr:grpSp>
        <xdr:nvGrpSpPr>
          <xdr:cNvPr id="180" name="Group 179">
            <a:extLst>
              <a:ext uri="{FF2B5EF4-FFF2-40B4-BE49-F238E27FC236}">
                <a16:creationId xmlns:a16="http://schemas.microsoft.com/office/drawing/2014/main" id="{00000000-0008-0000-0700-0000B4000000}"/>
              </a:ext>
            </a:extLst>
          </xdr:cNvPr>
          <xdr:cNvGrpSpPr/>
        </xdr:nvGrpSpPr>
        <xdr:grpSpPr>
          <a:xfrm>
            <a:off x="25071029" y="971549"/>
            <a:ext cx="803240" cy="215999"/>
            <a:chOff x="25431752" y="1381128"/>
            <a:chExt cx="377426" cy="1704972"/>
          </a:xfrm>
        </xdr:grpSpPr>
        <xdr:cxnSp macro="">
          <xdr:nvCxnSpPr>
            <xdr:cNvPr id="182" name="Curved Connector 181">
              <a:extLst>
                <a:ext uri="{FF2B5EF4-FFF2-40B4-BE49-F238E27FC236}">
                  <a16:creationId xmlns:a16="http://schemas.microsoft.com/office/drawing/2014/main" id="{00000000-0008-0000-0700-0000B6000000}"/>
                </a:ext>
              </a:extLst>
            </xdr:cNvPr>
            <xdr:cNvCxnSpPr/>
          </xdr:nvCxnSpPr>
          <xdr:spPr>
            <a:xfrm rot="16200000" flipH="1">
              <a:off x="24799527" y="2019304"/>
              <a:ext cx="1647828" cy="371475"/>
            </a:xfrm>
            <a:prstGeom prst="curvedConnector3">
              <a:avLst>
                <a:gd name="adj1" fmla="val 11011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83" name="Curved Connector 182">
              <a:extLst>
                <a:ext uri="{FF2B5EF4-FFF2-40B4-BE49-F238E27FC236}">
                  <a16:creationId xmlns:a16="http://schemas.microsoft.com/office/drawing/2014/main" id="{00000000-0008-0000-0700-0000B7000000}"/>
                </a:ext>
              </a:extLst>
            </xdr:cNvPr>
            <xdr:cNvCxnSpPr/>
          </xdr:nvCxnSpPr>
          <xdr:spPr>
            <a:xfrm rot="16200000" flipV="1">
              <a:off x="24760238" y="2062163"/>
              <a:ext cx="1695451" cy="352424"/>
            </a:xfrm>
            <a:prstGeom prst="curvedConnector3">
              <a:avLst>
                <a:gd name="adj1" fmla="val 112360"/>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181" name="TextBox 180">
            <a:extLst>
              <a:ext uri="{FF2B5EF4-FFF2-40B4-BE49-F238E27FC236}">
                <a16:creationId xmlns:a16="http://schemas.microsoft.com/office/drawing/2014/main" id="{00000000-0008-0000-0700-0000B5000000}"/>
              </a:ext>
            </a:extLst>
          </xdr:cNvPr>
          <xdr:cNvSpPr txBox="1"/>
        </xdr:nvSpPr>
        <xdr:spPr>
          <a:xfrm>
            <a:off x="25203151" y="923925"/>
            <a:ext cx="5562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Loop</a:t>
            </a:r>
          </a:p>
        </xdr:txBody>
      </xdr:sp>
    </xdr:grpSp>
    <xdr:clientData/>
  </xdr:twoCellAnchor>
  <xdr:twoCellAnchor>
    <xdr:from>
      <xdr:col>26</xdr:col>
      <xdr:colOff>10779</xdr:colOff>
      <xdr:row>17</xdr:row>
      <xdr:rowOff>179354</xdr:rowOff>
    </xdr:from>
    <xdr:to>
      <xdr:col>27</xdr:col>
      <xdr:colOff>30579</xdr:colOff>
      <xdr:row>39</xdr:row>
      <xdr:rowOff>190448</xdr:rowOff>
    </xdr:to>
    <xdr:cxnSp macro="">
      <xdr:nvCxnSpPr>
        <xdr:cNvPr id="186" name="Elbow Connector 185">
          <a:extLst>
            <a:ext uri="{FF2B5EF4-FFF2-40B4-BE49-F238E27FC236}">
              <a16:creationId xmlns:a16="http://schemas.microsoft.com/office/drawing/2014/main" id="{00000000-0008-0000-0700-0000BA000000}"/>
            </a:ext>
          </a:extLst>
        </xdr:cNvPr>
        <xdr:cNvCxnSpPr/>
      </xdr:nvCxnSpPr>
      <xdr:spPr>
        <a:xfrm flipV="1">
          <a:off x="33545968" y="6379590"/>
          <a:ext cx="1619281" cy="7056000"/>
        </a:xfrm>
        <a:prstGeom prst="bentConnector3">
          <a:avLst>
            <a:gd name="adj1" fmla="val 3427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1495425</xdr:colOff>
      <xdr:row>20</xdr:row>
      <xdr:rowOff>133887</xdr:rowOff>
    </xdr:from>
    <xdr:to>
      <xdr:col>27</xdr:col>
      <xdr:colOff>362699</xdr:colOff>
      <xdr:row>40</xdr:row>
      <xdr:rowOff>1773684</xdr:rowOff>
    </xdr:to>
    <xdr:cxnSp macro="">
      <xdr:nvCxnSpPr>
        <xdr:cNvPr id="188" name="Elbow Connector 187">
          <a:extLst>
            <a:ext uri="{FF2B5EF4-FFF2-40B4-BE49-F238E27FC236}">
              <a16:creationId xmlns:a16="http://schemas.microsoft.com/office/drawing/2014/main" id="{00000000-0008-0000-0700-0000BC000000}"/>
            </a:ext>
          </a:extLst>
        </xdr:cNvPr>
        <xdr:cNvCxnSpPr/>
      </xdr:nvCxnSpPr>
      <xdr:spPr>
        <a:xfrm rot="5400000" flipH="1" flipV="1">
          <a:off x="31015992" y="10914853"/>
          <a:ext cx="8496000" cy="466755"/>
        </a:xfrm>
        <a:prstGeom prst="bentConnector3">
          <a:avLst>
            <a:gd name="adj1" fmla="val 100127"/>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530165</xdr:colOff>
      <xdr:row>10</xdr:row>
      <xdr:rowOff>71887</xdr:rowOff>
    </xdr:from>
    <xdr:to>
      <xdr:col>27</xdr:col>
      <xdr:colOff>296533</xdr:colOff>
      <xdr:row>11</xdr:row>
      <xdr:rowOff>71887</xdr:rowOff>
    </xdr:to>
    <xdr:cxnSp macro="">
      <xdr:nvCxnSpPr>
        <xdr:cNvPr id="196" name="Elbow Connector 195">
          <a:extLst>
            <a:ext uri="{FF2B5EF4-FFF2-40B4-BE49-F238E27FC236}">
              <a16:creationId xmlns:a16="http://schemas.microsoft.com/office/drawing/2014/main" id="{00000000-0008-0000-0700-0000C4000000}"/>
            </a:ext>
          </a:extLst>
        </xdr:cNvPr>
        <xdr:cNvCxnSpPr/>
      </xdr:nvCxnSpPr>
      <xdr:spPr>
        <a:xfrm flipV="1">
          <a:off x="31432500" y="3378679"/>
          <a:ext cx="3998703" cy="188703"/>
        </a:xfrm>
        <a:prstGeom prst="bentConnector3">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1105259</xdr:colOff>
      <xdr:row>21</xdr:row>
      <xdr:rowOff>98845</xdr:rowOff>
    </xdr:from>
    <xdr:to>
      <xdr:col>25</xdr:col>
      <xdr:colOff>179717</xdr:colOff>
      <xdr:row>24</xdr:row>
      <xdr:rowOff>736840</xdr:rowOff>
    </xdr:to>
    <xdr:sp macro="" textlink="">
      <xdr:nvSpPr>
        <xdr:cNvPr id="200" name="Right Brace 199">
          <a:extLst>
            <a:ext uri="{FF2B5EF4-FFF2-40B4-BE49-F238E27FC236}">
              <a16:creationId xmlns:a16="http://schemas.microsoft.com/office/drawing/2014/main" id="{00000000-0008-0000-0700-0000C8000000}"/>
            </a:ext>
          </a:extLst>
        </xdr:cNvPr>
        <xdr:cNvSpPr/>
      </xdr:nvSpPr>
      <xdr:spPr>
        <a:xfrm>
          <a:off x="32007594" y="7053892"/>
          <a:ext cx="332477" cy="1779198"/>
        </a:xfrm>
        <a:prstGeom prst="rightBrac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25</xdr:col>
      <xdr:colOff>197686</xdr:colOff>
      <xdr:row>15</xdr:row>
      <xdr:rowOff>8987</xdr:rowOff>
    </xdr:from>
    <xdr:to>
      <xdr:col>27</xdr:col>
      <xdr:colOff>319370</xdr:colOff>
      <xdr:row>23</xdr:row>
      <xdr:rowOff>48666</xdr:rowOff>
    </xdr:to>
    <xdr:cxnSp macro="">
      <xdr:nvCxnSpPr>
        <xdr:cNvPr id="202" name="Elbow Connector 201">
          <a:extLst>
            <a:ext uri="{FF2B5EF4-FFF2-40B4-BE49-F238E27FC236}">
              <a16:creationId xmlns:a16="http://schemas.microsoft.com/office/drawing/2014/main" id="{00000000-0008-0000-0700-0000CA000000}"/>
            </a:ext>
          </a:extLst>
        </xdr:cNvPr>
        <xdr:cNvCxnSpPr/>
      </xdr:nvCxnSpPr>
      <xdr:spPr>
        <a:xfrm flipV="1">
          <a:off x="32358040" y="5580213"/>
          <a:ext cx="3096000" cy="2376000"/>
        </a:xfrm>
        <a:prstGeom prst="bentConnector3">
          <a:avLst>
            <a:gd name="adj1" fmla="val 19234"/>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1096273</xdr:colOff>
      <xdr:row>14</xdr:row>
      <xdr:rowOff>476250</xdr:rowOff>
    </xdr:from>
    <xdr:to>
      <xdr:col>27</xdr:col>
      <xdr:colOff>422335</xdr:colOff>
      <xdr:row>14</xdr:row>
      <xdr:rowOff>476250</xdr:rowOff>
    </xdr:to>
    <xdr:cxnSp macro="">
      <xdr:nvCxnSpPr>
        <xdr:cNvPr id="211" name="Straight Arrow Connector 210">
          <a:extLst>
            <a:ext uri="{FF2B5EF4-FFF2-40B4-BE49-F238E27FC236}">
              <a16:creationId xmlns:a16="http://schemas.microsoft.com/office/drawing/2014/main" id="{00000000-0008-0000-0700-0000D3000000}"/>
            </a:ext>
          </a:extLst>
        </xdr:cNvPr>
        <xdr:cNvCxnSpPr/>
      </xdr:nvCxnSpPr>
      <xdr:spPr>
        <a:xfrm>
          <a:off x="33256627" y="5283679"/>
          <a:ext cx="2300378" cy="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1306364</xdr:colOff>
      <xdr:row>19</xdr:row>
      <xdr:rowOff>151499</xdr:rowOff>
    </xdr:from>
    <xdr:to>
      <xdr:col>27</xdr:col>
      <xdr:colOff>173638</xdr:colOff>
      <xdr:row>40</xdr:row>
      <xdr:rowOff>342594</xdr:rowOff>
    </xdr:to>
    <xdr:cxnSp macro="">
      <xdr:nvCxnSpPr>
        <xdr:cNvPr id="79" name="Elbow Connector 78">
          <a:extLst>
            <a:ext uri="{FF2B5EF4-FFF2-40B4-BE49-F238E27FC236}">
              <a16:creationId xmlns:a16="http://schemas.microsoft.com/office/drawing/2014/main" id="{00000000-0008-0000-0700-00004F000000}"/>
            </a:ext>
          </a:extLst>
        </xdr:cNvPr>
        <xdr:cNvCxnSpPr/>
      </xdr:nvCxnSpPr>
      <xdr:spPr>
        <a:xfrm rot="5400000" flipH="1" flipV="1">
          <a:off x="31456931" y="10113763"/>
          <a:ext cx="7236000" cy="466755"/>
        </a:xfrm>
        <a:prstGeom prst="bentConnector3">
          <a:avLst>
            <a:gd name="adj1" fmla="val 100127"/>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1573958</xdr:colOff>
      <xdr:row>16</xdr:row>
      <xdr:rowOff>17972</xdr:rowOff>
    </xdr:from>
    <xdr:to>
      <xdr:col>27</xdr:col>
      <xdr:colOff>388915</xdr:colOff>
      <xdr:row>37</xdr:row>
      <xdr:rowOff>145159</xdr:rowOff>
    </xdr:to>
    <xdr:cxnSp macro="">
      <xdr:nvCxnSpPr>
        <xdr:cNvPr id="81" name="Elbow Connector 80">
          <a:extLst>
            <a:ext uri="{FF2B5EF4-FFF2-40B4-BE49-F238E27FC236}">
              <a16:creationId xmlns:a16="http://schemas.microsoft.com/office/drawing/2014/main" id="{00000000-0008-0000-0700-000051000000}"/>
            </a:ext>
          </a:extLst>
        </xdr:cNvPr>
        <xdr:cNvCxnSpPr/>
      </xdr:nvCxnSpPr>
      <xdr:spPr>
        <a:xfrm flipV="1">
          <a:off x="29115585" y="5777901"/>
          <a:ext cx="6408000" cy="7234994"/>
        </a:xfrm>
        <a:prstGeom prst="bentConnector3">
          <a:avLst>
            <a:gd name="adj1" fmla="val 73313"/>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28</xdr:col>
      <xdr:colOff>0</xdr:colOff>
      <xdr:row>31</xdr:row>
      <xdr:rowOff>273844</xdr:rowOff>
    </xdr:from>
    <xdr:to>
      <xdr:col>28</xdr:col>
      <xdr:colOff>5276190</xdr:colOff>
      <xdr:row>44</xdr:row>
      <xdr:rowOff>215725</xdr:rowOff>
    </xdr:to>
    <xdr:pic>
      <xdr:nvPicPr>
        <xdr:cNvPr id="174" name="Picture 173">
          <a:extLst>
            <a:ext uri="{FF2B5EF4-FFF2-40B4-BE49-F238E27FC236}">
              <a16:creationId xmlns:a16="http://schemas.microsoft.com/office/drawing/2014/main" id="{00000000-0008-0000-0800-0000AE000000}"/>
            </a:ext>
          </a:extLst>
        </xdr:cNvPr>
        <xdr:cNvPicPr>
          <a:picLocks noChangeAspect="1"/>
        </xdr:cNvPicPr>
      </xdr:nvPicPr>
      <xdr:blipFill>
        <a:blip xmlns:r="http://schemas.openxmlformats.org/officeDocument/2006/relationships" r:embed="rId1"/>
        <a:stretch>
          <a:fillRect/>
        </a:stretch>
      </xdr:blipFill>
      <xdr:spPr>
        <a:xfrm>
          <a:off x="32039719" y="14311313"/>
          <a:ext cx="5276190" cy="7752381"/>
        </a:xfrm>
        <a:prstGeom prst="rect">
          <a:avLst/>
        </a:prstGeom>
      </xdr:spPr>
    </xdr:pic>
    <xdr:clientData/>
  </xdr:twoCellAnchor>
  <xdr:twoCellAnchor editAs="oneCell">
    <xdr:from>
      <xdr:col>28</xdr:col>
      <xdr:colOff>0</xdr:colOff>
      <xdr:row>0</xdr:row>
      <xdr:rowOff>130970</xdr:rowOff>
    </xdr:from>
    <xdr:to>
      <xdr:col>28</xdr:col>
      <xdr:colOff>5276190</xdr:colOff>
      <xdr:row>22</xdr:row>
      <xdr:rowOff>334788</xdr:rowOff>
    </xdr:to>
    <xdr:pic>
      <xdr:nvPicPr>
        <xdr:cNvPr id="167" name="Picture 166">
          <a:extLst>
            <a:ext uri="{FF2B5EF4-FFF2-40B4-BE49-F238E27FC236}">
              <a16:creationId xmlns:a16="http://schemas.microsoft.com/office/drawing/2014/main" id="{00000000-0008-0000-0800-0000A7000000}"/>
            </a:ext>
          </a:extLst>
        </xdr:cNvPr>
        <xdr:cNvPicPr>
          <a:picLocks noChangeAspect="1"/>
        </xdr:cNvPicPr>
      </xdr:nvPicPr>
      <xdr:blipFill>
        <a:blip xmlns:r="http://schemas.openxmlformats.org/officeDocument/2006/relationships" r:embed="rId1"/>
        <a:stretch>
          <a:fillRect/>
        </a:stretch>
      </xdr:blipFill>
      <xdr:spPr>
        <a:xfrm>
          <a:off x="32039719" y="130970"/>
          <a:ext cx="5276190" cy="7752381"/>
        </a:xfrm>
        <a:prstGeom prst="rect">
          <a:avLst/>
        </a:prstGeom>
      </xdr:spPr>
    </xdr:pic>
    <xdr:clientData/>
  </xdr:twoCellAnchor>
  <xdr:twoCellAnchor>
    <xdr:from>
      <xdr:col>16</xdr:col>
      <xdr:colOff>1647886</xdr:colOff>
      <xdr:row>3</xdr:row>
      <xdr:rowOff>57150</xdr:rowOff>
    </xdr:from>
    <xdr:to>
      <xdr:col>18</xdr:col>
      <xdr:colOff>5686</xdr:colOff>
      <xdr:row>3</xdr:row>
      <xdr:rowOff>273150</xdr:rowOff>
    </xdr:to>
    <xdr:grpSp>
      <xdr:nvGrpSpPr>
        <xdr:cNvPr id="9" name="Group 8">
          <a:extLst>
            <a:ext uri="{FF2B5EF4-FFF2-40B4-BE49-F238E27FC236}">
              <a16:creationId xmlns:a16="http://schemas.microsoft.com/office/drawing/2014/main" id="{00000000-0008-0000-0800-000009000000}"/>
            </a:ext>
          </a:extLst>
        </xdr:cNvPr>
        <xdr:cNvGrpSpPr/>
      </xdr:nvGrpSpPr>
      <xdr:grpSpPr>
        <a:xfrm>
          <a:off x="19154836" y="1666875"/>
          <a:ext cx="924788" cy="216000"/>
          <a:chOff x="25071115" y="923925"/>
          <a:chExt cx="803220" cy="264560"/>
        </a:xfrm>
      </xdr:grpSpPr>
      <xdr:grpSp>
        <xdr:nvGrpSpPr>
          <xdr:cNvPr id="10" name="Group 9">
            <a:extLst>
              <a:ext uri="{FF2B5EF4-FFF2-40B4-BE49-F238E27FC236}">
                <a16:creationId xmlns:a16="http://schemas.microsoft.com/office/drawing/2014/main" id="{00000000-0008-0000-0800-00000A000000}"/>
              </a:ext>
            </a:extLst>
          </xdr:cNvPr>
          <xdr:cNvGrpSpPr/>
        </xdr:nvGrpSpPr>
        <xdr:grpSpPr>
          <a:xfrm>
            <a:off x="25071115" y="971549"/>
            <a:ext cx="803220" cy="215999"/>
            <a:chOff x="25431752" y="1381130"/>
            <a:chExt cx="377416" cy="1704970"/>
          </a:xfrm>
        </xdr:grpSpPr>
        <xdr:cxnSp macro="">
          <xdr:nvCxnSpPr>
            <xdr:cNvPr id="12" name="Curved Connector 11">
              <a:extLst>
                <a:ext uri="{FF2B5EF4-FFF2-40B4-BE49-F238E27FC236}">
                  <a16:creationId xmlns:a16="http://schemas.microsoft.com/office/drawing/2014/main" id="{00000000-0008-0000-0800-00000C000000}"/>
                </a:ext>
              </a:extLst>
            </xdr:cNvPr>
            <xdr:cNvCxnSpPr/>
          </xdr:nvCxnSpPr>
          <xdr:spPr>
            <a:xfrm rot="16200000" flipH="1">
              <a:off x="24799516" y="2019307"/>
              <a:ext cx="1647830" cy="371475"/>
            </a:xfrm>
            <a:prstGeom prst="curvedConnector3">
              <a:avLst>
                <a:gd name="adj1" fmla="val 11011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3" name="Curved Connector 12">
              <a:extLst>
                <a:ext uri="{FF2B5EF4-FFF2-40B4-BE49-F238E27FC236}">
                  <a16:creationId xmlns:a16="http://schemas.microsoft.com/office/drawing/2014/main" id="{00000000-0008-0000-0800-00000D000000}"/>
                </a:ext>
              </a:extLst>
            </xdr:cNvPr>
            <xdr:cNvCxnSpPr/>
          </xdr:nvCxnSpPr>
          <xdr:spPr>
            <a:xfrm rot="16200000" flipV="1">
              <a:off x="24760238" y="2062163"/>
              <a:ext cx="1695451" cy="352424"/>
            </a:xfrm>
            <a:prstGeom prst="curvedConnector3">
              <a:avLst>
                <a:gd name="adj1" fmla="val 112360"/>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11" name="TextBox 10">
            <a:extLst>
              <a:ext uri="{FF2B5EF4-FFF2-40B4-BE49-F238E27FC236}">
                <a16:creationId xmlns:a16="http://schemas.microsoft.com/office/drawing/2014/main" id="{00000000-0008-0000-0800-00000B000000}"/>
              </a:ext>
            </a:extLst>
          </xdr:cNvPr>
          <xdr:cNvSpPr txBox="1"/>
        </xdr:nvSpPr>
        <xdr:spPr>
          <a:xfrm>
            <a:off x="25203151" y="923925"/>
            <a:ext cx="5562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Loop</a:t>
            </a:r>
          </a:p>
        </xdr:txBody>
      </xdr:sp>
    </xdr:grpSp>
    <xdr:clientData/>
  </xdr:twoCellAnchor>
  <xdr:twoCellAnchor>
    <xdr:from>
      <xdr:col>16</xdr:col>
      <xdr:colOff>1619311</xdr:colOff>
      <xdr:row>5</xdr:row>
      <xdr:rowOff>161925</xdr:rowOff>
    </xdr:from>
    <xdr:to>
      <xdr:col>17</xdr:col>
      <xdr:colOff>681961</xdr:colOff>
      <xdr:row>6</xdr:row>
      <xdr:rowOff>187425</xdr:rowOff>
    </xdr:to>
    <xdr:grpSp>
      <xdr:nvGrpSpPr>
        <xdr:cNvPr id="14" name="Group 13">
          <a:extLst>
            <a:ext uri="{FF2B5EF4-FFF2-40B4-BE49-F238E27FC236}">
              <a16:creationId xmlns:a16="http://schemas.microsoft.com/office/drawing/2014/main" id="{00000000-0008-0000-0800-00000E000000}"/>
            </a:ext>
          </a:extLst>
        </xdr:cNvPr>
        <xdr:cNvGrpSpPr/>
      </xdr:nvGrpSpPr>
      <xdr:grpSpPr>
        <a:xfrm>
          <a:off x="19126261" y="2486025"/>
          <a:ext cx="862875" cy="202665"/>
          <a:chOff x="25071115" y="923925"/>
          <a:chExt cx="803220" cy="264560"/>
        </a:xfrm>
      </xdr:grpSpPr>
      <xdr:grpSp>
        <xdr:nvGrpSpPr>
          <xdr:cNvPr id="15" name="Group 14">
            <a:extLst>
              <a:ext uri="{FF2B5EF4-FFF2-40B4-BE49-F238E27FC236}">
                <a16:creationId xmlns:a16="http://schemas.microsoft.com/office/drawing/2014/main" id="{00000000-0008-0000-0800-00000F000000}"/>
              </a:ext>
            </a:extLst>
          </xdr:cNvPr>
          <xdr:cNvGrpSpPr/>
        </xdr:nvGrpSpPr>
        <xdr:grpSpPr>
          <a:xfrm>
            <a:off x="25071115" y="971549"/>
            <a:ext cx="803220" cy="215999"/>
            <a:chOff x="25431752" y="1381130"/>
            <a:chExt cx="377416" cy="1704970"/>
          </a:xfrm>
        </xdr:grpSpPr>
        <xdr:cxnSp macro="">
          <xdr:nvCxnSpPr>
            <xdr:cNvPr id="17" name="Curved Connector 16">
              <a:extLst>
                <a:ext uri="{FF2B5EF4-FFF2-40B4-BE49-F238E27FC236}">
                  <a16:creationId xmlns:a16="http://schemas.microsoft.com/office/drawing/2014/main" id="{00000000-0008-0000-0800-000011000000}"/>
                </a:ext>
              </a:extLst>
            </xdr:cNvPr>
            <xdr:cNvCxnSpPr/>
          </xdr:nvCxnSpPr>
          <xdr:spPr>
            <a:xfrm rot="16200000" flipH="1">
              <a:off x="24799516" y="2019307"/>
              <a:ext cx="1647830" cy="371475"/>
            </a:xfrm>
            <a:prstGeom prst="curvedConnector3">
              <a:avLst>
                <a:gd name="adj1" fmla="val 11011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8" name="Curved Connector 17">
              <a:extLst>
                <a:ext uri="{FF2B5EF4-FFF2-40B4-BE49-F238E27FC236}">
                  <a16:creationId xmlns:a16="http://schemas.microsoft.com/office/drawing/2014/main" id="{00000000-0008-0000-0800-000012000000}"/>
                </a:ext>
              </a:extLst>
            </xdr:cNvPr>
            <xdr:cNvCxnSpPr/>
          </xdr:nvCxnSpPr>
          <xdr:spPr>
            <a:xfrm rot="16200000" flipV="1">
              <a:off x="24760238" y="2062163"/>
              <a:ext cx="1695451" cy="352424"/>
            </a:xfrm>
            <a:prstGeom prst="curvedConnector3">
              <a:avLst>
                <a:gd name="adj1" fmla="val 112360"/>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16" name="TextBox 15">
            <a:extLst>
              <a:ext uri="{FF2B5EF4-FFF2-40B4-BE49-F238E27FC236}">
                <a16:creationId xmlns:a16="http://schemas.microsoft.com/office/drawing/2014/main" id="{00000000-0008-0000-0800-000010000000}"/>
              </a:ext>
            </a:extLst>
          </xdr:cNvPr>
          <xdr:cNvSpPr txBox="1"/>
        </xdr:nvSpPr>
        <xdr:spPr>
          <a:xfrm>
            <a:off x="25203151" y="923925"/>
            <a:ext cx="5562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Loop</a:t>
            </a:r>
          </a:p>
        </xdr:txBody>
      </xdr:sp>
    </xdr:grpSp>
    <xdr:clientData/>
  </xdr:twoCellAnchor>
  <xdr:twoCellAnchor>
    <xdr:from>
      <xdr:col>17</xdr:col>
      <xdr:colOff>61</xdr:colOff>
      <xdr:row>7</xdr:row>
      <xdr:rowOff>314325</xdr:rowOff>
    </xdr:from>
    <xdr:to>
      <xdr:col>18</xdr:col>
      <xdr:colOff>15211</xdr:colOff>
      <xdr:row>8</xdr:row>
      <xdr:rowOff>171450</xdr:rowOff>
    </xdr:to>
    <xdr:grpSp>
      <xdr:nvGrpSpPr>
        <xdr:cNvPr id="19" name="Group 18">
          <a:extLst>
            <a:ext uri="{FF2B5EF4-FFF2-40B4-BE49-F238E27FC236}">
              <a16:creationId xmlns:a16="http://schemas.microsoft.com/office/drawing/2014/main" id="{00000000-0008-0000-0800-000013000000}"/>
            </a:ext>
          </a:extLst>
        </xdr:cNvPr>
        <xdr:cNvGrpSpPr/>
      </xdr:nvGrpSpPr>
      <xdr:grpSpPr>
        <a:xfrm>
          <a:off x="19307236" y="2867025"/>
          <a:ext cx="781913" cy="171450"/>
          <a:chOff x="25071115" y="923925"/>
          <a:chExt cx="803220" cy="264560"/>
        </a:xfrm>
      </xdr:grpSpPr>
      <xdr:grpSp>
        <xdr:nvGrpSpPr>
          <xdr:cNvPr id="20" name="Group 19">
            <a:extLst>
              <a:ext uri="{FF2B5EF4-FFF2-40B4-BE49-F238E27FC236}">
                <a16:creationId xmlns:a16="http://schemas.microsoft.com/office/drawing/2014/main" id="{00000000-0008-0000-0800-000014000000}"/>
              </a:ext>
            </a:extLst>
          </xdr:cNvPr>
          <xdr:cNvGrpSpPr/>
        </xdr:nvGrpSpPr>
        <xdr:grpSpPr>
          <a:xfrm>
            <a:off x="25071115" y="971549"/>
            <a:ext cx="803220" cy="215999"/>
            <a:chOff x="25431752" y="1381130"/>
            <a:chExt cx="377416" cy="1704970"/>
          </a:xfrm>
        </xdr:grpSpPr>
        <xdr:cxnSp macro="">
          <xdr:nvCxnSpPr>
            <xdr:cNvPr id="22" name="Curved Connector 21">
              <a:extLst>
                <a:ext uri="{FF2B5EF4-FFF2-40B4-BE49-F238E27FC236}">
                  <a16:creationId xmlns:a16="http://schemas.microsoft.com/office/drawing/2014/main" id="{00000000-0008-0000-0800-000016000000}"/>
                </a:ext>
              </a:extLst>
            </xdr:cNvPr>
            <xdr:cNvCxnSpPr/>
          </xdr:nvCxnSpPr>
          <xdr:spPr>
            <a:xfrm rot="16200000" flipH="1">
              <a:off x="24799516" y="2019307"/>
              <a:ext cx="1647830" cy="371475"/>
            </a:xfrm>
            <a:prstGeom prst="curvedConnector3">
              <a:avLst>
                <a:gd name="adj1" fmla="val 11011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3" name="Curved Connector 22">
              <a:extLst>
                <a:ext uri="{FF2B5EF4-FFF2-40B4-BE49-F238E27FC236}">
                  <a16:creationId xmlns:a16="http://schemas.microsoft.com/office/drawing/2014/main" id="{00000000-0008-0000-0800-000017000000}"/>
                </a:ext>
              </a:extLst>
            </xdr:cNvPr>
            <xdr:cNvCxnSpPr/>
          </xdr:nvCxnSpPr>
          <xdr:spPr>
            <a:xfrm rot="16200000" flipV="1">
              <a:off x="24760238" y="2062163"/>
              <a:ext cx="1695451" cy="352424"/>
            </a:xfrm>
            <a:prstGeom prst="curvedConnector3">
              <a:avLst>
                <a:gd name="adj1" fmla="val 112360"/>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21" name="TextBox 20">
            <a:extLst>
              <a:ext uri="{FF2B5EF4-FFF2-40B4-BE49-F238E27FC236}">
                <a16:creationId xmlns:a16="http://schemas.microsoft.com/office/drawing/2014/main" id="{00000000-0008-0000-0800-000015000000}"/>
              </a:ext>
            </a:extLst>
          </xdr:cNvPr>
          <xdr:cNvSpPr txBox="1"/>
        </xdr:nvSpPr>
        <xdr:spPr>
          <a:xfrm>
            <a:off x="25203151" y="923925"/>
            <a:ext cx="5562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Loop</a:t>
            </a:r>
          </a:p>
        </xdr:txBody>
      </xdr:sp>
    </xdr:grpSp>
    <xdr:clientData/>
  </xdr:twoCellAnchor>
  <xdr:twoCellAnchor>
    <xdr:from>
      <xdr:col>17</xdr:col>
      <xdr:colOff>0</xdr:colOff>
      <xdr:row>10</xdr:row>
      <xdr:rowOff>0</xdr:rowOff>
    </xdr:from>
    <xdr:to>
      <xdr:col>18</xdr:col>
      <xdr:colOff>15150</xdr:colOff>
      <xdr:row>11</xdr:row>
      <xdr:rowOff>25500</xdr:rowOff>
    </xdr:to>
    <xdr:grpSp>
      <xdr:nvGrpSpPr>
        <xdr:cNvPr id="24" name="Group 23">
          <a:extLst>
            <a:ext uri="{FF2B5EF4-FFF2-40B4-BE49-F238E27FC236}">
              <a16:creationId xmlns:a16="http://schemas.microsoft.com/office/drawing/2014/main" id="{00000000-0008-0000-0800-000018000000}"/>
            </a:ext>
          </a:extLst>
        </xdr:cNvPr>
        <xdr:cNvGrpSpPr/>
      </xdr:nvGrpSpPr>
      <xdr:grpSpPr>
        <a:xfrm>
          <a:off x="19307175" y="3228975"/>
          <a:ext cx="781913" cy="206475"/>
          <a:chOff x="25071115" y="923925"/>
          <a:chExt cx="803220" cy="264560"/>
        </a:xfrm>
      </xdr:grpSpPr>
      <xdr:grpSp>
        <xdr:nvGrpSpPr>
          <xdr:cNvPr id="25" name="Group 24">
            <a:extLst>
              <a:ext uri="{FF2B5EF4-FFF2-40B4-BE49-F238E27FC236}">
                <a16:creationId xmlns:a16="http://schemas.microsoft.com/office/drawing/2014/main" id="{00000000-0008-0000-0800-000019000000}"/>
              </a:ext>
            </a:extLst>
          </xdr:cNvPr>
          <xdr:cNvGrpSpPr/>
        </xdr:nvGrpSpPr>
        <xdr:grpSpPr>
          <a:xfrm>
            <a:off x="25071115" y="971549"/>
            <a:ext cx="803220" cy="215999"/>
            <a:chOff x="25431752" y="1381130"/>
            <a:chExt cx="377416" cy="1704970"/>
          </a:xfrm>
        </xdr:grpSpPr>
        <xdr:cxnSp macro="">
          <xdr:nvCxnSpPr>
            <xdr:cNvPr id="27" name="Curved Connector 26">
              <a:extLst>
                <a:ext uri="{FF2B5EF4-FFF2-40B4-BE49-F238E27FC236}">
                  <a16:creationId xmlns:a16="http://schemas.microsoft.com/office/drawing/2014/main" id="{00000000-0008-0000-0800-00001B000000}"/>
                </a:ext>
              </a:extLst>
            </xdr:cNvPr>
            <xdr:cNvCxnSpPr/>
          </xdr:nvCxnSpPr>
          <xdr:spPr>
            <a:xfrm rot="16200000" flipH="1">
              <a:off x="24799516" y="2019307"/>
              <a:ext cx="1647830" cy="371475"/>
            </a:xfrm>
            <a:prstGeom prst="curvedConnector3">
              <a:avLst>
                <a:gd name="adj1" fmla="val 11011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8" name="Curved Connector 27">
              <a:extLst>
                <a:ext uri="{FF2B5EF4-FFF2-40B4-BE49-F238E27FC236}">
                  <a16:creationId xmlns:a16="http://schemas.microsoft.com/office/drawing/2014/main" id="{00000000-0008-0000-0800-00001C000000}"/>
                </a:ext>
              </a:extLst>
            </xdr:cNvPr>
            <xdr:cNvCxnSpPr/>
          </xdr:nvCxnSpPr>
          <xdr:spPr>
            <a:xfrm rot="16200000" flipV="1">
              <a:off x="24760238" y="2062163"/>
              <a:ext cx="1695451" cy="352424"/>
            </a:xfrm>
            <a:prstGeom prst="curvedConnector3">
              <a:avLst>
                <a:gd name="adj1" fmla="val 112360"/>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26" name="TextBox 25">
            <a:extLst>
              <a:ext uri="{FF2B5EF4-FFF2-40B4-BE49-F238E27FC236}">
                <a16:creationId xmlns:a16="http://schemas.microsoft.com/office/drawing/2014/main" id="{00000000-0008-0000-0800-00001A000000}"/>
              </a:ext>
            </a:extLst>
          </xdr:cNvPr>
          <xdr:cNvSpPr txBox="1"/>
        </xdr:nvSpPr>
        <xdr:spPr>
          <a:xfrm>
            <a:off x="25203151" y="923925"/>
            <a:ext cx="5562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Loop</a:t>
            </a:r>
          </a:p>
        </xdr:txBody>
      </xdr:sp>
    </xdr:grpSp>
    <xdr:clientData/>
  </xdr:twoCellAnchor>
  <xdr:twoCellAnchor>
    <xdr:from>
      <xdr:col>17</xdr:col>
      <xdr:colOff>0</xdr:colOff>
      <xdr:row>12</xdr:row>
      <xdr:rowOff>0</xdr:rowOff>
    </xdr:from>
    <xdr:to>
      <xdr:col>18</xdr:col>
      <xdr:colOff>15150</xdr:colOff>
      <xdr:row>12</xdr:row>
      <xdr:rowOff>216000</xdr:rowOff>
    </xdr:to>
    <xdr:grpSp>
      <xdr:nvGrpSpPr>
        <xdr:cNvPr id="29" name="Group 28">
          <a:extLst>
            <a:ext uri="{FF2B5EF4-FFF2-40B4-BE49-F238E27FC236}">
              <a16:creationId xmlns:a16="http://schemas.microsoft.com/office/drawing/2014/main" id="{00000000-0008-0000-0800-00001D000000}"/>
            </a:ext>
          </a:extLst>
        </xdr:cNvPr>
        <xdr:cNvGrpSpPr/>
      </xdr:nvGrpSpPr>
      <xdr:grpSpPr>
        <a:xfrm>
          <a:off x="19307175" y="3590925"/>
          <a:ext cx="781913" cy="181710"/>
          <a:chOff x="25071115" y="923925"/>
          <a:chExt cx="803220" cy="264560"/>
        </a:xfrm>
      </xdr:grpSpPr>
      <xdr:grpSp>
        <xdr:nvGrpSpPr>
          <xdr:cNvPr id="30" name="Group 29">
            <a:extLst>
              <a:ext uri="{FF2B5EF4-FFF2-40B4-BE49-F238E27FC236}">
                <a16:creationId xmlns:a16="http://schemas.microsoft.com/office/drawing/2014/main" id="{00000000-0008-0000-0800-00001E000000}"/>
              </a:ext>
            </a:extLst>
          </xdr:cNvPr>
          <xdr:cNvGrpSpPr/>
        </xdr:nvGrpSpPr>
        <xdr:grpSpPr>
          <a:xfrm>
            <a:off x="25071115" y="971549"/>
            <a:ext cx="803220" cy="215999"/>
            <a:chOff x="25431752" y="1381130"/>
            <a:chExt cx="377416" cy="1704970"/>
          </a:xfrm>
        </xdr:grpSpPr>
        <xdr:cxnSp macro="">
          <xdr:nvCxnSpPr>
            <xdr:cNvPr id="32" name="Curved Connector 31">
              <a:extLst>
                <a:ext uri="{FF2B5EF4-FFF2-40B4-BE49-F238E27FC236}">
                  <a16:creationId xmlns:a16="http://schemas.microsoft.com/office/drawing/2014/main" id="{00000000-0008-0000-0800-000020000000}"/>
                </a:ext>
              </a:extLst>
            </xdr:cNvPr>
            <xdr:cNvCxnSpPr/>
          </xdr:nvCxnSpPr>
          <xdr:spPr>
            <a:xfrm rot="16200000" flipH="1">
              <a:off x="24799516" y="2019307"/>
              <a:ext cx="1647830" cy="371475"/>
            </a:xfrm>
            <a:prstGeom prst="curvedConnector3">
              <a:avLst>
                <a:gd name="adj1" fmla="val 11011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3" name="Curved Connector 32">
              <a:extLst>
                <a:ext uri="{FF2B5EF4-FFF2-40B4-BE49-F238E27FC236}">
                  <a16:creationId xmlns:a16="http://schemas.microsoft.com/office/drawing/2014/main" id="{00000000-0008-0000-0800-000021000000}"/>
                </a:ext>
              </a:extLst>
            </xdr:cNvPr>
            <xdr:cNvCxnSpPr/>
          </xdr:nvCxnSpPr>
          <xdr:spPr>
            <a:xfrm rot="16200000" flipV="1">
              <a:off x="24760238" y="2062163"/>
              <a:ext cx="1695451" cy="352424"/>
            </a:xfrm>
            <a:prstGeom prst="curvedConnector3">
              <a:avLst>
                <a:gd name="adj1" fmla="val 112360"/>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31" name="TextBox 30">
            <a:extLst>
              <a:ext uri="{FF2B5EF4-FFF2-40B4-BE49-F238E27FC236}">
                <a16:creationId xmlns:a16="http://schemas.microsoft.com/office/drawing/2014/main" id="{00000000-0008-0000-0800-00001F000000}"/>
              </a:ext>
            </a:extLst>
          </xdr:cNvPr>
          <xdr:cNvSpPr txBox="1"/>
        </xdr:nvSpPr>
        <xdr:spPr>
          <a:xfrm>
            <a:off x="25203151" y="923925"/>
            <a:ext cx="5562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Loop</a:t>
            </a:r>
          </a:p>
        </xdr:txBody>
      </xdr:sp>
    </xdr:grpSp>
    <xdr:clientData/>
  </xdr:twoCellAnchor>
  <xdr:twoCellAnchor>
    <xdr:from>
      <xdr:col>17</xdr:col>
      <xdr:colOff>0</xdr:colOff>
      <xdr:row>14</xdr:row>
      <xdr:rowOff>333375</xdr:rowOff>
    </xdr:from>
    <xdr:to>
      <xdr:col>17</xdr:col>
      <xdr:colOff>684000</xdr:colOff>
      <xdr:row>16</xdr:row>
      <xdr:rowOff>13875</xdr:rowOff>
    </xdr:to>
    <xdr:grpSp>
      <xdr:nvGrpSpPr>
        <xdr:cNvPr id="34" name="Group 33">
          <a:extLst>
            <a:ext uri="{FF2B5EF4-FFF2-40B4-BE49-F238E27FC236}">
              <a16:creationId xmlns:a16="http://schemas.microsoft.com/office/drawing/2014/main" id="{00000000-0008-0000-0800-000022000000}"/>
            </a:ext>
          </a:extLst>
        </xdr:cNvPr>
        <xdr:cNvGrpSpPr/>
      </xdr:nvGrpSpPr>
      <xdr:grpSpPr>
        <a:xfrm>
          <a:off x="19307175" y="4657725"/>
          <a:ext cx="684000" cy="228188"/>
          <a:chOff x="25071115" y="923925"/>
          <a:chExt cx="803220" cy="264560"/>
        </a:xfrm>
      </xdr:grpSpPr>
      <xdr:grpSp>
        <xdr:nvGrpSpPr>
          <xdr:cNvPr id="35" name="Group 34">
            <a:extLst>
              <a:ext uri="{FF2B5EF4-FFF2-40B4-BE49-F238E27FC236}">
                <a16:creationId xmlns:a16="http://schemas.microsoft.com/office/drawing/2014/main" id="{00000000-0008-0000-0800-000023000000}"/>
              </a:ext>
            </a:extLst>
          </xdr:cNvPr>
          <xdr:cNvGrpSpPr/>
        </xdr:nvGrpSpPr>
        <xdr:grpSpPr>
          <a:xfrm>
            <a:off x="25071115" y="971549"/>
            <a:ext cx="803220" cy="215999"/>
            <a:chOff x="25431752" y="1381130"/>
            <a:chExt cx="377416" cy="1704970"/>
          </a:xfrm>
        </xdr:grpSpPr>
        <xdr:cxnSp macro="">
          <xdr:nvCxnSpPr>
            <xdr:cNvPr id="37" name="Curved Connector 36">
              <a:extLst>
                <a:ext uri="{FF2B5EF4-FFF2-40B4-BE49-F238E27FC236}">
                  <a16:creationId xmlns:a16="http://schemas.microsoft.com/office/drawing/2014/main" id="{00000000-0008-0000-0800-000025000000}"/>
                </a:ext>
              </a:extLst>
            </xdr:cNvPr>
            <xdr:cNvCxnSpPr/>
          </xdr:nvCxnSpPr>
          <xdr:spPr>
            <a:xfrm rot="16200000" flipH="1">
              <a:off x="24799516" y="2019307"/>
              <a:ext cx="1647830" cy="371475"/>
            </a:xfrm>
            <a:prstGeom prst="curvedConnector3">
              <a:avLst>
                <a:gd name="adj1" fmla="val 11011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8" name="Curved Connector 37">
              <a:extLst>
                <a:ext uri="{FF2B5EF4-FFF2-40B4-BE49-F238E27FC236}">
                  <a16:creationId xmlns:a16="http://schemas.microsoft.com/office/drawing/2014/main" id="{00000000-0008-0000-0800-000026000000}"/>
                </a:ext>
              </a:extLst>
            </xdr:cNvPr>
            <xdr:cNvCxnSpPr/>
          </xdr:nvCxnSpPr>
          <xdr:spPr>
            <a:xfrm rot="16200000" flipV="1">
              <a:off x="24760238" y="2062163"/>
              <a:ext cx="1695451" cy="352424"/>
            </a:xfrm>
            <a:prstGeom prst="curvedConnector3">
              <a:avLst>
                <a:gd name="adj1" fmla="val 112360"/>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36" name="TextBox 35">
            <a:extLst>
              <a:ext uri="{FF2B5EF4-FFF2-40B4-BE49-F238E27FC236}">
                <a16:creationId xmlns:a16="http://schemas.microsoft.com/office/drawing/2014/main" id="{00000000-0008-0000-0800-000024000000}"/>
              </a:ext>
            </a:extLst>
          </xdr:cNvPr>
          <xdr:cNvSpPr txBox="1"/>
        </xdr:nvSpPr>
        <xdr:spPr>
          <a:xfrm>
            <a:off x="25203151" y="923925"/>
            <a:ext cx="5562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Loop</a:t>
            </a:r>
          </a:p>
        </xdr:txBody>
      </xdr:sp>
    </xdr:grpSp>
    <xdr:clientData/>
  </xdr:twoCellAnchor>
  <xdr:twoCellAnchor>
    <xdr:from>
      <xdr:col>17</xdr:col>
      <xdr:colOff>9525</xdr:colOff>
      <xdr:row>16</xdr:row>
      <xdr:rowOff>342900</xdr:rowOff>
    </xdr:from>
    <xdr:to>
      <xdr:col>17</xdr:col>
      <xdr:colOff>693525</xdr:colOff>
      <xdr:row>17</xdr:row>
      <xdr:rowOff>156750</xdr:rowOff>
    </xdr:to>
    <xdr:grpSp>
      <xdr:nvGrpSpPr>
        <xdr:cNvPr id="39" name="Group 38">
          <a:extLst>
            <a:ext uri="{FF2B5EF4-FFF2-40B4-BE49-F238E27FC236}">
              <a16:creationId xmlns:a16="http://schemas.microsoft.com/office/drawing/2014/main" id="{00000000-0008-0000-0800-000027000000}"/>
            </a:ext>
          </a:extLst>
        </xdr:cNvPr>
        <xdr:cNvGrpSpPr/>
      </xdr:nvGrpSpPr>
      <xdr:grpSpPr>
        <a:xfrm>
          <a:off x="19316700" y="5214938"/>
          <a:ext cx="684000" cy="252000"/>
          <a:chOff x="25071115" y="923925"/>
          <a:chExt cx="803220" cy="264560"/>
        </a:xfrm>
      </xdr:grpSpPr>
      <xdr:grpSp>
        <xdr:nvGrpSpPr>
          <xdr:cNvPr id="40" name="Group 39">
            <a:extLst>
              <a:ext uri="{FF2B5EF4-FFF2-40B4-BE49-F238E27FC236}">
                <a16:creationId xmlns:a16="http://schemas.microsoft.com/office/drawing/2014/main" id="{00000000-0008-0000-0800-000028000000}"/>
              </a:ext>
            </a:extLst>
          </xdr:cNvPr>
          <xdr:cNvGrpSpPr/>
        </xdr:nvGrpSpPr>
        <xdr:grpSpPr>
          <a:xfrm>
            <a:off x="25071115" y="971549"/>
            <a:ext cx="803220" cy="215999"/>
            <a:chOff x="25431752" y="1381130"/>
            <a:chExt cx="377416" cy="1704970"/>
          </a:xfrm>
        </xdr:grpSpPr>
        <xdr:cxnSp macro="">
          <xdr:nvCxnSpPr>
            <xdr:cNvPr id="42" name="Curved Connector 41">
              <a:extLst>
                <a:ext uri="{FF2B5EF4-FFF2-40B4-BE49-F238E27FC236}">
                  <a16:creationId xmlns:a16="http://schemas.microsoft.com/office/drawing/2014/main" id="{00000000-0008-0000-0800-00002A000000}"/>
                </a:ext>
              </a:extLst>
            </xdr:cNvPr>
            <xdr:cNvCxnSpPr/>
          </xdr:nvCxnSpPr>
          <xdr:spPr>
            <a:xfrm rot="16200000" flipH="1">
              <a:off x="24799516" y="2019307"/>
              <a:ext cx="1647830" cy="371475"/>
            </a:xfrm>
            <a:prstGeom prst="curvedConnector3">
              <a:avLst>
                <a:gd name="adj1" fmla="val 11011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3" name="Curved Connector 42">
              <a:extLst>
                <a:ext uri="{FF2B5EF4-FFF2-40B4-BE49-F238E27FC236}">
                  <a16:creationId xmlns:a16="http://schemas.microsoft.com/office/drawing/2014/main" id="{00000000-0008-0000-0800-00002B000000}"/>
                </a:ext>
              </a:extLst>
            </xdr:cNvPr>
            <xdr:cNvCxnSpPr/>
          </xdr:nvCxnSpPr>
          <xdr:spPr>
            <a:xfrm rot="16200000" flipV="1">
              <a:off x="24760238" y="2062163"/>
              <a:ext cx="1695451" cy="352424"/>
            </a:xfrm>
            <a:prstGeom prst="curvedConnector3">
              <a:avLst>
                <a:gd name="adj1" fmla="val 112360"/>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41" name="TextBox 40">
            <a:extLst>
              <a:ext uri="{FF2B5EF4-FFF2-40B4-BE49-F238E27FC236}">
                <a16:creationId xmlns:a16="http://schemas.microsoft.com/office/drawing/2014/main" id="{00000000-0008-0000-0800-000029000000}"/>
              </a:ext>
            </a:extLst>
          </xdr:cNvPr>
          <xdr:cNvSpPr txBox="1"/>
        </xdr:nvSpPr>
        <xdr:spPr>
          <a:xfrm>
            <a:off x="25203151" y="923925"/>
            <a:ext cx="5562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Loop</a:t>
            </a:r>
          </a:p>
        </xdr:txBody>
      </xdr:sp>
    </xdr:grpSp>
    <xdr:clientData/>
  </xdr:twoCellAnchor>
  <xdr:twoCellAnchor>
    <xdr:from>
      <xdr:col>17</xdr:col>
      <xdr:colOff>19050</xdr:colOff>
      <xdr:row>18</xdr:row>
      <xdr:rowOff>476250</xdr:rowOff>
    </xdr:from>
    <xdr:to>
      <xdr:col>17</xdr:col>
      <xdr:colOff>703050</xdr:colOff>
      <xdr:row>19</xdr:row>
      <xdr:rowOff>156750</xdr:rowOff>
    </xdr:to>
    <xdr:grpSp>
      <xdr:nvGrpSpPr>
        <xdr:cNvPr id="44" name="Group 43">
          <a:extLst>
            <a:ext uri="{FF2B5EF4-FFF2-40B4-BE49-F238E27FC236}">
              <a16:creationId xmlns:a16="http://schemas.microsoft.com/office/drawing/2014/main" id="{00000000-0008-0000-0800-00002C000000}"/>
            </a:ext>
          </a:extLst>
        </xdr:cNvPr>
        <xdr:cNvGrpSpPr/>
      </xdr:nvGrpSpPr>
      <xdr:grpSpPr>
        <a:xfrm>
          <a:off x="19326225" y="5856923"/>
          <a:ext cx="684000" cy="157702"/>
          <a:chOff x="25071115" y="923925"/>
          <a:chExt cx="803220" cy="264560"/>
        </a:xfrm>
      </xdr:grpSpPr>
      <xdr:grpSp>
        <xdr:nvGrpSpPr>
          <xdr:cNvPr id="45" name="Group 44">
            <a:extLst>
              <a:ext uri="{FF2B5EF4-FFF2-40B4-BE49-F238E27FC236}">
                <a16:creationId xmlns:a16="http://schemas.microsoft.com/office/drawing/2014/main" id="{00000000-0008-0000-0800-00002D000000}"/>
              </a:ext>
            </a:extLst>
          </xdr:cNvPr>
          <xdr:cNvGrpSpPr/>
        </xdr:nvGrpSpPr>
        <xdr:grpSpPr>
          <a:xfrm>
            <a:off x="25071115" y="971549"/>
            <a:ext cx="803220" cy="215999"/>
            <a:chOff x="25431752" y="1381130"/>
            <a:chExt cx="377416" cy="1704970"/>
          </a:xfrm>
        </xdr:grpSpPr>
        <xdr:cxnSp macro="">
          <xdr:nvCxnSpPr>
            <xdr:cNvPr id="47" name="Curved Connector 46">
              <a:extLst>
                <a:ext uri="{FF2B5EF4-FFF2-40B4-BE49-F238E27FC236}">
                  <a16:creationId xmlns:a16="http://schemas.microsoft.com/office/drawing/2014/main" id="{00000000-0008-0000-0800-00002F000000}"/>
                </a:ext>
              </a:extLst>
            </xdr:cNvPr>
            <xdr:cNvCxnSpPr/>
          </xdr:nvCxnSpPr>
          <xdr:spPr>
            <a:xfrm rot="16200000" flipH="1">
              <a:off x="24799516" y="2019307"/>
              <a:ext cx="1647830" cy="371475"/>
            </a:xfrm>
            <a:prstGeom prst="curvedConnector3">
              <a:avLst>
                <a:gd name="adj1" fmla="val 11011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8" name="Curved Connector 47">
              <a:extLst>
                <a:ext uri="{FF2B5EF4-FFF2-40B4-BE49-F238E27FC236}">
                  <a16:creationId xmlns:a16="http://schemas.microsoft.com/office/drawing/2014/main" id="{00000000-0008-0000-0800-000030000000}"/>
                </a:ext>
              </a:extLst>
            </xdr:cNvPr>
            <xdr:cNvCxnSpPr/>
          </xdr:nvCxnSpPr>
          <xdr:spPr>
            <a:xfrm rot="16200000" flipV="1">
              <a:off x="24760238" y="2062163"/>
              <a:ext cx="1695451" cy="352424"/>
            </a:xfrm>
            <a:prstGeom prst="curvedConnector3">
              <a:avLst>
                <a:gd name="adj1" fmla="val 112360"/>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46" name="TextBox 45">
            <a:extLst>
              <a:ext uri="{FF2B5EF4-FFF2-40B4-BE49-F238E27FC236}">
                <a16:creationId xmlns:a16="http://schemas.microsoft.com/office/drawing/2014/main" id="{00000000-0008-0000-0800-00002E000000}"/>
              </a:ext>
            </a:extLst>
          </xdr:cNvPr>
          <xdr:cNvSpPr txBox="1"/>
        </xdr:nvSpPr>
        <xdr:spPr>
          <a:xfrm>
            <a:off x="25203151" y="923925"/>
            <a:ext cx="5562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Loop</a:t>
            </a:r>
          </a:p>
        </xdr:txBody>
      </xdr:sp>
    </xdr:grpSp>
    <xdr:clientData/>
  </xdr:twoCellAnchor>
  <xdr:twoCellAnchor>
    <xdr:from>
      <xdr:col>17</xdr:col>
      <xdr:colOff>9525</xdr:colOff>
      <xdr:row>20</xdr:row>
      <xdr:rowOff>390525</xdr:rowOff>
    </xdr:from>
    <xdr:to>
      <xdr:col>17</xdr:col>
      <xdr:colOff>693525</xdr:colOff>
      <xdr:row>21</xdr:row>
      <xdr:rowOff>71025</xdr:rowOff>
    </xdr:to>
    <xdr:grpSp>
      <xdr:nvGrpSpPr>
        <xdr:cNvPr id="49" name="Group 48">
          <a:extLst>
            <a:ext uri="{FF2B5EF4-FFF2-40B4-BE49-F238E27FC236}">
              <a16:creationId xmlns:a16="http://schemas.microsoft.com/office/drawing/2014/main" id="{00000000-0008-0000-0800-000031000000}"/>
            </a:ext>
          </a:extLst>
        </xdr:cNvPr>
        <xdr:cNvGrpSpPr/>
      </xdr:nvGrpSpPr>
      <xdr:grpSpPr>
        <a:xfrm>
          <a:off x="19316700" y="6429375"/>
          <a:ext cx="684000" cy="228188"/>
          <a:chOff x="25071115" y="923925"/>
          <a:chExt cx="803220" cy="264560"/>
        </a:xfrm>
      </xdr:grpSpPr>
      <xdr:grpSp>
        <xdr:nvGrpSpPr>
          <xdr:cNvPr id="50" name="Group 49">
            <a:extLst>
              <a:ext uri="{FF2B5EF4-FFF2-40B4-BE49-F238E27FC236}">
                <a16:creationId xmlns:a16="http://schemas.microsoft.com/office/drawing/2014/main" id="{00000000-0008-0000-0800-000032000000}"/>
              </a:ext>
            </a:extLst>
          </xdr:cNvPr>
          <xdr:cNvGrpSpPr/>
        </xdr:nvGrpSpPr>
        <xdr:grpSpPr>
          <a:xfrm>
            <a:off x="25071115" y="971549"/>
            <a:ext cx="803220" cy="215999"/>
            <a:chOff x="25431752" y="1381130"/>
            <a:chExt cx="377416" cy="1704970"/>
          </a:xfrm>
        </xdr:grpSpPr>
        <xdr:cxnSp macro="">
          <xdr:nvCxnSpPr>
            <xdr:cNvPr id="52" name="Curved Connector 51">
              <a:extLst>
                <a:ext uri="{FF2B5EF4-FFF2-40B4-BE49-F238E27FC236}">
                  <a16:creationId xmlns:a16="http://schemas.microsoft.com/office/drawing/2014/main" id="{00000000-0008-0000-0800-000034000000}"/>
                </a:ext>
              </a:extLst>
            </xdr:cNvPr>
            <xdr:cNvCxnSpPr/>
          </xdr:nvCxnSpPr>
          <xdr:spPr>
            <a:xfrm rot="16200000" flipH="1">
              <a:off x="24799516" y="2019307"/>
              <a:ext cx="1647830" cy="371475"/>
            </a:xfrm>
            <a:prstGeom prst="curvedConnector3">
              <a:avLst>
                <a:gd name="adj1" fmla="val 11011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3" name="Curved Connector 52">
              <a:extLst>
                <a:ext uri="{FF2B5EF4-FFF2-40B4-BE49-F238E27FC236}">
                  <a16:creationId xmlns:a16="http://schemas.microsoft.com/office/drawing/2014/main" id="{00000000-0008-0000-0800-000035000000}"/>
                </a:ext>
              </a:extLst>
            </xdr:cNvPr>
            <xdr:cNvCxnSpPr/>
          </xdr:nvCxnSpPr>
          <xdr:spPr>
            <a:xfrm rot="16200000" flipV="1">
              <a:off x="24760238" y="2062163"/>
              <a:ext cx="1695451" cy="352424"/>
            </a:xfrm>
            <a:prstGeom prst="curvedConnector3">
              <a:avLst>
                <a:gd name="adj1" fmla="val 112360"/>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51" name="TextBox 50">
            <a:extLst>
              <a:ext uri="{FF2B5EF4-FFF2-40B4-BE49-F238E27FC236}">
                <a16:creationId xmlns:a16="http://schemas.microsoft.com/office/drawing/2014/main" id="{00000000-0008-0000-0800-000033000000}"/>
              </a:ext>
            </a:extLst>
          </xdr:cNvPr>
          <xdr:cNvSpPr txBox="1"/>
        </xdr:nvSpPr>
        <xdr:spPr>
          <a:xfrm>
            <a:off x="25203151" y="923925"/>
            <a:ext cx="5562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Loop</a:t>
            </a:r>
          </a:p>
        </xdr:txBody>
      </xdr:sp>
    </xdr:grpSp>
    <xdr:clientData/>
  </xdr:twoCellAnchor>
  <xdr:twoCellAnchor>
    <xdr:from>
      <xdr:col>17</xdr:col>
      <xdr:colOff>0</xdr:colOff>
      <xdr:row>22</xdr:row>
      <xdr:rowOff>514350</xdr:rowOff>
    </xdr:from>
    <xdr:to>
      <xdr:col>17</xdr:col>
      <xdr:colOff>684000</xdr:colOff>
      <xdr:row>24</xdr:row>
      <xdr:rowOff>4350</xdr:rowOff>
    </xdr:to>
    <xdr:grpSp>
      <xdr:nvGrpSpPr>
        <xdr:cNvPr id="54" name="Group 53">
          <a:extLst>
            <a:ext uri="{FF2B5EF4-FFF2-40B4-BE49-F238E27FC236}">
              <a16:creationId xmlns:a16="http://schemas.microsoft.com/office/drawing/2014/main" id="{00000000-0008-0000-0800-000036000000}"/>
            </a:ext>
          </a:extLst>
        </xdr:cNvPr>
        <xdr:cNvGrpSpPr/>
      </xdr:nvGrpSpPr>
      <xdr:grpSpPr>
        <a:xfrm>
          <a:off x="19307175" y="7281863"/>
          <a:ext cx="684000" cy="218662"/>
          <a:chOff x="25071115" y="923925"/>
          <a:chExt cx="803220" cy="264560"/>
        </a:xfrm>
      </xdr:grpSpPr>
      <xdr:grpSp>
        <xdr:nvGrpSpPr>
          <xdr:cNvPr id="55" name="Group 54">
            <a:extLst>
              <a:ext uri="{FF2B5EF4-FFF2-40B4-BE49-F238E27FC236}">
                <a16:creationId xmlns:a16="http://schemas.microsoft.com/office/drawing/2014/main" id="{00000000-0008-0000-0800-000037000000}"/>
              </a:ext>
            </a:extLst>
          </xdr:cNvPr>
          <xdr:cNvGrpSpPr/>
        </xdr:nvGrpSpPr>
        <xdr:grpSpPr>
          <a:xfrm>
            <a:off x="25071115" y="971549"/>
            <a:ext cx="803220" cy="215999"/>
            <a:chOff x="25431752" y="1381130"/>
            <a:chExt cx="377416" cy="1704970"/>
          </a:xfrm>
        </xdr:grpSpPr>
        <xdr:cxnSp macro="">
          <xdr:nvCxnSpPr>
            <xdr:cNvPr id="57" name="Curved Connector 56">
              <a:extLst>
                <a:ext uri="{FF2B5EF4-FFF2-40B4-BE49-F238E27FC236}">
                  <a16:creationId xmlns:a16="http://schemas.microsoft.com/office/drawing/2014/main" id="{00000000-0008-0000-0800-000039000000}"/>
                </a:ext>
              </a:extLst>
            </xdr:cNvPr>
            <xdr:cNvCxnSpPr/>
          </xdr:nvCxnSpPr>
          <xdr:spPr>
            <a:xfrm rot="16200000" flipH="1">
              <a:off x="24799516" y="2019307"/>
              <a:ext cx="1647830" cy="371475"/>
            </a:xfrm>
            <a:prstGeom prst="curvedConnector3">
              <a:avLst>
                <a:gd name="adj1" fmla="val 11011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8" name="Curved Connector 57">
              <a:extLst>
                <a:ext uri="{FF2B5EF4-FFF2-40B4-BE49-F238E27FC236}">
                  <a16:creationId xmlns:a16="http://schemas.microsoft.com/office/drawing/2014/main" id="{00000000-0008-0000-0800-00003A000000}"/>
                </a:ext>
              </a:extLst>
            </xdr:cNvPr>
            <xdr:cNvCxnSpPr/>
          </xdr:nvCxnSpPr>
          <xdr:spPr>
            <a:xfrm rot="16200000" flipV="1">
              <a:off x="24760238" y="2062163"/>
              <a:ext cx="1695451" cy="352424"/>
            </a:xfrm>
            <a:prstGeom prst="curvedConnector3">
              <a:avLst>
                <a:gd name="adj1" fmla="val 112360"/>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56" name="TextBox 55">
            <a:extLst>
              <a:ext uri="{FF2B5EF4-FFF2-40B4-BE49-F238E27FC236}">
                <a16:creationId xmlns:a16="http://schemas.microsoft.com/office/drawing/2014/main" id="{00000000-0008-0000-0800-000038000000}"/>
              </a:ext>
            </a:extLst>
          </xdr:cNvPr>
          <xdr:cNvSpPr txBox="1"/>
        </xdr:nvSpPr>
        <xdr:spPr>
          <a:xfrm>
            <a:off x="25203151" y="923925"/>
            <a:ext cx="5562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Loop</a:t>
            </a:r>
          </a:p>
        </xdr:txBody>
      </xdr:sp>
    </xdr:grpSp>
    <xdr:clientData/>
  </xdr:twoCellAnchor>
  <xdr:twoCellAnchor>
    <xdr:from>
      <xdr:col>16</xdr:col>
      <xdr:colOff>1609725</xdr:colOff>
      <xdr:row>25</xdr:row>
      <xdr:rowOff>447675</xdr:rowOff>
    </xdr:from>
    <xdr:to>
      <xdr:col>17</xdr:col>
      <xdr:colOff>636375</xdr:colOff>
      <xdr:row>25</xdr:row>
      <xdr:rowOff>699675</xdr:rowOff>
    </xdr:to>
    <xdr:grpSp>
      <xdr:nvGrpSpPr>
        <xdr:cNvPr id="59" name="Group 58">
          <a:extLst>
            <a:ext uri="{FF2B5EF4-FFF2-40B4-BE49-F238E27FC236}">
              <a16:creationId xmlns:a16="http://schemas.microsoft.com/office/drawing/2014/main" id="{00000000-0008-0000-0800-00003B000000}"/>
            </a:ext>
          </a:extLst>
        </xdr:cNvPr>
        <xdr:cNvGrpSpPr/>
      </xdr:nvGrpSpPr>
      <xdr:grpSpPr>
        <a:xfrm>
          <a:off x="19116675" y="8491538"/>
          <a:ext cx="826875" cy="252000"/>
          <a:chOff x="25071115" y="923925"/>
          <a:chExt cx="803220" cy="264560"/>
        </a:xfrm>
      </xdr:grpSpPr>
      <xdr:grpSp>
        <xdr:nvGrpSpPr>
          <xdr:cNvPr id="60" name="Group 59">
            <a:extLst>
              <a:ext uri="{FF2B5EF4-FFF2-40B4-BE49-F238E27FC236}">
                <a16:creationId xmlns:a16="http://schemas.microsoft.com/office/drawing/2014/main" id="{00000000-0008-0000-0800-00003C000000}"/>
              </a:ext>
            </a:extLst>
          </xdr:cNvPr>
          <xdr:cNvGrpSpPr/>
        </xdr:nvGrpSpPr>
        <xdr:grpSpPr>
          <a:xfrm>
            <a:off x="25071115" y="971549"/>
            <a:ext cx="803220" cy="215999"/>
            <a:chOff x="25431752" y="1381130"/>
            <a:chExt cx="377416" cy="1704970"/>
          </a:xfrm>
        </xdr:grpSpPr>
        <xdr:cxnSp macro="">
          <xdr:nvCxnSpPr>
            <xdr:cNvPr id="62" name="Curved Connector 61">
              <a:extLst>
                <a:ext uri="{FF2B5EF4-FFF2-40B4-BE49-F238E27FC236}">
                  <a16:creationId xmlns:a16="http://schemas.microsoft.com/office/drawing/2014/main" id="{00000000-0008-0000-0800-00003E000000}"/>
                </a:ext>
              </a:extLst>
            </xdr:cNvPr>
            <xdr:cNvCxnSpPr/>
          </xdr:nvCxnSpPr>
          <xdr:spPr>
            <a:xfrm rot="16200000" flipH="1">
              <a:off x="24799516" y="2019307"/>
              <a:ext cx="1647830" cy="371475"/>
            </a:xfrm>
            <a:prstGeom prst="curvedConnector3">
              <a:avLst>
                <a:gd name="adj1" fmla="val 11011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3" name="Curved Connector 62">
              <a:extLst>
                <a:ext uri="{FF2B5EF4-FFF2-40B4-BE49-F238E27FC236}">
                  <a16:creationId xmlns:a16="http://schemas.microsoft.com/office/drawing/2014/main" id="{00000000-0008-0000-0800-00003F000000}"/>
                </a:ext>
              </a:extLst>
            </xdr:cNvPr>
            <xdr:cNvCxnSpPr/>
          </xdr:nvCxnSpPr>
          <xdr:spPr>
            <a:xfrm rot="16200000" flipV="1">
              <a:off x="24760238" y="2062163"/>
              <a:ext cx="1695451" cy="352424"/>
            </a:xfrm>
            <a:prstGeom prst="curvedConnector3">
              <a:avLst>
                <a:gd name="adj1" fmla="val 112360"/>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61" name="TextBox 60">
            <a:extLst>
              <a:ext uri="{FF2B5EF4-FFF2-40B4-BE49-F238E27FC236}">
                <a16:creationId xmlns:a16="http://schemas.microsoft.com/office/drawing/2014/main" id="{00000000-0008-0000-0800-00003D000000}"/>
              </a:ext>
            </a:extLst>
          </xdr:cNvPr>
          <xdr:cNvSpPr txBox="1"/>
        </xdr:nvSpPr>
        <xdr:spPr>
          <a:xfrm>
            <a:off x="25203151" y="923925"/>
            <a:ext cx="5562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Loop</a:t>
            </a:r>
          </a:p>
        </xdr:txBody>
      </xdr:sp>
    </xdr:grpSp>
    <xdr:clientData/>
  </xdr:twoCellAnchor>
  <xdr:twoCellAnchor>
    <xdr:from>
      <xdr:col>16</xdr:col>
      <xdr:colOff>1647825</xdr:colOff>
      <xdr:row>26</xdr:row>
      <xdr:rowOff>628650</xdr:rowOff>
    </xdr:from>
    <xdr:to>
      <xdr:col>17</xdr:col>
      <xdr:colOff>674475</xdr:colOff>
      <xdr:row>26</xdr:row>
      <xdr:rowOff>880650</xdr:rowOff>
    </xdr:to>
    <xdr:grpSp>
      <xdr:nvGrpSpPr>
        <xdr:cNvPr id="64" name="Group 63">
          <a:extLst>
            <a:ext uri="{FF2B5EF4-FFF2-40B4-BE49-F238E27FC236}">
              <a16:creationId xmlns:a16="http://schemas.microsoft.com/office/drawing/2014/main" id="{00000000-0008-0000-0800-000040000000}"/>
            </a:ext>
          </a:extLst>
        </xdr:cNvPr>
        <xdr:cNvGrpSpPr/>
      </xdr:nvGrpSpPr>
      <xdr:grpSpPr>
        <a:xfrm>
          <a:off x="19154775" y="9405938"/>
          <a:ext cx="826875" cy="103410"/>
          <a:chOff x="25071115" y="923925"/>
          <a:chExt cx="803220" cy="264560"/>
        </a:xfrm>
      </xdr:grpSpPr>
      <xdr:grpSp>
        <xdr:nvGrpSpPr>
          <xdr:cNvPr id="65" name="Group 64">
            <a:extLst>
              <a:ext uri="{FF2B5EF4-FFF2-40B4-BE49-F238E27FC236}">
                <a16:creationId xmlns:a16="http://schemas.microsoft.com/office/drawing/2014/main" id="{00000000-0008-0000-0800-000041000000}"/>
              </a:ext>
            </a:extLst>
          </xdr:cNvPr>
          <xdr:cNvGrpSpPr/>
        </xdr:nvGrpSpPr>
        <xdr:grpSpPr>
          <a:xfrm>
            <a:off x="25071115" y="971549"/>
            <a:ext cx="803220" cy="215999"/>
            <a:chOff x="25431752" y="1381130"/>
            <a:chExt cx="377416" cy="1704970"/>
          </a:xfrm>
        </xdr:grpSpPr>
        <xdr:cxnSp macro="">
          <xdr:nvCxnSpPr>
            <xdr:cNvPr id="67" name="Curved Connector 66">
              <a:extLst>
                <a:ext uri="{FF2B5EF4-FFF2-40B4-BE49-F238E27FC236}">
                  <a16:creationId xmlns:a16="http://schemas.microsoft.com/office/drawing/2014/main" id="{00000000-0008-0000-0800-000043000000}"/>
                </a:ext>
              </a:extLst>
            </xdr:cNvPr>
            <xdr:cNvCxnSpPr/>
          </xdr:nvCxnSpPr>
          <xdr:spPr>
            <a:xfrm rot="16200000" flipH="1">
              <a:off x="24799516" y="2019307"/>
              <a:ext cx="1647830" cy="371475"/>
            </a:xfrm>
            <a:prstGeom prst="curvedConnector3">
              <a:avLst>
                <a:gd name="adj1" fmla="val 11011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8" name="Curved Connector 67">
              <a:extLst>
                <a:ext uri="{FF2B5EF4-FFF2-40B4-BE49-F238E27FC236}">
                  <a16:creationId xmlns:a16="http://schemas.microsoft.com/office/drawing/2014/main" id="{00000000-0008-0000-0800-000044000000}"/>
                </a:ext>
              </a:extLst>
            </xdr:cNvPr>
            <xdr:cNvCxnSpPr/>
          </xdr:nvCxnSpPr>
          <xdr:spPr>
            <a:xfrm rot="16200000" flipV="1">
              <a:off x="24760238" y="2062163"/>
              <a:ext cx="1695451" cy="352424"/>
            </a:xfrm>
            <a:prstGeom prst="curvedConnector3">
              <a:avLst>
                <a:gd name="adj1" fmla="val 112360"/>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66" name="TextBox 65">
            <a:extLst>
              <a:ext uri="{FF2B5EF4-FFF2-40B4-BE49-F238E27FC236}">
                <a16:creationId xmlns:a16="http://schemas.microsoft.com/office/drawing/2014/main" id="{00000000-0008-0000-0800-000042000000}"/>
              </a:ext>
            </a:extLst>
          </xdr:cNvPr>
          <xdr:cNvSpPr txBox="1"/>
        </xdr:nvSpPr>
        <xdr:spPr>
          <a:xfrm>
            <a:off x="25203151" y="923925"/>
            <a:ext cx="5562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Loop</a:t>
            </a:r>
          </a:p>
        </xdr:txBody>
      </xdr:sp>
    </xdr:grpSp>
    <xdr:clientData/>
  </xdr:twoCellAnchor>
  <xdr:twoCellAnchor>
    <xdr:from>
      <xdr:col>16</xdr:col>
      <xdr:colOff>1638300</xdr:colOff>
      <xdr:row>28</xdr:row>
      <xdr:rowOff>257175</xdr:rowOff>
    </xdr:from>
    <xdr:to>
      <xdr:col>17</xdr:col>
      <xdr:colOff>664950</xdr:colOff>
      <xdr:row>28</xdr:row>
      <xdr:rowOff>509175</xdr:rowOff>
    </xdr:to>
    <xdr:grpSp>
      <xdr:nvGrpSpPr>
        <xdr:cNvPr id="69" name="Group 68">
          <a:extLst>
            <a:ext uri="{FF2B5EF4-FFF2-40B4-BE49-F238E27FC236}">
              <a16:creationId xmlns:a16="http://schemas.microsoft.com/office/drawing/2014/main" id="{00000000-0008-0000-0800-000045000000}"/>
            </a:ext>
          </a:extLst>
        </xdr:cNvPr>
        <xdr:cNvGrpSpPr/>
      </xdr:nvGrpSpPr>
      <xdr:grpSpPr>
        <a:xfrm>
          <a:off x="19145250" y="9967913"/>
          <a:ext cx="826875" cy="252000"/>
          <a:chOff x="25071115" y="923925"/>
          <a:chExt cx="803220" cy="264560"/>
        </a:xfrm>
      </xdr:grpSpPr>
      <xdr:grpSp>
        <xdr:nvGrpSpPr>
          <xdr:cNvPr id="70" name="Group 69">
            <a:extLst>
              <a:ext uri="{FF2B5EF4-FFF2-40B4-BE49-F238E27FC236}">
                <a16:creationId xmlns:a16="http://schemas.microsoft.com/office/drawing/2014/main" id="{00000000-0008-0000-0800-000046000000}"/>
              </a:ext>
            </a:extLst>
          </xdr:cNvPr>
          <xdr:cNvGrpSpPr/>
        </xdr:nvGrpSpPr>
        <xdr:grpSpPr>
          <a:xfrm>
            <a:off x="25071115" y="971549"/>
            <a:ext cx="803220" cy="215999"/>
            <a:chOff x="25431752" y="1381130"/>
            <a:chExt cx="377416" cy="1704970"/>
          </a:xfrm>
        </xdr:grpSpPr>
        <xdr:cxnSp macro="">
          <xdr:nvCxnSpPr>
            <xdr:cNvPr id="72" name="Curved Connector 71">
              <a:extLst>
                <a:ext uri="{FF2B5EF4-FFF2-40B4-BE49-F238E27FC236}">
                  <a16:creationId xmlns:a16="http://schemas.microsoft.com/office/drawing/2014/main" id="{00000000-0008-0000-0800-000048000000}"/>
                </a:ext>
              </a:extLst>
            </xdr:cNvPr>
            <xdr:cNvCxnSpPr/>
          </xdr:nvCxnSpPr>
          <xdr:spPr>
            <a:xfrm rot="16200000" flipH="1">
              <a:off x="24799516" y="2019307"/>
              <a:ext cx="1647830" cy="371475"/>
            </a:xfrm>
            <a:prstGeom prst="curvedConnector3">
              <a:avLst>
                <a:gd name="adj1" fmla="val 11011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3" name="Curved Connector 72">
              <a:extLst>
                <a:ext uri="{FF2B5EF4-FFF2-40B4-BE49-F238E27FC236}">
                  <a16:creationId xmlns:a16="http://schemas.microsoft.com/office/drawing/2014/main" id="{00000000-0008-0000-0800-000049000000}"/>
                </a:ext>
              </a:extLst>
            </xdr:cNvPr>
            <xdr:cNvCxnSpPr/>
          </xdr:nvCxnSpPr>
          <xdr:spPr>
            <a:xfrm rot="16200000" flipV="1">
              <a:off x="24760238" y="2062163"/>
              <a:ext cx="1695451" cy="352424"/>
            </a:xfrm>
            <a:prstGeom prst="curvedConnector3">
              <a:avLst>
                <a:gd name="adj1" fmla="val 112360"/>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71" name="TextBox 70">
            <a:extLst>
              <a:ext uri="{FF2B5EF4-FFF2-40B4-BE49-F238E27FC236}">
                <a16:creationId xmlns:a16="http://schemas.microsoft.com/office/drawing/2014/main" id="{00000000-0008-0000-0800-000047000000}"/>
              </a:ext>
            </a:extLst>
          </xdr:cNvPr>
          <xdr:cNvSpPr txBox="1"/>
        </xdr:nvSpPr>
        <xdr:spPr>
          <a:xfrm>
            <a:off x="25203151" y="923925"/>
            <a:ext cx="5562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Loop</a:t>
            </a:r>
          </a:p>
        </xdr:txBody>
      </xdr:sp>
    </xdr:grpSp>
    <xdr:clientData/>
  </xdr:twoCellAnchor>
  <xdr:twoCellAnchor>
    <xdr:from>
      <xdr:col>16</xdr:col>
      <xdr:colOff>1628775</xdr:colOff>
      <xdr:row>29</xdr:row>
      <xdr:rowOff>238125</xdr:rowOff>
    </xdr:from>
    <xdr:to>
      <xdr:col>17</xdr:col>
      <xdr:colOff>655425</xdr:colOff>
      <xdr:row>29</xdr:row>
      <xdr:rowOff>490125</xdr:rowOff>
    </xdr:to>
    <xdr:grpSp>
      <xdr:nvGrpSpPr>
        <xdr:cNvPr id="74" name="Group 73">
          <a:extLst>
            <a:ext uri="{FF2B5EF4-FFF2-40B4-BE49-F238E27FC236}">
              <a16:creationId xmlns:a16="http://schemas.microsoft.com/office/drawing/2014/main" id="{00000000-0008-0000-0800-00004A000000}"/>
            </a:ext>
          </a:extLst>
        </xdr:cNvPr>
        <xdr:cNvGrpSpPr/>
      </xdr:nvGrpSpPr>
      <xdr:grpSpPr>
        <a:xfrm>
          <a:off x="19135725" y="10682288"/>
          <a:ext cx="826875" cy="252000"/>
          <a:chOff x="25071115" y="923925"/>
          <a:chExt cx="803220" cy="264560"/>
        </a:xfrm>
      </xdr:grpSpPr>
      <xdr:grpSp>
        <xdr:nvGrpSpPr>
          <xdr:cNvPr id="75" name="Group 74">
            <a:extLst>
              <a:ext uri="{FF2B5EF4-FFF2-40B4-BE49-F238E27FC236}">
                <a16:creationId xmlns:a16="http://schemas.microsoft.com/office/drawing/2014/main" id="{00000000-0008-0000-0800-00004B000000}"/>
              </a:ext>
            </a:extLst>
          </xdr:cNvPr>
          <xdr:cNvGrpSpPr/>
        </xdr:nvGrpSpPr>
        <xdr:grpSpPr>
          <a:xfrm>
            <a:off x="25071115" y="971549"/>
            <a:ext cx="803220" cy="215999"/>
            <a:chOff x="25431752" y="1381130"/>
            <a:chExt cx="377416" cy="1704970"/>
          </a:xfrm>
        </xdr:grpSpPr>
        <xdr:cxnSp macro="">
          <xdr:nvCxnSpPr>
            <xdr:cNvPr id="77" name="Curved Connector 76">
              <a:extLst>
                <a:ext uri="{FF2B5EF4-FFF2-40B4-BE49-F238E27FC236}">
                  <a16:creationId xmlns:a16="http://schemas.microsoft.com/office/drawing/2014/main" id="{00000000-0008-0000-0800-00004D000000}"/>
                </a:ext>
              </a:extLst>
            </xdr:cNvPr>
            <xdr:cNvCxnSpPr/>
          </xdr:nvCxnSpPr>
          <xdr:spPr>
            <a:xfrm rot="16200000" flipH="1">
              <a:off x="24799516" y="2019307"/>
              <a:ext cx="1647830" cy="371475"/>
            </a:xfrm>
            <a:prstGeom prst="curvedConnector3">
              <a:avLst>
                <a:gd name="adj1" fmla="val 11011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8" name="Curved Connector 77">
              <a:extLst>
                <a:ext uri="{FF2B5EF4-FFF2-40B4-BE49-F238E27FC236}">
                  <a16:creationId xmlns:a16="http://schemas.microsoft.com/office/drawing/2014/main" id="{00000000-0008-0000-0800-00004E000000}"/>
                </a:ext>
              </a:extLst>
            </xdr:cNvPr>
            <xdr:cNvCxnSpPr/>
          </xdr:nvCxnSpPr>
          <xdr:spPr>
            <a:xfrm rot="16200000" flipV="1">
              <a:off x="24760238" y="2062163"/>
              <a:ext cx="1695451" cy="352424"/>
            </a:xfrm>
            <a:prstGeom prst="curvedConnector3">
              <a:avLst>
                <a:gd name="adj1" fmla="val 112360"/>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76" name="TextBox 75">
            <a:extLst>
              <a:ext uri="{FF2B5EF4-FFF2-40B4-BE49-F238E27FC236}">
                <a16:creationId xmlns:a16="http://schemas.microsoft.com/office/drawing/2014/main" id="{00000000-0008-0000-0800-00004C000000}"/>
              </a:ext>
            </a:extLst>
          </xdr:cNvPr>
          <xdr:cNvSpPr txBox="1"/>
        </xdr:nvSpPr>
        <xdr:spPr>
          <a:xfrm>
            <a:off x="25203151" y="923925"/>
            <a:ext cx="5562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Loop</a:t>
            </a:r>
          </a:p>
        </xdr:txBody>
      </xdr:sp>
    </xdr:grpSp>
    <xdr:clientData/>
  </xdr:twoCellAnchor>
  <xdr:twoCellAnchor>
    <xdr:from>
      <xdr:col>17</xdr:col>
      <xdr:colOff>28575</xdr:colOff>
      <xdr:row>30</xdr:row>
      <xdr:rowOff>295275</xdr:rowOff>
    </xdr:from>
    <xdr:to>
      <xdr:col>17</xdr:col>
      <xdr:colOff>684000</xdr:colOff>
      <xdr:row>30</xdr:row>
      <xdr:rowOff>547275</xdr:rowOff>
    </xdr:to>
    <xdr:grpSp>
      <xdr:nvGrpSpPr>
        <xdr:cNvPr id="79" name="Group 78">
          <a:extLst>
            <a:ext uri="{FF2B5EF4-FFF2-40B4-BE49-F238E27FC236}">
              <a16:creationId xmlns:a16="http://schemas.microsoft.com/office/drawing/2014/main" id="{00000000-0008-0000-0800-00004F000000}"/>
            </a:ext>
          </a:extLst>
        </xdr:cNvPr>
        <xdr:cNvGrpSpPr/>
      </xdr:nvGrpSpPr>
      <xdr:grpSpPr>
        <a:xfrm>
          <a:off x="19335750" y="11653838"/>
          <a:ext cx="655425" cy="252000"/>
          <a:chOff x="25071115" y="923925"/>
          <a:chExt cx="803220" cy="264560"/>
        </a:xfrm>
      </xdr:grpSpPr>
      <xdr:grpSp>
        <xdr:nvGrpSpPr>
          <xdr:cNvPr id="80" name="Group 79">
            <a:extLst>
              <a:ext uri="{FF2B5EF4-FFF2-40B4-BE49-F238E27FC236}">
                <a16:creationId xmlns:a16="http://schemas.microsoft.com/office/drawing/2014/main" id="{00000000-0008-0000-0800-000050000000}"/>
              </a:ext>
            </a:extLst>
          </xdr:cNvPr>
          <xdr:cNvGrpSpPr/>
        </xdr:nvGrpSpPr>
        <xdr:grpSpPr>
          <a:xfrm>
            <a:off x="25071115" y="971549"/>
            <a:ext cx="803220" cy="215999"/>
            <a:chOff x="25431752" y="1381130"/>
            <a:chExt cx="377416" cy="1704970"/>
          </a:xfrm>
        </xdr:grpSpPr>
        <xdr:cxnSp macro="">
          <xdr:nvCxnSpPr>
            <xdr:cNvPr id="82" name="Curved Connector 81">
              <a:extLst>
                <a:ext uri="{FF2B5EF4-FFF2-40B4-BE49-F238E27FC236}">
                  <a16:creationId xmlns:a16="http://schemas.microsoft.com/office/drawing/2014/main" id="{00000000-0008-0000-0800-000052000000}"/>
                </a:ext>
              </a:extLst>
            </xdr:cNvPr>
            <xdr:cNvCxnSpPr/>
          </xdr:nvCxnSpPr>
          <xdr:spPr>
            <a:xfrm rot="16200000" flipH="1">
              <a:off x="24799516" y="2019307"/>
              <a:ext cx="1647830" cy="371475"/>
            </a:xfrm>
            <a:prstGeom prst="curvedConnector3">
              <a:avLst>
                <a:gd name="adj1" fmla="val 11011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3" name="Curved Connector 82">
              <a:extLst>
                <a:ext uri="{FF2B5EF4-FFF2-40B4-BE49-F238E27FC236}">
                  <a16:creationId xmlns:a16="http://schemas.microsoft.com/office/drawing/2014/main" id="{00000000-0008-0000-0800-000053000000}"/>
                </a:ext>
              </a:extLst>
            </xdr:cNvPr>
            <xdr:cNvCxnSpPr/>
          </xdr:nvCxnSpPr>
          <xdr:spPr>
            <a:xfrm rot="16200000" flipV="1">
              <a:off x="24760238" y="2062163"/>
              <a:ext cx="1695451" cy="352424"/>
            </a:xfrm>
            <a:prstGeom prst="curvedConnector3">
              <a:avLst>
                <a:gd name="adj1" fmla="val 112360"/>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81" name="TextBox 80">
            <a:extLst>
              <a:ext uri="{FF2B5EF4-FFF2-40B4-BE49-F238E27FC236}">
                <a16:creationId xmlns:a16="http://schemas.microsoft.com/office/drawing/2014/main" id="{00000000-0008-0000-0800-000051000000}"/>
              </a:ext>
            </a:extLst>
          </xdr:cNvPr>
          <xdr:cNvSpPr txBox="1"/>
        </xdr:nvSpPr>
        <xdr:spPr>
          <a:xfrm>
            <a:off x="25203151" y="923925"/>
            <a:ext cx="5562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Loop</a:t>
            </a:r>
          </a:p>
        </xdr:txBody>
      </xdr:sp>
    </xdr:grpSp>
    <xdr:clientData/>
  </xdr:twoCellAnchor>
  <xdr:twoCellAnchor>
    <xdr:from>
      <xdr:col>16</xdr:col>
      <xdr:colOff>1562100</xdr:colOff>
      <xdr:row>31</xdr:row>
      <xdr:rowOff>219075</xdr:rowOff>
    </xdr:from>
    <xdr:to>
      <xdr:col>17</xdr:col>
      <xdr:colOff>636375</xdr:colOff>
      <xdr:row>31</xdr:row>
      <xdr:rowOff>471075</xdr:rowOff>
    </xdr:to>
    <xdr:grpSp>
      <xdr:nvGrpSpPr>
        <xdr:cNvPr id="84" name="Group 83">
          <a:extLst>
            <a:ext uri="{FF2B5EF4-FFF2-40B4-BE49-F238E27FC236}">
              <a16:creationId xmlns:a16="http://schemas.microsoft.com/office/drawing/2014/main" id="{00000000-0008-0000-0800-000054000000}"/>
            </a:ext>
          </a:extLst>
        </xdr:cNvPr>
        <xdr:cNvGrpSpPr/>
      </xdr:nvGrpSpPr>
      <xdr:grpSpPr>
        <a:xfrm>
          <a:off x="19069050" y="12492038"/>
          <a:ext cx="874500" cy="252000"/>
          <a:chOff x="25071115" y="923925"/>
          <a:chExt cx="803220" cy="264560"/>
        </a:xfrm>
      </xdr:grpSpPr>
      <xdr:grpSp>
        <xdr:nvGrpSpPr>
          <xdr:cNvPr id="85" name="Group 84">
            <a:extLst>
              <a:ext uri="{FF2B5EF4-FFF2-40B4-BE49-F238E27FC236}">
                <a16:creationId xmlns:a16="http://schemas.microsoft.com/office/drawing/2014/main" id="{00000000-0008-0000-0800-000055000000}"/>
              </a:ext>
            </a:extLst>
          </xdr:cNvPr>
          <xdr:cNvGrpSpPr/>
        </xdr:nvGrpSpPr>
        <xdr:grpSpPr>
          <a:xfrm>
            <a:off x="25071115" y="971549"/>
            <a:ext cx="803220" cy="215999"/>
            <a:chOff x="25431752" y="1381130"/>
            <a:chExt cx="377416" cy="1704970"/>
          </a:xfrm>
        </xdr:grpSpPr>
        <xdr:cxnSp macro="">
          <xdr:nvCxnSpPr>
            <xdr:cNvPr id="87" name="Curved Connector 86">
              <a:extLst>
                <a:ext uri="{FF2B5EF4-FFF2-40B4-BE49-F238E27FC236}">
                  <a16:creationId xmlns:a16="http://schemas.microsoft.com/office/drawing/2014/main" id="{00000000-0008-0000-0800-000057000000}"/>
                </a:ext>
              </a:extLst>
            </xdr:cNvPr>
            <xdr:cNvCxnSpPr/>
          </xdr:nvCxnSpPr>
          <xdr:spPr>
            <a:xfrm rot="16200000" flipH="1">
              <a:off x="24799516" y="2019307"/>
              <a:ext cx="1647830" cy="371475"/>
            </a:xfrm>
            <a:prstGeom prst="curvedConnector3">
              <a:avLst>
                <a:gd name="adj1" fmla="val 11011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8" name="Curved Connector 87">
              <a:extLst>
                <a:ext uri="{FF2B5EF4-FFF2-40B4-BE49-F238E27FC236}">
                  <a16:creationId xmlns:a16="http://schemas.microsoft.com/office/drawing/2014/main" id="{00000000-0008-0000-0800-000058000000}"/>
                </a:ext>
              </a:extLst>
            </xdr:cNvPr>
            <xdr:cNvCxnSpPr/>
          </xdr:nvCxnSpPr>
          <xdr:spPr>
            <a:xfrm rot="16200000" flipV="1">
              <a:off x="24760238" y="2062163"/>
              <a:ext cx="1695451" cy="352424"/>
            </a:xfrm>
            <a:prstGeom prst="curvedConnector3">
              <a:avLst>
                <a:gd name="adj1" fmla="val 112360"/>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86" name="TextBox 85">
            <a:extLst>
              <a:ext uri="{FF2B5EF4-FFF2-40B4-BE49-F238E27FC236}">
                <a16:creationId xmlns:a16="http://schemas.microsoft.com/office/drawing/2014/main" id="{00000000-0008-0000-0800-000056000000}"/>
              </a:ext>
            </a:extLst>
          </xdr:cNvPr>
          <xdr:cNvSpPr txBox="1"/>
        </xdr:nvSpPr>
        <xdr:spPr>
          <a:xfrm>
            <a:off x="25203151" y="923925"/>
            <a:ext cx="5562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Loop</a:t>
            </a:r>
          </a:p>
        </xdr:txBody>
      </xdr:sp>
    </xdr:grpSp>
    <xdr:clientData/>
  </xdr:twoCellAnchor>
  <xdr:twoCellAnchor>
    <xdr:from>
      <xdr:col>17</xdr:col>
      <xdr:colOff>19050</xdr:colOff>
      <xdr:row>32</xdr:row>
      <xdr:rowOff>257175</xdr:rowOff>
    </xdr:from>
    <xdr:to>
      <xdr:col>17</xdr:col>
      <xdr:colOff>674475</xdr:colOff>
      <xdr:row>32</xdr:row>
      <xdr:rowOff>509175</xdr:rowOff>
    </xdr:to>
    <xdr:grpSp>
      <xdr:nvGrpSpPr>
        <xdr:cNvPr id="89" name="Group 88">
          <a:extLst>
            <a:ext uri="{FF2B5EF4-FFF2-40B4-BE49-F238E27FC236}">
              <a16:creationId xmlns:a16="http://schemas.microsoft.com/office/drawing/2014/main" id="{00000000-0008-0000-0800-000059000000}"/>
            </a:ext>
          </a:extLst>
        </xdr:cNvPr>
        <xdr:cNvGrpSpPr/>
      </xdr:nvGrpSpPr>
      <xdr:grpSpPr>
        <a:xfrm>
          <a:off x="19326225" y="13444538"/>
          <a:ext cx="655425" cy="252000"/>
          <a:chOff x="25071115" y="923925"/>
          <a:chExt cx="803220" cy="264560"/>
        </a:xfrm>
      </xdr:grpSpPr>
      <xdr:grpSp>
        <xdr:nvGrpSpPr>
          <xdr:cNvPr id="90" name="Group 89">
            <a:extLst>
              <a:ext uri="{FF2B5EF4-FFF2-40B4-BE49-F238E27FC236}">
                <a16:creationId xmlns:a16="http://schemas.microsoft.com/office/drawing/2014/main" id="{00000000-0008-0000-0800-00005A000000}"/>
              </a:ext>
            </a:extLst>
          </xdr:cNvPr>
          <xdr:cNvGrpSpPr/>
        </xdr:nvGrpSpPr>
        <xdr:grpSpPr>
          <a:xfrm>
            <a:off x="25071115" y="971549"/>
            <a:ext cx="803220" cy="215999"/>
            <a:chOff x="25431752" y="1381130"/>
            <a:chExt cx="377416" cy="1704970"/>
          </a:xfrm>
        </xdr:grpSpPr>
        <xdr:cxnSp macro="">
          <xdr:nvCxnSpPr>
            <xdr:cNvPr id="92" name="Curved Connector 91">
              <a:extLst>
                <a:ext uri="{FF2B5EF4-FFF2-40B4-BE49-F238E27FC236}">
                  <a16:creationId xmlns:a16="http://schemas.microsoft.com/office/drawing/2014/main" id="{00000000-0008-0000-0800-00005C000000}"/>
                </a:ext>
              </a:extLst>
            </xdr:cNvPr>
            <xdr:cNvCxnSpPr/>
          </xdr:nvCxnSpPr>
          <xdr:spPr>
            <a:xfrm rot="16200000" flipH="1">
              <a:off x="24799516" y="2019307"/>
              <a:ext cx="1647830" cy="371475"/>
            </a:xfrm>
            <a:prstGeom prst="curvedConnector3">
              <a:avLst>
                <a:gd name="adj1" fmla="val 11011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93" name="Curved Connector 92">
              <a:extLst>
                <a:ext uri="{FF2B5EF4-FFF2-40B4-BE49-F238E27FC236}">
                  <a16:creationId xmlns:a16="http://schemas.microsoft.com/office/drawing/2014/main" id="{00000000-0008-0000-0800-00005D000000}"/>
                </a:ext>
              </a:extLst>
            </xdr:cNvPr>
            <xdr:cNvCxnSpPr/>
          </xdr:nvCxnSpPr>
          <xdr:spPr>
            <a:xfrm rot="16200000" flipV="1">
              <a:off x="24760238" y="2062163"/>
              <a:ext cx="1695451" cy="352424"/>
            </a:xfrm>
            <a:prstGeom prst="curvedConnector3">
              <a:avLst>
                <a:gd name="adj1" fmla="val 112360"/>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91" name="TextBox 90">
            <a:extLst>
              <a:ext uri="{FF2B5EF4-FFF2-40B4-BE49-F238E27FC236}">
                <a16:creationId xmlns:a16="http://schemas.microsoft.com/office/drawing/2014/main" id="{00000000-0008-0000-0800-00005B000000}"/>
              </a:ext>
            </a:extLst>
          </xdr:cNvPr>
          <xdr:cNvSpPr txBox="1"/>
        </xdr:nvSpPr>
        <xdr:spPr>
          <a:xfrm>
            <a:off x="25203151" y="923925"/>
            <a:ext cx="5562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Loop</a:t>
            </a:r>
          </a:p>
        </xdr:txBody>
      </xdr:sp>
    </xdr:grpSp>
    <xdr:clientData/>
  </xdr:twoCellAnchor>
  <xdr:twoCellAnchor>
    <xdr:from>
      <xdr:col>17</xdr:col>
      <xdr:colOff>19050</xdr:colOff>
      <xdr:row>33</xdr:row>
      <xdr:rowOff>266700</xdr:rowOff>
    </xdr:from>
    <xdr:to>
      <xdr:col>17</xdr:col>
      <xdr:colOff>674475</xdr:colOff>
      <xdr:row>33</xdr:row>
      <xdr:rowOff>518700</xdr:rowOff>
    </xdr:to>
    <xdr:grpSp>
      <xdr:nvGrpSpPr>
        <xdr:cNvPr id="94" name="Group 93">
          <a:extLst>
            <a:ext uri="{FF2B5EF4-FFF2-40B4-BE49-F238E27FC236}">
              <a16:creationId xmlns:a16="http://schemas.microsoft.com/office/drawing/2014/main" id="{00000000-0008-0000-0800-00005E000000}"/>
            </a:ext>
          </a:extLst>
        </xdr:cNvPr>
        <xdr:cNvGrpSpPr/>
      </xdr:nvGrpSpPr>
      <xdr:grpSpPr>
        <a:xfrm>
          <a:off x="19326225" y="14368463"/>
          <a:ext cx="655425" cy="252000"/>
          <a:chOff x="25071115" y="923925"/>
          <a:chExt cx="803220" cy="264560"/>
        </a:xfrm>
      </xdr:grpSpPr>
      <xdr:grpSp>
        <xdr:nvGrpSpPr>
          <xdr:cNvPr id="95" name="Group 94">
            <a:extLst>
              <a:ext uri="{FF2B5EF4-FFF2-40B4-BE49-F238E27FC236}">
                <a16:creationId xmlns:a16="http://schemas.microsoft.com/office/drawing/2014/main" id="{00000000-0008-0000-0800-00005F000000}"/>
              </a:ext>
            </a:extLst>
          </xdr:cNvPr>
          <xdr:cNvGrpSpPr/>
        </xdr:nvGrpSpPr>
        <xdr:grpSpPr>
          <a:xfrm>
            <a:off x="25071115" y="971549"/>
            <a:ext cx="803220" cy="215999"/>
            <a:chOff x="25431752" y="1381130"/>
            <a:chExt cx="377416" cy="1704970"/>
          </a:xfrm>
        </xdr:grpSpPr>
        <xdr:cxnSp macro="">
          <xdr:nvCxnSpPr>
            <xdr:cNvPr id="97" name="Curved Connector 96">
              <a:extLst>
                <a:ext uri="{FF2B5EF4-FFF2-40B4-BE49-F238E27FC236}">
                  <a16:creationId xmlns:a16="http://schemas.microsoft.com/office/drawing/2014/main" id="{00000000-0008-0000-0800-000061000000}"/>
                </a:ext>
              </a:extLst>
            </xdr:cNvPr>
            <xdr:cNvCxnSpPr/>
          </xdr:nvCxnSpPr>
          <xdr:spPr>
            <a:xfrm rot="16200000" flipH="1">
              <a:off x="24799516" y="2019307"/>
              <a:ext cx="1647830" cy="371475"/>
            </a:xfrm>
            <a:prstGeom prst="curvedConnector3">
              <a:avLst>
                <a:gd name="adj1" fmla="val 11011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98" name="Curved Connector 97">
              <a:extLst>
                <a:ext uri="{FF2B5EF4-FFF2-40B4-BE49-F238E27FC236}">
                  <a16:creationId xmlns:a16="http://schemas.microsoft.com/office/drawing/2014/main" id="{00000000-0008-0000-0800-000062000000}"/>
                </a:ext>
              </a:extLst>
            </xdr:cNvPr>
            <xdr:cNvCxnSpPr/>
          </xdr:nvCxnSpPr>
          <xdr:spPr>
            <a:xfrm rot="16200000" flipV="1">
              <a:off x="24760238" y="2062163"/>
              <a:ext cx="1695451" cy="352424"/>
            </a:xfrm>
            <a:prstGeom prst="curvedConnector3">
              <a:avLst>
                <a:gd name="adj1" fmla="val 112360"/>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96" name="TextBox 95">
            <a:extLst>
              <a:ext uri="{FF2B5EF4-FFF2-40B4-BE49-F238E27FC236}">
                <a16:creationId xmlns:a16="http://schemas.microsoft.com/office/drawing/2014/main" id="{00000000-0008-0000-0800-000060000000}"/>
              </a:ext>
            </a:extLst>
          </xdr:cNvPr>
          <xdr:cNvSpPr txBox="1"/>
        </xdr:nvSpPr>
        <xdr:spPr>
          <a:xfrm>
            <a:off x="25203151" y="923925"/>
            <a:ext cx="5562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Loop</a:t>
            </a:r>
          </a:p>
        </xdr:txBody>
      </xdr:sp>
    </xdr:grpSp>
    <xdr:clientData/>
  </xdr:twoCellAnchor>
  <xdr:twoCellAnchor>
    <xdr:from>
      <xdr:col>17</xdr:col>
      <xdr:colOff>464344</xdr:colOff>
      <xdr:row>2</xdr:row>
      <xdr:rowOff>71437</xdr:rowOff>
    </xdr:from>
    <xdr:to>
      <xdr:col>28</xdr:col>
      <xdr:colOff>19050</xdr:colOff>
      <xdr:row>9</xdr:row>
      <xdr:rowOff>9525</xdr:rowOff>
    </xdr:to>
    <xdr:cxnSp macro="">
      <xdr:nvCxnSpPr>
        <xdr:cNvPr id="99" name="Elbow Connector 98">
          <a:extLst>
            <a:ext uri="{FF2B5EF4-FFF2-40B4-BE49-F238E27FC236}">
              <a16:creationId xmlns:a16="http://schemas.microsoft.com/office/drawing/2014/main" id="{00000000-0008-0000-0800-000063000000}"/>
            </a:ext>
          </a:extLst>
        </xdr:cNvPr>
        <xdr:cNvCxnSpPr/>
      </xdr:nvCxnSpPr>
      <xdr:spPr>
        <a:xfrm>
          <a:off x="18240375" y="1524000"/>
          <a:ext cx="13818394" cy="1807369"/>
        </a:xfrm>
        <a:prstGeom prst="bentConnector3">
          <a:avLst>
            <a:gd name="adj1" fmla="val 5000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535781</xdr:colOff>
      <xdr:row>2</xdr:row>
      <xdr:rowOff>226218</xdr:rowOff>
    </xdr:from>
    <xdr:to>
      <xdr:col>28</xdr:col>
      <xdr:colOff>212025</xdr:colOff>
      <xdr:row>9</xdr:row>
      <xdr:rowOff>171450</xdr:rowOff>
    </xdr:to>
    <xdr:cxnSp macro="">
      <xdr:nvCxnSpPr>
        <xdr:cNvPr id="101" name="Elbow Connector 100">
          <a:extLst>
            <a:ext uri="{FF2B5EF4-FFF2-40B4-BE49-F238E27FC236}">
              <a16:creationId xmlns:a16="http://schemas.microsoft.com/office/drawing/2014/main" id="{00000000-0008-0000-0800-000065000000}"/>
            </a:ext>
          </a:extLst>
        </xdr:cNvPr>
        <xdr:cNvCxnSpPr/>
      </xdr:nvCxnSpPr>
      <xdr:spPr>
        <a:xfrm>
          <a:off x="19835812" y="1678781"/>
          <a:ext cx="12415932" cy="1814513"/>
        </a:xfrm>
        <a:prstGeom prst="bentConnector3">
          <a:avLst>
            <a:gd name="adj1" fmla="val 38397"/>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2590800</xdr:colOff>
      <xdr:row>4</xdr:row>
      <xdr:rowOff>66675</xdr:rowOff>
    </xdr:from>
    <xdr:to>
      <xdr:col>23</xdr:col>
      <xdr:colOff>257175</xdr:colOff>
      <xdr:row>33</xdr:row>
      <xdr:rowOff>1171575</xdr:rowOff>
    </xdr:to>
    <xdr:sp macro="" textlink="">
      <xdr:nvSpPr>
        <xdr:cNvPr id="103" name="Right Brace 102">
          <a:extLst>
            <a:ext uri="{FF2B5EF4-FFF2-40B4-BE49-F238E27FC236}">
              <a16:creationId xmlns:a16="http://schemas.microsoft.com/office/drawing/2014/main" id="{00000000-0008-0000-0800-000067000000}"/>
            </a:ext>
          </a:extLst>
        </xdr:cNvPr>
        <xdr:cNvSpPr/>
      </xdr:nvSpPr>
      <xdr:spPr>
        <a:xfrm>
          <a:off x="23679150" y="2438400"/>
          <a:ext cx="457200" cy="15059025"/>
        </a:xfrm>
        <a:prstGeom prst="righ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23</xdr:col>
      <xdr:colOff>371475</xdr:colOff>
      <xdr:row>11</xdr:row>
      <xdr:rowOff>200026</xdr:rowOff>
    </xdr:from>
    <xdr:to>
      <xdr:col>28</xdr:col>
      <xdr:colOff>771525</xdr:colOff>
      <xdr:row>26</xdr:row>
      <xdr:rowOff>133350</xdr:rowOff>
    </xdr:to>
    <xdr:cxnSp macro="">
      <xdr:nvCxnSpPr>
        <xdr:cNvPr id="105" name="Elbow Connector 104">
          <a:extLst>
            <a:ext uri="{FF2B5EF4-FFF2-40B4-BE49-F238E27FC236}">
              <a16:creationId xmlns:a16="http://schemas.microsoft.com/office/drawing/2014/main" id="{00000000-0008-0000-0800-000069000000}"/>
            </a:ext>
          </a:extLst>
        </xdr:cNvPr>
        <xdr:cNvCxnSpPr/>
      </xdr:nvCxnSpPr>
      <xdr:spPr>
        <a:xfrm flipV="1">
          <a:off x="24250650" y="3905251"/>
          <a:ext cx="7991475" cy="6067424"/>
        </a:xfrm>
        <a:prstGeom prst="bentConnector3">
          <a:avLst>
            <a:gd name="adj1" fmla="val 5000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2028825</xdr:colOff>
      <xdr:row>12</xdr:row>
      <xdr:rowOff>114300</xdr:rowOff>
    </xdr:from>
    <xdr:to>
      <xdr:col>28</xdr:col>
      <xdr:colOff>430575</xdr:colOff>
      <xdr:row>34</xdr:row>
      <xdr:rowOff>113175</xdr:rowOff>
    </xdr:to>
    <xdr:cxnSp macro="">
      <xdr:nvCxnSpPr>
        <xdr:cNvPr id="109" name="Elbow Connector 108">
          <a:extLst>
            <a:ext uri="{FF2B5EF4-FFF2-40B4-BE49-F238E27FC236}">
              <a16:creationId xmlns:a16="http://schemas.microsoft.com/office/drawing/2014/main" id="{00000000-0008-0000-0800-00006D000000}"/>
            </a:ext>
          </a:extLst>
        </xdr:cNvPr>
        <xdr:cNvCxnSpPr/>
      </xdr:nvCxnSpPr>
      <xdr:spPr>
        <a:xfrm flipV="1">
          <a:off x="23117175" y="4200525"/>
          <a:ext cx="8784000" cy="13572000"/>
        </a:xfrm>
        <a:prstGeom prst="bentConnector3">
          <a:avLst>
            <a:gd name="adj1" fmla="val 63446"/>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9525</xdr:colOff>
      <xdr:row>38</xdr:row>
      <xdr:rowOff>76200</xdr:rowOff>
    </xdr:from>
    <xdr:to>
      <xdr:col>28</xdr:col>
      <xdr:colOff>0</xdr:colOff>
      <xdr:row>39</xdr:row>
      <xdr:rowOff>28575</xdr:rowOff>
    </xdr:to>
    <xdr:cxnSp macro="">
      <xdr:nvCxnSpPr>
        <xdr:cNvPr id="114" name="Elbow Connector 113">
          <a:extLst>
            <a:ext uri="{FF2B5EF4-FFF2-40B4-BE49-F238E27FC236}">
              <a16:creationId xmlns:a16="http://schemas.microsoft.com/office/drawing/2014/main" id="{00000000-0008-0000-0800-000072000000}"/>
            </a:ext>
          </a:extLst>
        </xdr:cNvPr>
        <xdr:cNvCxnSpPr/>
      </xdr:nvCxnSpPr>
      <xdr:spPr>
        <a:xfrm>
          <a:off x="18869025" y="18497550"/>
          <a:ext cx="12601575" cy="142875"/>
        </a:xfrm>
        <a:prstGeom prst="bentConnector3">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695325</xdr:colOff>
      <xdr:row>38</xdr:row>
      <xdr:rowOff>171450</xdr:rowOff>
    </xdr:from>
    <xdr:to>
      <xdr:col>19</xdr:col>
      <xdr:colOff>390525</xdr:colOff>
      <xdr:row>40</xdr:row>
      <xdr:rowOff>42450</xdr:rowOff>
    </xdr:to>
    <xdr:grpSp>
      <xdr:nvGrpSpPr>
        <xdr:cNvPr id="115" name="Group 114">
          <a:extLst>
            <a:ext uri="{FF2B5EF4-FFF2-40B4-BE49-F238E27FC236}">
              <a16:creationId xmlns:a16="http://schemas.microsoft.com/office/drawing/2014/main" id="{00000000-0008-0000-0800-000073000000}"/>
            </a:ext>
          </a:extLst>
        </xdr:cNvPr>
        <xdr:cNvGrpSpPr/>
      </xdr:nvGrpSpPr>
      <xdr:grpSpPr>
        <a:xfrm>
          <a:off x="20002500" y="16092488"/>
          <a:ext cx="852488" cy="232950"/>
          <a:chOff x="25071115" y="923925"/>
          <a:chExt cx="803220" cy="264560"/>
        </a:xfrm>
      </xdr:grpSpPr>
      <xdr:grpSp>
        <xdr:nvGrpSpPr>
          <xdr:cNvPr id="116" name="Group 115">
            <a:extLst>
              <a:ext uri="{FF2B5EF4-FFF2-40B4-BE49-F238E27FC236}">
                <a16:creationId xmlns:a16="http://schemas.microsoft.com/office/drawing/2014/main" id="{00000000-0008-0000-0800-000074000000}"/>
              </a:ext>
            </a:extLst>
          </xdr:cNvPr>
          <xdr:cNvGrpSpPr/>
        </xdr:nvGrpSpPr>
        <xdr:grpSpPr>
          <a:xfrm>
            <a:off x="25071115" y="971549"/>
            <a:ext cx="803220" cy="215999"/>
            <a:chOff x="25431752" y="1381130"/>
            <a:chExt cx="377416" cy="1704970"/>
          </a:xfrm>
        </xdr:grpSpPr>
        <xdr:cxnSp macro="">
          <xdr:nvCxnSpPr>
            <xdr:cNvPr id="118" name="Curved Connector 117">
              <a:extLst>
                <a:ext uri="{FF2B5EF4-FFF2-40B4-BE49-F238E27FC236}">
                  <a16:creationId xmlns:a16="http://schemas.microsoft.com/office/drawing/2014/main" id="{00000000-0008-0000-0800-000076000000}"/>
                </a:ext>
              </a:extLst>
            </xdr:cNvPr>
            <xdr:cNvCxnSpPr/>
          </xdr:nvCxnSpPr>
          <xdr:spPr>
            <a:xfrm rot="16200000" flipH="1">
              <a:off x="24799516" y="2019307"/>
              <a:ext cx="1647830" cy="371475"/>
            </a:xfrm>
            <a:prstGeom prst="curvedConnector3">
              <a:avLst>
                <a:gd name="adj1" fmla="val 11011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9" name="Curved Connector 118">
              <a:extLst>
                <a:ext uri="{FF2B5EF4-FFF2-40B4-BE49-F238E27FC236}">
                  <a16:creationId xmlns:a16="http://schemas.microsoft.com/office/drawing/2014/main" id="{00000000-0008-0000-0800-000077000000}"/>
                </a:ext>
              </a:extLst>
            </xdr:cNvPr>
            <xdr:cNvCxnSpPr/>
          </xdr:nvCxnSpPr>
          <xdr:spPr>
            <a:xfrm rot="16200000" flipV="1">
              <a:off x="24760238" y="2062163"/>
              <a:ext cx="1695451" cy="352424"/>
            </a:xfrm>
            <a:prstGeom prst="curvedConnector3">
              <a:avLst>
                <a:gd name="adj1" fmla="val 112360"/>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117" name="TextBox 116">
            <a:extLst>
              <a:ext uri="{FF2B5EF4-FFF2-40B4-BE49-F238E27FC236}">
                <a16:creationId xmlns:a16="http://schemas.microsoft.com/office/drawing/2014/main" id="{00000000-0008-0000-0800-000075000000}"/>
              </a:ext>
            </a:extLst>
          </xdr:cNvPr>
          <xdr:cNvSpPr txBox="1"/>
        </xdr:nvSpPr>
        <xdr:spPr>
          <a:xfrm>
            <a:off x="25203151" y="923925"/>
            <a:ext cx="5562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Loop</a:t>
            </a:r>
          </a:p>
        </xdr:txBody>
      </xdr:sp>
    </xdr:grpSp>
    <xdr:clientData/>
  </xdr:twoCellAnchor>
  <xdr:twoCellAnchor>
    <xdr:from>
      <xdr:col>17</xdr:col>
      <xdr:colOff>676275</xdr:colOff>
      <xdr:row>41</xdr:row>
      <xdr:rowOff>371475</xdr:rowOff>
    </xdr:from>
    <xdr:to>
      <xdr:col>19</xdr:col>
      <xdr:colOff>371475</xdr:colOff>
      <xdr:row>41</xdr:row>
      <xdr:rowOff>623475</xdr:rowOff>
    </xdr:to>
    <xdr:grpSp>
      <xdr:nvGrpSpPr>
        <xdr:cNvPr id="120" name="Group 119">
          <a:extLst>
            <a:ext uri="{FF2B5EF4-FFF2-40B4-BE49-F238E27FC236}">
              <a16:creationId xmlns:a16="http://schemas.microsoft.com/office/drawing/2014/main" id="{00000000-0008-0000-0800-000078000000}"/>
            </a:ext>
          </a:extLst>
        </xdr:cNvPr>
        <xdr:cNvGrpSpPr/>
      </xdr:nvGrpSpPr>
      <xdr:grpSpPr>
        <a:xfrm>
          <a:off x="19983450" y="16835438"/>
          <a:ext cx="852488" cy="252000"/>
          <a:chOff x="25071115" y="923925"/>
          <a:chExt cx="803220" cy="264560"/>
        </a:xfrm>
      </xdr:grpSpPr>
      <xdr:grpSp>
        <xdr:nvGrpSpPr>
          <xdr:cNvPr id="121" name="Group 120">
            <a:extLst>
              <a:ext uri="{FF2B5EF4-FFF2-40B4-BE49-F238E27FC236}">
                <a16:creationId xmlns:a16="http://schemas.microsoft.com/office/drawing/2014/main" id="{00000000-0008-0000-0800-000079000000}"/>
              </a:ext>
            </a:extLst>
          </xdr:cNvPr>
          <xdr:cNvGrpSpPr/>
        </xdr:nvGrpSpPr>
        <xdr:grpSpPr>
          <a:xfrm>
            <a:off x="25071115" y="971549"/>
            <a:ext cx="803220" cy="215999"/>
            <a:chOff x="25431752" y="1381130"/>
            <a:chExt cx="377416" cy="1704970"/>
          </a:xfrm>
        </xdr:grpSpPr>
        <xdr:cxnSp macro="">
          <xdr:nvCxnSpPr>
            <xdr:cNvPr id="123" name="Curved Connector 122">
              <a:extLst>
                <a:ext uri="{FF2B5EF4-FFF2-40B4-BE49-F238E27FC236}">
                  <a16:creationId xmlns:a16="http://schemas.microsoft.com/office/drawing/2014/main" id="{00000000-0008-0000-0800-00007B000000}"/>
                </a:ext>
              </a:extLst>
            </xdr:cNvPr>
            <xdr:cNvCxnSpPr/>
          </xdr:nvCxnSpPr>
          <xdr:spPr>
            <a:xfrm rot="16200000" flipH="1">
              <a:off x="24799516" y="2019307"/>
              <a:ext cx="1647830" cy="371475"/>
            </a:xfrm>
            <a:prstGeom prst="curvedConnector3">
              <a:avLst>
                <a:gd name="adj1" fmla="val 11011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4" name="Curved Connector 123">
              <a:extLst>
                <a:ext uri="{FF2B5EF4-FFF2-40B4-BE49-F238E27FC236}">
                  <a16:creationId xmlns:a16="http://schemas.microsoft.com/office/drawing/2014/main" id="{00000000-0008-0000-0800-00007C000000}"/>
                </a:ext>
              </a:extLst>
            </xdr:cNvPr>
            <xdr:cNvCxnSpPr/>
          </xdr:nvCxnSpPr>
          <xdr:spPr>
            <a:xfrm rot="16200000" flipV="1">
              <a:off x="24760238" y="2062163"/>
              <a:ext cx="1695451" cy="352424"/>
            </a:xfrm>
            <a:prstGeom prst="curvedConnector3">
              <a:avLst>
                <a:gd name="adj1" fmla="val 112360"/>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122" name="TextBox 121">
            <a:extLst>
              <a:ext uri="{FF2B5EF4-FFF2-40B4-BE49-F238E27FC236}">
                <a16:creationId xmlns:a16="http://schemas.microsoft.com/office/drawing/2014/main" id="{00000000-0008-0000-0800-00007A000000}"/>
              </a:ext>
            </a:extLst>
          </xdr:cNvPr>
          <xdr:cNvSpPr txBox="1"/>
        </xdr:nvSpPr>
        <xdr:spPr>
          <a:xfrm>
            <a:off x="25203151" y="923925"/>
            <a:ext cx="5562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Loop</a:t>
            </a:r>
          </a:p>
        </xdr:txBody>
      </xdr:sp>
    </xdr:grpSp>
    <xdr:clientData/>
  </xdr:twoCellAnchor>
  <xdr:twoCellAnchor>
    <xdr:from>
      <xdr:col>18</xdr:col>
      <xdr:colOff>9525</xdr:colOff>
      <xdr:row>42</xdr:row>
      <xdr:rowOff>238125</xdr:rowOff>
    </xdr:from>
    <xdr:to>
      <xdr:col>19</xdr:col>
      <xdr:colOff>409575</xdr:colOff>
      <xdr:row>42</xdr:row>
      <xdr:rowOff>490125</xdr:rowOff>
    </xdr:to>
    <xdr:grpSp>
      <xdr:nvGrpSpPr>
        <xdr:cNvPr id="125" name="Group 124">
          <a:extLst>
            <a:ext uri="{FF2B5EF4-FFF2-40B4-BE49-F238E27FC236}">
              <a16:creationId xmlns:a16="http://schemas.microsoft.com/office/drawing/2014/main" id="{00000000-0008-0000-0800-00007D000000}"/>
            </a:ext>
          </a:extLst>
        </xdr:cNvPr>
        <xdr:cNvGrpSpPr/>
      </xdr:nvGrpSpPr>
      <xdr:grpSpPr>
        <a:xfrm>
          <a:off x="20083463" y="17797463"/>
          <a:ext cx="790575" cy="252000"/>
          <a:chOff x="25071115" y="923925"/>
          <a:chExt cx="803220" cy="264560"/>
        </a:xfrm>
      </xdr:grpSpPr>
      <xdr:grpSp>
        <xdr:nvGrpSpPr>
          <xdr:cNvPr id="126" name="Group 125">
            <a:extLst>
              <a:ext uri="{FF2B5EF4-FFF2-40B4-BE49-F238E27FC236}">
                <a16:creationId xmlns:a16="http://schemas.microsoft.com/office/drawing/2014/main" id="{00000000-0008-0000-0800-00007E000000}"/>
              </a:ext>
            </a:extLst>
          </xdr:cNvPr>
          <xdr:cNvGrpSpPr/>
        </xdr:nvGrpSpPr>
        <xdr:grpSpPr>
          <a:xfrm>
            <a:off x="25071115" y="971549"/>
            <a:ext cx="803220" cy="215999"/>
            <a:chOff x="25431752" y="1381130"/>
            <a:chExt cx="377416" cy="1704970"/>
          </a:xfrm>
        </xdr:grpSpPr>
        <xdr:cxnSp macro="">
          <xdr:nvCxnSpPr>
            <xdr:cNvPr id="128" name="Curved Connector 127">
              <a:extLst>
                <a:ext uri="{FF2B5EF4-FFF2-40B4-BE49-F238E27FC236}">
                  <a16:creationId xmlns:a16="http://schemas.microsoft.com/office/drawing/2014/main" id="{00000000-0008-0000-0800-000080000000}"/>
                </a:ext>
              </a:extLst>
            </xdr:cNvPr>
            <xdr:cNvCxnSpPr/>
          </xdr:nvCxnSpPr>
          <xdr:spPr>
            <a:xfrm rot="16200000" flipH="1">
              <a:off x="24799516" y="2019307"/>
              <a:ext cx="1647830" cy="371475"/>
            </a:xfrm>
            <a:prstGeom prst="curvedConnector3">
              <a:avLst>
                <a:gd name="adj1" fmla="val 11011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9" name="Curved Connector 128">
              <a:extLst>
                <a:ext uri="{FF2B5EF4-FFF2-40B4-BE49-F238E27FC236}">
                  <a16:creationId xmlns:a16="http://schemas.microsoft.com/office/drawing/2014/main" id="{00000000-0008-0000-0800-000081000000}"/>
                </a:ext>
              </a:extLst>
            </xdr:cNvPr>
            <xdr:cNvCxnSpPr/>
          </xdr:nvCxnSpPr>
          <xdr:spPr>
            <a:xfrm rot="16200000" flipV="1">
              <a:off x="24760238" y="2062163"/>
              <a:ext cx="1695451" cy="352424"/>
            </a:xfrm>
            <a:prstGeom prst="curvedConnector3">
              <a:avLst>
                <a:gd name="adj1" fmla="val 112360"/>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127" name="TextBox 126">
            <a:extLst>
              <a:ext uri="{FF2B5EF4-FFF2-40B4-BE49-F238E27FC236}">
                <a16:creationId xmlns:a16="http://schemas.microsoft.com/office/drawing/2014/main" id="{00000000-0008-0000-0800-00007F000000}"/>
              </a:ext>
            </a:extLst>
          </xdr:cNvPr>
          <xdr:cNvSpPr txBox="1"/>
        </xdr:nvSpPr>
        <xdr:spPr>
          <a:xfrm>
            <a:off x="25203151" y="923925"/>
            <a:ext cx="5562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Loop</a:t>
            </a:r>
          </a:p>
        </xdr:txBody>
      </xdr:sp>
    </xdr:grpSp>
    <xdr:clientData/>
  </xdr:twoCellAnchor>
  <xdr:twoCellAnchor>
    <xdr:from>
      <xdr:col>17</xdr:col>
      <xdr:colOff>647700</xdr:colOff>
      <xdr:row>43</xdr:row>
      <xdr:rowOff>266700</xdr:rowOff>
    </xdr:from>
    <xdr:to>
      <xdr:col>19</xdr:col>
      <xdr:colOff>342900</xdr:colOff>
      <xdr:row>43</xdr:row>
      <xdr:rowOff>518700</xdr:rowOff>
    </xdr:to>
    <xdr:grpSp>
      <xdr:nvGrpSpPr>
        <xdr:cNvPr id="130" name="Group 129">
          <a:extLst>
            <a:ext uri="{FF2B5EF4-FFF2-40B4-BE49-F238E27FC236}">
              <a16:creationId xmlns:a16="http://schemas.microsoft.com/office/drawing/2014/main" id="{00000000-0008-0000-0800-000082000000}"/>
            </a:ext>
          </a:extLst>
        </xdr:cNvPr>
        <xdr:cNvGrpSpPr/>
      </xdr:nvGrpSpPr>
      <xdr:grpSpPr>
        <a:xfrm>
          <a:off x="19954875" y="18373725"/>
          <a:ext cx="852488" cy="99600"/>
          <a:chOff x="25071115" y="923925"/>
          <a:chExt cx="803220" cy="264560"/>
        </a:xfrm>
      </xdr:grpSpPr>
      <xdr:grpSp>
        <xdr:nvGrpSpPr>
          <xdr:cNvPr id="131" name="Group 130">
            <a:extLst>
              <a:ext uri="{FF2B5EF4-FFF2-40B4-BE49-F238E27FC236}">
                <a16:creationId xmlns:a16="http://schemas.microsoft.com/office/drawing/2014/main" id="{00000000-0008-0000-0800-000083000000}"/>
              </a:ext>
            </a:extLst>
          </xdr:cNvPr>
          <xdr:cNvGrpSpPr/>
        </xdr:nvGrpSpPr>
        <xdr:grpSpPr>
          <a:xfrm>
            <a:off x="25071115" y="971549"/>
            <a:ext cx="803220" cy="215999"/>
            <a:chOff x="25431752" y="1381130"/>
            <a:chExt cx="377416" cy="1704970"/>
          </a:xfrm>
        </xdr:grpSpPr>
        <xdr:cxnSp macro="">
          <xdr:nvCxnSpPr>
            <xdr:cNvPr id="133" name="Curved Connector 132">
              <a:extLst>
                <a:ext uri="{FF2B5EF4-FFF2-40B4-BE49-F238E27FC236}">
                  <a16:creationId xmlns:a16="http://schemas.microsoft.com/office/drawing/2014/main" id="{00000000-0008-0000-0800-000085000000}"/>
                </a:ext>
              </a:extLst>
            </xdr:cNvPr>
            <xdr:cNvCxnSpPr/>
          </xdr:nvCxnSpPr>
          <xdr:spPr>
            <a:xfrm rot="16200000" flipH="1">
              <a:off x="24799516" y="2019307"/>
              <a:ext cx="1647830" cy="371475"/>
            </a:xfrm>
            <a:prstGeom prst="curvedConnector3">
              <a:avLst>
                <a:gd name="adj1" fmla="val 11011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34" name="Curved Connector 133">
              <a:extLst>
                <a:ext uri="{FF2B5EF4-FFF2-40B4-BE49-F238E27FC236}">
                  <a16:creationId xmlns:a16="http://schemas.microsoft.com/office/drawing/2014/main" id="{00000000-0008-0000-0800-000086000000}"/>
                </a:ext>
              </a:extLst>
            </xdr:cNvPr>
            <xdr:cNvCxnSpPr/>
          </xdr:nvCxnSpPr>
          <xdr:spPr>
            <a:xfrm rot="16200000" flipV="1">
              <a:off x="24760238" y="2062163"/>
              <a:ext cx="1695451" cy="352424"/>
            </a:xfrm>
            <a:prstGeom prst="curvedConnector3">
              <a:avLst>
                <a:gd name="adj1" fmla="val 112360"/>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132" name="TextBox 131">
            <a:extLst>
              <a:ext uri="{FF2B5EF4-FFF2-40B4-BE49-F238E27FC236}">
                <a16:creationId xmlns:a16="http://schemas.microsoft.com/office/drawing/2014/main" id="{00000000-0008-0000-0800-000084000000}"/>
              </a:ext>
            </a:extLst>
          </xdr:cNvPr>
          <xdr:cNvSpPr txBox="1"/>
        </xdr:nvSpPr>
        <xdr:spPr>
          <a:xfrm>
            <a:off x="25203151" y="923925"/>
            <a:ext cx="5562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Loop</a:t>
            </a:r>
          </a:p>
        </xdr:txBody>
      </xdr:sp>
    </xdr:grpSp>
    <xdr:clientData/>
  </xdr:twoCellAnchor>
  <xdr:twoCellAnchor>
    <xdr:from>
      <xdr:col>22</xdr:col>
      <xdr:colOff>2419350</xdr:colOff>
      <xdr:row>41</xdr:row>
      <xdr:rowOff>38100</xdr:rowOff>
    </xdr:from>
    <xdr:to>
      <xdr:col>28</xdr:col>
      <xdr:colOff>361950</xdr:colOff>
      <xdr:row>41</xdr:row>
      <xdr:rowOff>161925</xdr:rowOff>
    </xdr:to>
    <xdr:cxnSp macro="">
      <xdr:nvCxnSpPr>
        <xdr:cNvPr id="135" name="Elbow Connector 134">
          <a:extLst>
            <a:ext uri="{FF2B5EF4-FFF2-40B4-BE49-F238E27FC236}">
              <a16:creationId xmlns:a16="http://schemas.microsoft.com/office/drawing/2014/main" id="{00000000-0008-0000-0800-000087000000}"/>
            </a:ext>
          </a:extLst>
        </xdr:cNvPr>
        <xdr:cNvCxnSpPr/>
      </xdr:nvCxnSpPr>
      <xdr:spPr>
        <a:xfrm>
          <a:off x="23507700" y="19030950"/>
          <a:ext cx="8324850" cy="123825"/>
        </a:xfrm>
        <a:prstGeom prst="bentConnector3">
          <a:avLst>
            <a:gd name="adj1" fmla="val 26087"/>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657225</xdr:colOff>
      <xdr:row>41</xdr:row>
      <xdr:rowOff>561975</xdr:rowOff>
    </xdr:from>
    <xdr:to>
      <xdr:col>28</xdr:col>
      <xdr:colOff>400050</xdr:colOff>
      <xdr:row>41</xdr:row>
      <xdr:rowOff>590550</xdr:rowOff>
    </xdr:to>
    <xdr:cxnSp macro="">
      <xdr:nvCxnSpPr>
        <xdr:cNvPr id="138" name="Elbow Connector 137">
          <a:extLst>
            <a:ext uri="{FF2B5EF4-FFF2-40B4-BE49-F238E27FC236}">
              <a16:creationId xmlns:a16="http://schemas.microsoft.com/office/drawing/2014/main" id="{00000000-0008-0000-0800-00008A000000}"/>
            </a:ext>
          </a:extLst>
        </xdr:cNvPr>
        <xdr:cNvCxnSpPr/>
      </xdr:nvCxnSpPr>
      <xdr:spPr>
        <a:xfrm>
          <a:off x="27898725" y="19554825"/>
          <a:ext cx="3971925" cy="28575"/>
        </a:xfrm>
        <a:prstGeom prst="bentConnector3">
          <a:avLst>
            <a:gd name="adj1" fmla="val 47399"/>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1400175</xdr:colOff>
      <xdr:row>41</xdr:row>
      <xdr:rowOff>38100</xdr:rowOff>
    </xdr:from>
    <xdr:to>
      <xdr:col>23</xdr:col>
      <xdr:colOff>1847850</xdr:colOff>
      <xdr:row>44</xdr:row>
      <xdr:rowOff>266700</xdr:rowOff>
    </xdr:to>
    <xdr:sp macro="" textlink="">
      <xdr:nvSpPr>
        <xdr:cNvPr id="141" name="Right Brace 140">
          <a:extLst>
            <a:ext uri="{FF2B5EF4-FFF2-40B4-BE49-F238E27FC236}">
              <a16:creationId xmlns:a16="http://schemas.microsoft.com/office/drawing/2014/main" id="{00000000-0008-0000-0800-00008D000000}"/>
            </a:ext>
          </a:extLst>
        </xdr:cNvPr>
        <xdr:cNvSpPr/>
      </xdr:nvSpPr>
      <xdr:spPr>
        <a:xfrm>
          <a:off x="25279350" y="19030950"/>
          <a:ext cx="447675" cy="30861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23</xdr:col>
      <xdr:colOff>1845468</xdr:colOff>
      <xdr:row>41</xdr:row>
      <xdr:rowOff>0</xdr:rowOff>
    </xdr:from>
    <xdr:to>
      <xdr:col>23</xdr:col>
      <xdr:colOff>1847850</xdr:colOff>
      <xdr:row>42</xdr:row>
      <xdr:rowOff>247650</xdr:rowOff>
    </xdr:to>
    <xdr:cxnSp macro="">
      <xdr:nvCxnSpPr>
        <xdr:cNvPr id="145" name="Straight Arrow Connector 144">
          <a:extLst>
            <a:ext uri="{FF2B5EF4-FFF2-40B4-BE49-F238E27FC236}">
              <a16:creationId xmlns:a16="http://schemas.microsoft.com/office/drawing/2014/main" id="{00000000-0008-0000-0800-000091000000}"/>
            </a:ext>
          </a:extLst>
        </xdr:cNvPr>
        <xdr:cNvCxnSpPr>
          <a:stCxn id="141" idx="1"/>
        </xdr:cNvCxnSpPr>
      </xdr:nvCxnSpPr>
      <xdr:spPr>
        <a:xfrm flipH="1" flipV="1">
          <a:off x="25693687" y="18990469"/>
          <a:ext cx="2382" cy="158115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1181100</xdr:colOff>
      <xdr:row>41</xdr:row>
      <xdr:rowOff>590550</xdr:rowOff>
    </xdr:from>
    <xdr:to>
      <xdr:col>28</xdr:col>
      <xdr:colOff>400050</xdr:colOff>
      <xdr:row>43</xdr:row>
      <xdr:rowOff>371475</xdr:rowOff>
    </xdr:to>
    <xdr:cxnSp macro="">
      <xdr:nvCxnSpPr>
        <xdr:cNvPr id="146" name="Elbow Connector 145">
          <a:extLst>
            <a:ext uri="{FF2B5EF4-FFF2-40B4-BE49-F238E27FC236}">
              <a16:creationId xmlns:a16="http://schemas.microsoft.com/office/drawing/2014/main" id="{00000000-0008-0000-0800-000092000000}"/>
            </a:ext>
          </a:extLst>
        </xdr:cNvPr>
        <xdr:cNvCxnSpPr/>
      </xdr:nvCxnSpPr>
      <xdr:spPr>
        <a:xfrm flipV="1">
          <a:off x="28422600" y="19583400"/>
          <a:ext cx="3448050" cy="1876425"/>
        </a:xfrm>
        <a:prstGeom prst="bentConnector3">
          <a:avLst>
            <a:gd name="adj1" fmla="val 40599"/>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971550</xdr:colOff>
      <xdr:row>41</xdr:row>
      <xdr:rowOff>390525</xdr:rowOff>
    </xdr:from>
    <xdr:to>
      <xdr:col>28</xdr:col>
      <xdr:colOff>657225</xdr:colOff>
      <xdr:row>42</xdr:row>
      <xdr:rowOff>409576</xdr:rowOff>
    </xdr:to>
    <xdr:cxnSp macro="">
      <xdr:nvCxnSpPr>
        <xdr:cNvPr id="148" name="Elbow Connector 147">
          <a:extLst>
            <a:ext uri="{FF2B5EF4-FFF2-40B4-BE49-F238E27FC236}">
              <a16:creationId xmlns:a16="http://schemas.microsoft.com/office/drawing/2014/main" id="{00000000-0008-0000-0800-000094000000}"/>
            </a:ext>
          </a:extLst>
        </xdr:cNvPr>
        <xdr:cNvCxnSpPr/>
      </xdr:nvCxnSpPr>
      <xdr:spPr>
        <a:xfrm flipV="1">
          <a:off x="26784300" y="19383375"/>
          <a:ext cx="5343525" cy="1352551"/>
        </a:xfrm>
        <a:prstGeom prst="bentConnector3">
          <a:avLst>
            <a:gd name="adj1" fmla="val 5615"/>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1009650</xdr:colOff>
      <xdr:row>41</xdr:row>
      <xdr:rowOff>390524</xdr:rowOff>
    </xdr:from>
    <xdr:to>
      <xdr:col>28</xdr:col>
      <xdr:colOff>643800</xdr:colOff>
      <xdr:row>44</xdr:row>
      <xdr:rowOff>377024</xdr:rowOff>
    </xdr:to>
    <xdr:cxnSp macro="">
      <xdr:nvCxnSpPr>
        <xdr:cNvPr id="151" name="Elbow Connector 150">
          <a:extLst>
            <a:ext uri="{FF2B5EF4-FFF2-40B4-BE49-F238E27FC236}">
              <a16:creationId xmlns:a16="http://schemas.microsoft.com/office/drawing/2014/main" id="{00000000-0008-0000-0800-000097000000}"/>
            </a:ext>
          </a:extLst>
        </xdr:cNvPr>
        <xdr:cNvCxnSpPr/>
      </xdr:nvCxnSpPr>
      <xdr:spPr>
        <a:xfrm flipV="1">
          <a:off x="26822400" y="19383374"/>
          <a:ext cx="5292000" cy="2844000"/>
        </a:xfrm>
        <a:prstGeom prst="bentConnector3">
          <a:avLst>
            <a:gd name="adj1" fmla="val 4896"/>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1162050</xdr:colOff>
      <xdr:row>42</xdr:row>
      <xdr:rowOff>38099</xdr:rowOff>
    </xdr:from>
    <xdr:to>
      <xdr:col>28</xdr:col>
      <xdr:colOff>134250</xdr:colOff>
      <xdr:row>46</xdr:row>
      <xdr:rowOff>189599</xdr:rowOff>
    </xdr:to>
    <xdr:cxnSp macro="">
      <xdr:nvCxnSpPr>
        <xdr:cNvPr id="156" name="Elbow Connector 155">
          <a:extLst>
            <a:ext uri="{FF2B5EF4-FFF2-40B4-BE49-F238E27FC236}">
              <a16:creationId xmlns:a16="http://schemas.microsoft.com/office/drawing/2014/main" id="{00000000-0008-0000-0800-00009C000000}"/>
            </a:ext>
          </a:extLst>
        </xdr:cNvPr>
        <xdr:cNvCxnSpPr/>
      </xdr:nvCxnSpPr>
      <xdr:spPr>
        <a:xfrm flipV="1">
          <a:off x="30237113" y="20362068"/>
          <a:ext cx="1936856" cy="2628000"/>
        </a:xfrm>
        <a:prstGeom prst="bentConnector3">
          <a:avLst>
            <a:gd name="adj1" fmla="val 4461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942975</xdr:colOff>
      <xdr:row>42</xdr:row>
      <xdr:rowOff>419100</xdr:rowOff>
    </xdr:from>
    <xdr:to>
      <xdr:col>27</xdr:col>
      <xdr:colOff>1590975</xdr:colOff>
      <xdr:row>47</xdr:row>
      <xdr:rowOff>189600</xdr:rowOff>
    </xdr:to>
    <xdr:cxnSp macro="">
      <xdr:nvCxnSpPr>
        <xdr:cNvPr id="160" name="Elbow Connector 159">
          <a:extLst>
            <a:ext uri="{FF2B5EF4-FFF2-40B4-BE49-F238E27FC236}">
              <a16:creationId xmlns:a16="http://schemas.microsoft.com/office/drawing/2014/main" id="{00000000-0008-0000-0800-0000A0000000}"/>
            </a:ext>
          </a:extLst>
        </xdr:cNvPr>
        <xdr:cNvCxnSpPr/>
      </xdr:nvCxnSpPr>
      <xdr:spPr>
        <a:xfrm flipV="1">
          <a:off x="31387256" y="20743069"/>
          <a:ext cx="648000" cy="2628000"/>
        </a:xfrm>
        <a:prstGeom prst="bentConnector3">
          <a:avLst>
            <a:gd name="adj1" fmla="val 513"/>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1209675</xdr:colOff>
      <xdr:row>42</xdr:row>
      <xdr:rowOff>600074</xdr:rowOff>
    </xdr:from>
    <xdr:to>
      <xdr:col>28</xdr:col>
      <xdr:colOff>257475</xdr:colOff>
      <xdr:row>47</xdr:row>
      <xdr:rowOff>1450574</xdr:rowOff>
    </xdr:to>
    <xdr:cxnSp macro="">
      <xdr:nvCxnSpPr>
        <xdr:cNvPr id="162" name="Elbow Connector 161">
          <a:extLst>
            <a:ext uri="{FF2B5EF4-FFF2-40B4-BE49-F238E27FC236}">
              <a16:creationId xmlns:a16="http://schemas.microsoft.com/office/drawing/2014/main" id="{00000000-0008-0000-0800-0000A2000000}"/>
            </a:ext>
          </a:extLst>
        </xdr:cNvPr>
        <xdr:cNvCxnSpPr/>
      </xdr:nvCxnSpPr>
      <xdr:spPr>
        <a:xfrm flipV="1">
          <a:off x="31653956" y="20924043"/>
          <a:ext cx="643238" cy="3708000"/>
        </a:xfrm>
        <a:prstGeom prst="bentConnector3">
          <a:avLst>
            <a:gd name="adj1" fmla="val 513"/>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797718</xdr:colOff>
      <xdr:row>41</xdr:row>
      <xdr:rowOff>916781</xdr:rowOff>
    </xdr:from>
    <xdr:to>
      <xdr:col>28</xdr:col>
      <xdr:colOff>309562</xdr:colOff>
      <xdr:row>45</xdr:row>
      <xdr:rowOff>130968</xdr:rowOff>
    </xdr:to>
    <xdr:cxnSp macro="">
      <xdr:nvCxnSpPr>
        <xdr:cNvPr id="163" name="Elbow Connector 162">
          <a:extLst>
            <a:ext uri="{FF2B5EF4-FFF2-40B4-BE49-F238E27FC236}">
              <a16:creationId xmlns:a16="http://schemas.microsoft.com/office/drawing/2014/main" id="{00000000-0008-0000-0800-0000A3000000}"/>
            </a:ext>
          </a:extLst>
        </xdr:cNvPr>
        <xdr:cNvCxnSpPr/>
      </xdr:nvCxnSpPr>
      <xdr:spPr>
        <a:xfrm flipV="1">
          <a:off x="24645937" y="19907250"/>
          <a:ext cx="7703344" cy="2833687"/>
        </a:xfrm>
        <a:prstGeom prst="bentConnector3">
          <a:avLst>
            <a:gd name="adj1" fmla="val 77975"/>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321469</xdr:colOff>
      <xdr:row>2</xdr:row>
      <xdr:rowOff>142874</xdr:rowOff>
    </xdr:from>
    <xdr:to>
      <xdr:col>28</xdr:col>
      <xdr:colOff>59531</xdr:colOff>
      <xdr:row>3</xdr:row>
      <xdr:rowOff>261937</xdr:rowOff>
    </xdr:to>
    <xdr:cxnSp macro="">
      <xdr:nvCxnSpPr>
        <xdr:cNvPr id="168" name="Elbow Connector 167">
          <a:extLst>
            <a:ext uri="{FF2B5EF4-FFF2-40B4-BE49-F238E27FC236}">
              <a16:creationId xmlns:a16="http://schemas.microsoft.com/office/drawing/2014/main" id="{00000000-0008-0000-0800-0000A8000000}"/>
            </a:ext>
          </a:extLst>
        </xdr:cNvPr>
        <xdr:cNvCxnSpPr/>
      </xdr:nvCxnSpPr>
      <xdr:spPr>
        <a:xfrm>
          <a:off x="30765750" y="1595437"/>
          <a:ext cx="1333500" cy="500063"/>
        </a:xfrm>
        <a:prstGeom prst="bentConnector3">
          <a:avLst>
            <a:gd name="adj1" fmla="val 5000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17</xdr:col>
      <xdr:colOff>11969</xdr:colOff>
      <xdr:row>3</xdr:row>
      <xdr:rowOff>138113</xdr:rowOff>
    </xdr:from>
    <xdr:to>
      <xdr:col>18</xdr:col>
      <xdr:colOff>27118</xdr:colOff>
      <xdr:row>3</xdr:row>
      <xdr:rowOff>354113</xdr:rowOff>
    </xdr:to>
    <xdr:grpSp>
      <xdr:nvGrpSpPr>
        <xdr:cNvPr id="13" name="Group 12">
          <a:extLst>
            <a:ext uri="{FF2B5EF4-FFF2-40B4-BE49-F238E27FC236}">
              <a16:creationId xmlns:a16="http://schemas.microsoft.com/office/drawing/2014/main" id="{00000000-0008-0000-0900-00000D000000}"/>
            </a:ext>
          </a:extLst>
        </xdr:cNvPr>
        <xdr:cNvGrpSpPr/>
      </xdr:nvGrpSpPr>
      <xdr:grpSpPr>
        <a:xfrm>
          <a:off x="19319144" y="1309688"/>
          <a:ext cx="781912" cy="216000"/>
          <a:chOff x="25071115" y="923925"/>
          <a:chExt cx="803220" cy="264560"/>
        </a:xfrm>
      </xdr:grpSpPr>
      <xdr:grpSp>
        <xdr:nvGrpSpPr>
          <xdr:cNvPr id="14" name="Group 13">
            <a:extLst>
              <a:ext uri="{FF2B5EF4-FFF2-40B4-BE49-F238E27FC236}">
                <a16:creationId xmlns:a16="http://schemas.microsoft.com/office/drawing/2014/main" id="{00000000-0008-0000-0900-00000E000000}"/>
              </a:ext>
            </a:extLst>
          </xdr:cNvPr>
          <xdr:cNvGrpSpPr/>
        </xdr:nvGrpSpPr>
        <xdr:grpSpPr>
          <a:xfrm>
            <a:off x="25071115" y="971549"/>
            <a:ext cx="803220" cy="215999"/>
            <a:chOff x="25431752" y="1381130"/>
            <a:chExt cx="377416" cy="1704970"/>
          </a:xfrm>
        </xdr:grpSpPr>
        <xdr:cxnSp macro="">
          <xdr:nvCxnSpPr>
            <xdr:cNvPr id="16" name="Curved Connector 15">
              <a:extLst>
                <a:ext uri="{FF2B5EF4-FFF2-40B4-BE49-F238E27FC236}">
                  <a16:creationId xmlns:a16="http://schemas.microsoft.com/office/drawing/2014/main" id="{00000000-0008-0000-0900-000010000000}"/>
                </a:ext>
              </a:extLst>
            </xdr:cNvPr>
            <xdr:cNvCxnSpPr/>
          </xdr:nvCxnSpPr>
          <xdr:spPr>
            <a:xfrm rot="16200000" flipH="1">
              <a:off x="24799516" y="2019307"/>
              <a:ext cx="1647830" cy="371475"/>
            </a:xfrm>
            <a:prstGeom prst="curvedConnector3">
              <a:avLst>
                <a:gd name="adj1" fmla="val 11011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Curved Connector 16">
              <a:extLst>
                <a:ext uri="{FF2B5EF4-FFF2-40B4-BE49-F238E27FC236}">
                  <a16:creationId xmlns:a16="http://schemas.microsoft.com/office/drawing/2014/main" id="{00000000-0008-0000-0900-000011000000}"/>
                </a:ext>
              </a:extLst>
            </xdr:cNvPr>
            <xdr:cNvCxnSpPr/>
          </xdr:nvCxnSpPr>
          <xdr:spPr>
            <a:xfrm rot="16200000" flipV="1">
              <a:off x="24760238" y="2062163"/>
              <a:ext cx="1695451" cy="352424"/>
            </a:xfrm>
            <a:prstGeom prst="curvedConnector3">
              <a:avLst>
                <a:gd name="adj1" fmla="val 112360"/>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15" name="TextBox 14">
            <a:extLst>
              <a:ext uri="{FF2B5EF4-FFF2-40B4-BE49-F238E27FC236}">
                <a16:creationId xmlns:a16="http://schemas.microsoft.com/office/drawing/2014/main" id="{00000000-0008-0000-0900-00000F000000}"/>
              </a:ext>
            </a:extLst>
          </xdr:cNvPr>
          <xdr:cNvSpPr txBox="1"/>
        </xdr:nvSpPr>
        <xdr:spPr>
          <a:xfrm>
            <a:off x="25203151" y="923925"/>
            <a:ext cx="5562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Loop</a:t>
            </a:r>
          </a:p>
        </xdr:txBody>
      </xdr:sp>
    </xdr:grpSp>
    <xdr:clientData/>
  </xdr:twoCellAnchor>
  <xdr:twoCellAnchor editAs="oneCell">
    <xdr:from>
      <xdr:col>25</xdr:col>
      <xdr:colOff>0</xdr:colOff>
      <xdr:row>1</xdr:row>
      <xdr:rowOff>0</xdr:rowOff>
    </xdr:from>
    <xdr:to>
      <xdr:col>25</xdr:col>
      <xdr:colOff>6627071</xdr:colOff>
      <xdr:row>17</xdr:row>
      <xdr:rowOff>1443844</xdr:rowOff>
    </xdr:to>
    <xdr:pic>
      <xdr:nvPicPr>
        <xdr:cNvPr id="137" name="Picture 136">
          <a:extLst>
            <a:ext uri="{FF2B5EF4-FFF2-40B4-BE49-F238E27FC236}">
              <a16:creationId xmlns:a16="http://schemas.microsoft.com/office/drawing/2014/main" id="{00000000-0008-0000-0900-000089000000}"/>
            </a:ext>
          </a:extLst>
        </xdr:cNvPr>
        <xdr:cNvPicPr>
          <a:picLocks noChangeAspect="1"/>
        </xdr:cNvPicPr>
      </xdr:nvPicPr>
      <xdr:blipFill>
        <a:blip xmlns:r="http://schemas.openxmlformats.org/officeDocument/2006/relationships" r:embed="rId1"/>
        <a:stretch>
          <a:fillRect/>
        </a:stretch>
      </xdr:blipFill>
      <xdr:spPr>
        <a:xfrm>
          <a:off x="26765250" y="690563"/>
          <a:ext cx="6627071" cy="8028000"/>
        </a:xfrm>
        <a:prstGeom prst="rect">
          <a:avLst/>
        </a:prstGeom>
      </xdr:spPr>
    </xdr:pic>
    <xdr:clientData/>
  </xdr:twoCellAnchor>
  <xdr:twoCellAnchor>
    <xdr:from>
      <xdr:col>24</xdr:col>
      <xdr:colOff>297656</xdr:colOff>
      <xdr:row>2</xdr:row>
      <xdr:rowOff>119062</xdr:rowOff>
    </xdr:from>
    <xdr:to>
      <xdr:col>25</xdr:col>
      <xdr:colOff>178219</xdr:colOff>
      <xdr:row>9</xdr:row>
      <xdr:rowOff>168281</xdr:rowOff>
    </xdr:to>
    <xdr:cxnSp macro="">
      <xdr:nvCxnSpPr>
        <xdr:cNvPr id="139" name="Elbow Connector 138">
          <a:extLst>
            <a:ext uri="{FF2B5EF4-FFF2-40B4-BE49-F238E27FC236}">
              <a16:creationId xmlns:a16="http://schemas.microsoft.com/office/drawing/2014/main" id="{00000000-0008-0000-0900-00008B000000}"/>
            </a:ext>
          </a:extLst>
        </xdr:cNvPr>
        <xdr:cNvCxnSpPr/>
      </xdr:nvCxnSpPr>
      <xdr:spPr>
        <a:xfrm>
          <a:off x="25467469" y="1190625"/>
          <a:ext cx="1476000" cy="1728000"/>
        </a:xfrm>
        <a:prstGeom prst="bentConnector3">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116681</xdr:colOff>
      <xdr:row>3</xdr:row>
      <xdr:rowOff>164306</xdr:rowOff>
    </xdr:from>
    <xdr:to>
      <xdr:col>24</xdr:col>
      <xdr:colOff>1523999</xdr:colOff>
      <xdr:row>10</xdr:row>
      <xdr:rowOff>916781</xdr:rowOff>
    </xdr:to>
    <xdr:cxnSp macro="">
      <xdr:nvCxnSpPr>
        <xdr:cNvPr id="140" name="Elbow Connector 139">
          <a:extLst>
            <a:ext uri="{FF2B5EF4-FFF2-40B4-BE49-F238E27FC236}">
              <a16:creationId xmlns:a16="http://schemas.microsoft.com/office/drawing/2014/main" id="{00000000-0008-0000-0900-00008C000000}"/>
            </a:ext>
          </a:extLst>
        </xdr:cNvPr>
        <xdr:cNvCxnSpPr/>
      </xdr:nvCxnSpPr>
      <xdr:spPr>
        <a:xfrm>
          <a:off x="18595181" y="1426369"/>
          <a:ext cx="8098631" cy="2431256"/>
        </a:xfrm>
        <a:prstGeom prst="bentConnector3">
          <a:avLst>
            <a:gd name="adj1" fmla="val 82049"/>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154781</xdr:colOff>
      <xdr:row>11</xdr:row>
      <xdr:rowOff>71437</xdr:rowOff>
    </xdr:from>
    <xdr:to>
      <xdr:col>25</xdr:col>
      <xdr:colOff>345281</xdr:colOff>
      <xdr:row>11</xdr:row>
      <xdr:rowOff>773906</xdr:rowOff>
    </xdr:to>
    <xdr:cxnSp macro="">
      <xdr:nvCxnSpPr>
        <xdr:cNvPr id="143" name="Elbow Connector 142">
          <a:extLst>
            <a:ext uri="{FF2B5EF4-FFF2-40B4-BE49-F238E27FC236}">
              <a16:creationId xmlns:a16="http://schemas.microsoft.com/office/drawing/2014/main" id="{00000000-0008-0000-0900-00008F000000}"/>
            </a:ext>
          </a:extLst>
        </xdr:cNvPr>
        <xdr:cNvCxnSpPr/>
      </xdr:nvCxnSpPr>
      <xdr:spPr>
        <a:xfrm>
          <a:off x="24360187" y="4071937"/>
          <a:ext cx="5095875" cy="702469"/>
        </a:xfrm>
        <a:prstGeom prst="bentConnector3">
          <a:avLst>
            <a:gd name="adj1" fmla="val 5000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309563</xdr:colOff>
      <xdr:row>11</xdr:row>
      <xdr:rowOff>797719</xdr:rowOff>
    </xdr:from>
    <xdr:to>
      <xdr:col>25</xdr:col>
      <xdr:colOff>504938</xdr:colOff>
      <xdr:row>11</xdr:row>
      <xdr:rowOff>905719</xdr:rowOff>
    </xdr:to>
    <xdr:cxnSp macro="">
      <xdr:nvCxnSpPr>
        <xdr:cNvPr id="146" name="Elbow Connector 145">
          <a:extLst>
            <a:ext uri="{FF2B5EF4-FFF2-40B4-BE49-F238E27FC236}">
              <a16:creationId xmlns:a16="http://schemas.microsoft.com/office/drawing/2014/main" id="{00000000-0008-0000-0900-000092000000}"/>
            </a:ext>
          </a:extLst>
        </xdr:cNvPr>
        <xdr:cNvCxnSpPr/>
      </xdr:nvCxnSpPr>
      <xdr:spPr>
        <a:xfrm>
          <a:off x="25943719" y="4798219"/>
          <a:ext cx="3672000" cy="108000"/>
        </a:xfrm>
        <a:prstGeom prst="bentConnector3">
          <a:avLst>
            <a:gd name="adj1" fmla="val 7605"/>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1640743</xdr:colOff>
      <xdr:row>6</xdr:row>
      <xdr:rowOff>52388</xdr:rowOff>
    </xdr:from>
    <xdr:to>
      <xdr:col>18</xdr:col>
      <xdr:colOff>924</xdr:colOff>
      <xdr:row>7</xdr:row>
      <xdr:rowOff>77888</xdr:rowOff>
    </xdr:to>
    <xdr:grpSp>
      <xdr:nvGrpSpPr>
        <xdr:cNvPr id="149" name="Group 148">
          <a:extLst>
            <a:ext uri="{FF2B5EF4-FFF2-40B4-BE49-F238E27FC236}">
              <a16:creationId xmlns:a16="http://schemas.microsoft.com/office/drawing/2014/main" id="{00000000-0008-0000-0900-000095000000}"/>
            </a:ext>
          </a:extLst>
        </xdr:cNvPr>
        <xdr:cNvGrpSpPr/>
      </xdr:nvGrpSpPr>
      <xdr:grpSpPr>
        <a:xfrm>
          <a:off x="19147693" y="2119313"/>
          <a:ext cx="927169" cy="206475"/>
          <a:chOff x="25071115" y="923925"/>
          <a:chExt cx="803220" cy="264560"/>
        </a:xfrm>
      </xdr:grpSpPr>
      <xdr:grpSp>
        <xdr:nvGrpSpPr>
          <xdr:cNvPr id="150" name="Group 149">
            <a:extLst>
              <a:ext uri="{FF2B5EF4-FFF2-40B4-BE49-F238E27FC236}">
                <a16:creationId xmlns:a16="http://schemas.microsoft.com/office/drawing/2014/main" id="{00000000-0008-0000-0900-000096000000}"/>
              </a:ext>
            </a:extLst>
          </xdr:cNvPr>
          <xdr:cNvGrpSpPr/>
        </xdr:nvGrpSpPr>
        <xdr:grpSpPr>
          <a:xfrm>
            <a:off x="25071115" y="971549"/>
            <a:ext cx="803220" cy="215999"/>
            <a:chOff x="25431752" y="1381130"/>
            <a:chExt cx="377416" cy="1704970"/>
          </a:xfrm>
        </xdr:grpSpPr>
        <xdr:cxnSp macro="">
          <xdr:nvCxnSpPr>
            <xdr:cNvPr id="152" name="Curved Connector 151">
              <a:extLst>
                <a:ext uri="{FF2B5EF4-FFF2-40B4-BE49-F238E27FC236}">
                  <a16:creationId xmlns:a16="http://schemas.microsoft.com/office/drawing/2014/main" id="{00000000-0008-0000-0900-000098000000}"/>
                </a:ext>
              </a:extLst>
            </xdr:cNvPr>
            <xdr:cNvCxnSpPr/>
          </xdr:nvCxnSpPr>
          <xdr:spPr>
            <a:xfrm rot="16200000" flipH="1">
              <a:off x="24799516" y="2019307"/>
              <a:ext cx="1647830" cy="371475"/>
            </a:xfrm>
            <a:prstGeom prst="curvedConnector3">
              <a:avLst>
                <a:gd name="adj1" fmla="val 11011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3" name="Curved Connector 152">
              <a:extLst>
                <a:ext uri="{FF2B5EF4-FFF2-40B4-BE49-F238E27FC236}">
                  <a16:creationId xmlns:a16="http://schemas.microsoft.com/office/drawing/2014/main" id="{00000000-0008-0000-0900-000099000000}"/>
                </a:ext>
              </a:extLst>
            </xdr:cNvPr>
            <xdr:cNvCxnSpPr/>
          </xdr:nvCxnSpPr>
          <xdr:spPr>
            <a:xfrm rot="16200000" flipV="1">
              <a:off x="24760238" y="2062163"/>
              <a:ext cx="1695451" cy="352424"/>
            </a:xfrm>
            <a:prstGeom prst="curvedConnector3">
              <a:avLst>
                <a:gd name="adj1" fmla="val 112360"/>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151" name="TextBox 150">
            <a:extLst>
              <a:ext uri="{FF2B5EF4-FFF2-40B4-BE49-F238E27FC236}">
                <a16:creationId xmlns:a16="http://schemas.microsoft.com/office/drawing/2014/main" id="{00000000-0008-0000-0900-000097000000}"/>
              </a:ext>
            </a:extLst>
          </xdr:cNvPr>
          <xdr:cNvSpPr txBox="1"/>
        </xdr:nvSpPr>
        <xdr:spPr>
          <a:xfrm>
            <a:off x="25203151" y="923925"/>
            <a:ext cx="5562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Loop</a:t>
            </a:r>
          </a:p>
        </xdr:txBody>
      </xdr:sp>
    </xdr:grpSp>
    <xdr:clientData/>
  </xdr:twoCellAnchor>
  <xdr:twoCellAnchor>
    <xdr:from>
      <xdr:col>16</xdr:col>
      <xdr:colOff>1578831</xdr:colOff>
      <xdr:row>9</xdr:row>
      <xdr:rowOff>228600</xdr:rowOff>
    </xdr:from>
    <xdr:to>
      <xdr:col>17</xdr:col>
      <xdr:colOff>641481</xdr:colOff>
      <xdr:row>10</xdr:row>
      <xdr:rowOff>63600</xdr:rowOff>
    </xdr:to>
    <xdr:grpSp>
      <xdr:nvGrpSpPr>
        <xdr:cNvPr id="154" name="Group 153">
          <a:extLst>
            <a:ext uri="{FF2B5EF4-FFF2-40B4-BE49-F238E27FC236}">
              <a16:creationId xmlns:a16="http://schemas.microsoft.com/office/drawing/2014/main" id="{00000000-0008-0000-0900-00009A000000}"/>
            </a:ext>
          </a:extLst>
        </xdr:cNvPr>
        <xdr:cNvGrpSpPr/>
      </xdr:nvGrpSpPr>
      <xdr:grpSpPr>
        <a:xfrm>
          <a:off x="19085781" y="2792730"/>
          <a:ext cx="862875" cy="61695"/>
          <a:chOff x="25071115" y="923925"/>
          <a:chExt cx="803220" cy="264560"/>
        </a:xfrm>
      </xdr:grpSpPr>
      <xdr:grpSp>
        <xdr:nvGrpSpPr>
          <xdr:cNvPr id="155" name="Group 154">
            <a:extLst>
              <a:ext uri="{FF2B5EF4-FFF2-40B4-BE49-F238E27FC236}">
                <a16:creationId xmlns:a16="http://schemas.microsoft.com/office/drawing/2014/main" id="{00000000-0008-0000-0900-00009B000000}"/>
              </a:ext>
            </a:extLst>
          </xdr:cNvPr>
          <xdr:cNvGrpSpPr/>
        </xdr:nvGrpSpPr>
        <xdr:grpSpPr>
          <a:xfrm>
            <a:off x="25071115" y="971549"/>
            <a:ext cx="803220" cy="215999"/>
            <a:chOff x="25431752" y="1381130"/>
            <a:chExt cx="377416" cy="1704970"/>
          </a:xfrm>
        </xdr:grpSpPr>
        <xdr:cxnSp macro="">
          <xdr:nvCxnSpPr>
            <xdr:cNvPr id="157" name="Curved Connector 156">
              <a:extLst>
                <a:ext uri="{FF2B5EF4-FFF2-40B4-BE49-F238E27FC236}">
                  <a16:creationId xmlns:a16="http://schemas.microsoft.com/office/drawing/2014/main" id="{00000000-0008-0000-0900-00009D000000}"/>
                </a:ext>
              </a:extLst>
            </xdr:cNvPr>
            <xdr:cNvCxnSpPr/>
          </xdr:nvCxnSpPr>
          <xdr:spPr>
            <a:xfrm rot="16200000" flipH="1">
              <a:off x="24799516" y="2019307"/>
              <a:ext cx="1647830" cy="371475"/>
            </a:xfrm>
            <a:prstGeom prst="curvedConnector3">
              <a:avLst>
                <a:gd name="adj1" fmla="val 11011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8" name="Curved Connector 157">
              <a:extLst>
                <a:ext uri="{FF2B5EF4-FFF2-40B4-BE49-F238E27FC236}">
                  <a16:creationId xmlns:a16="http://schemas.microsoft.com/office/drawing/2014/main" id="{00000000-0008-0000-0900-00009E000000}"/>
                </a:ext>
              </a:extLst>
            </xdr:cNvPr>
            <xdr:cNvCxnSpPr/>
          </xdr:nvCxnSpPr>
          <xdr:spPr>
            <a:xfrm rot="16200000" flipV="1">
              <a:off x="24760238" y="2062163"/>
              <a:ext cx="1695451" cy="352424"/>
            </a:xfrm>
            <a:prstGeom prst="curvedConnector3">
              <a:avLst>
                <a:gd name="adj1" fmla="val 112360"/>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156" name="TextBox 155">
            <a:extLst>
              <a:ext uri="{FF2B5EF4-FFF2-40B4-BE49-F238E27FC236}">
                <a16:creationId xmlns:a16="http://schemas.microsoft.com/office/drawing/2014/main" id="{00000000-0008-0000-0900-00009C000000}"/>
              </a:ext>
            </a:extLst>
          </xdr:cNvPr>
          <xdr:cNvSpPr txBox="1"/>
        </xdr:nvSpPr>
        <xdr:spPr>
          <a:xfrm>
            <a:off x="25203151" y="923925"/>
            <a:ext cx="5562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Loop</a:t>
            </a:r>
          </a:p>
        </xdr:txBody>
      </xdr:sp>
    </xdr:grpSp>
    <xdr:clientData/>
  </xdr:twoCellAnchor>
  <xdr:twoCellAnchor>
    <xdr:from>
      <xdr:col>16</xdr:col>
      <xdr:colOff>1647887</xdr:colOff>
      <xdr:row>11</xdr:row>
      <xdr:rowOff>345281</xdr:rowOff>
    </xdr:from>
    <xdr:to>
      <xdr:col>18</xdr:col>
      <xdr:colOff>8068</xdr:colOff>
      <xdr:row>11</xdr:row>
      <xdr:rowOff>561281</xdr:rowOff>
    </xdr:to>
    <xdr:grpSp>
      <xdr:nvGrpSpPr>
        <xdr:cNvPr id="159" name="Group 158">
          <a:extLst>
            <a:ext uri="{FF2B5EF4-FFF2-40B4-BE49-F238E27FC236}">
              <a16:creationId xmlns:a16="http://schemas.microsoft.com/office/drawing/2014/main" id="{00000000-0008-0000-0900-00009F000000}"/>
            </a:ext>
          </a:extLst>
        </xdr:cNvPr>
        <xdr:cNvGrpSpPr/>
      </xdr:nvGrpSpPr>
      <xdr:grpSpPr>
        <a:xfrm>
          <a:off x="19154837" y="4050506"/>
          <a:ext cx="927169" cy="216000"/>
          <a:chOff x="25071115" y="923925"/>
          <a:chExt cx="803220" cy="264560"/>
        </a:xfrm>
      </xdr:grpSpPr>
      <xdr:grpSp>
        <xdr:nvGrpSpPr>
          <xdr:cNvPr id="160" name="Group 159">
            <a:extLst>
              <a:ext uri="{FF2B5EF4-FFF2-40B4-BE49-F238E27FC236}">
                <a16:creationId xmlns:a16="http://schemas.microsoft.com/office/drawing/2014/main" id="{00000000-0008-0000-0900-0000A0000000}"/>
              </a:ext>
            </a:extLst>
          </xdr:cNvPr>
          <xdr:cNvGrpSpPr/>
        </xdr:nvGrpSpPr>
        <xdr:grpSpPr>
          <a:xfrm>
            <a:off x="25071115" y="971549"/>
            <a:ext cx="803220" cy="215999"/>
            <a:chOff x="25431752" y="1381130"/>
            <a:chExt cx="377416" cy="1704970"/>
          </a:xfrm>
        </xdr:grpSpPr>
        <xdr:cxnSp macro="">
          <xdr:nvCxnSpPr>
            <xdr:cNvPr id="162" name="Curved Connector 161">
              <a:extLst>
                <a:ext uri="{FF2B5EF4-FFF2-40B4-BE49-F238E27FC236}">
                  <a16:creationId xmlns:a16="http://schemas.microsoft.com/office/drawing/2014/main" id="{00000000-0008-0000-0900-0000A2000000}"/>
                </a:ext>
              </a:extLst>
            </xdr:cNvPr>
            <xdr:cNvCxnSpPr/>
          </xdr:nvCxnSpPr>
          <xdr:spPr>
            <a:xfrm rot="16200000" flipH="1">
              <a:off x="24799516" y="2019307"/>
              <a:ext cx="1647830" cy="371475"/>
            </a:xfrm>
            <a:prstGeom prst="curvedConnector3">
              <a:avLst>
                <a:gd name="adj1" fmla="val 11011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3" name="Curved Connector 162">
              <a:extLst>
                <a:ext uri="{FF2B5EF4-FFF2-40B4-BE49-F238E27FC236}">
                  <a16:creationId xmlns:a16="http://schemas.microsoft.com/office/drawing/2014/main" id="{00000000-0008-0000-0900-0000A3000000}"/>
                </a:ext>
              </a:extLst>
            </xdr:cNvPr>
            <xdr:cNvCxnSpPr/>
          </xdr:nvCxnSpPr>
          <xdr:spPr>
            <a:xfrm rot="16200000" flipV="1">
              <a:off x="24760238" y="2062163"/>
              <a:ext cx="1695451" cy="352424"/>
            </a:xfrm>
            <a:prstGeom prst="curvedConnector3">
              <a:avLst>
                <a:gd name="adj1" fmla="val 112360"/>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161" name="TextBox 160">
            <a:extLst>
              <a:ext uri="{FF2B5EF4-FFF2-40B4-BE49-F238E27FC236}">
                <a16:creationId xmlns:a16="http://schemas.microsoft.com/office/drawing/2014/main" id="{00000000-0008-0000-0900-0000A1000000}"/>
              </a:ext>
            </a:extLst>
          </xdr:cNvPr>
          <xdr:cNvSpPr txBox="1"/>
        </xdr:nvSpPr>
        <xdr:spPr>
          <a:xfrm>
            <a:off x="25203151" y="923925"/>
            <a:ext cx="5562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Loop</a:t>
            </a:r>
          </a:p>
        </xdr:txBody>
      </xdr:sp>
    </xdr:grpSp>
    <xdr:clientData/>
  </xdr:twoCellAnchor>
  <xdr:twoCellAnchor>
    <xdr:from>
      <xdr:col>21</xdr:col>
      <xdr:colOff>2678906</xdr:colOff>
      <xdr:row>5</xdr:row>
      <xdr:rowOff>71437</xdr:rowOff>
    </xdr:from>
    <xdr:to>
      <xdr:col>22</xdr:col>
      <xdr:colOff>35718</xdr:colOff>
      <xdr:row>13</xdr:row>
      <xdr:rowOff>261937</xdr:rowOff>
    </xdr:to>
    <xdr:sp macro="" textlink="">
      <xdr:nvSpPr>
        <xdr:cNvPr id="164" name="Right Brace 163">
          <a:extLst>
            <a:ext uri="{FF2B5EF4-FFF2-40B4-BE49-F238E27FC236}">
              <a16:creationId xmlns:a16="http://schemas.microsoft.com/office/drawing/2014/main" id="{00000000-0008-0000-0900-0000A4000000}"/>
            </a:ext>
          </a:extLst>
        </xdr:cNvPr>
        <xdr:cNvSpPr/>
      </xdr:nvSpPr>
      <xdr:spPr>
        <a:xfrm>
          <a:off x="24062531" y="1976437"/>
          <a:ext cx="178593" cy="4191000"/>
        </a:xfrm>
        <a:prstGeom prst="righ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23</xdr:col>
      <xdr:colOff>33339</xdr:colOff>
      <xdr:row>10</xdr:row>
      <xdr:rowOff>128587</xdr:rowOff>
    </xdr:from>
    <xdr:to>
      <xdr:col>23</xdr:col>
      <xdr:colOff>190501</xdr:colOff>
      <xdr:row>13</xdr:row>
      <xdr:rowOff>500062</xdr:rowOff>
    </xdr:to>
    <xdr:sp macro="" textlink="">
      <xdr:nvSpPr>
        <xdr:cNvPr id="167" name="Right Brace 166">
          <a:extLst>
            <a:ext uri="{FF2B5EF4-FFF2-40B4-BE49-F238E27FC236}">
              <a16:creationId xmlns:a16="http://schemas.microsoft.com/office/drawing/2014/main" id="{00000000-0008-0000-0900-0000A7000000}"/>
            </a:ext>
          </a:extLst>
        </xdr:cNvPr>
        <xdr:cNvSpPr/>
      </xdr:nvSpPr>
      <xdr:spPr>
        <a:xfrm>
          <a:off x="25667495" y="3176587"/>
          <a:ext cx="157162" cy="3228975"/>
        </a:xfrm>
        <a:prstGeom prst="rightBrac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17</xdr:col>
      <xdr:colOff>14350</xdr:colOff>
      <xdr:row>12</xdr:row>
      <xdr:rowOff>450056</xdr:rowOff>
    </xdr:from>
    <xdr:to>
      <xdr:col>18</xdr:col>
      <xdr:colOff>29499</xdr:colOff>
      <xdr:row>12</xdr:row>
      <xdr:rowOff>666056</xdr:rowOff>
    </xdr:to>
    <xdr:grpSp>
      <xdr:nvGrpSpPr>
        <xdr:cNvPr id="173" name="Group 172">
          <a:extLst>
            <a:ext uri="{FF2B5EF4-FFF2-40B4-BE49-F238E27FC236}">
              <a16:creationId xmlns:a16="http://schemas.microsoft.com/office/drawing/2014/main" id="{00000000-0008-0000-0900-0000AD000000}"/>
            </a:ext>
          </a:extLst>
        </xdr:cNvPr>
        <xdr:cNvGrpSpPr/>
      </xdr:nvGrpSpPr>
      <xdr:grpSpPr>
        <a:xfrm>
          <a:off x="19321525" y="5069681"/>
          <a:ext cx="781912" cy="216000"/>
          <a:chOff x="25071115" y="923925"/>
          <a:chExt cx="803220" cy="264560"/>
        </a:xfrm>
      </xdr:grpSpPr>
      <xdr:grpSp>
        <xdr:nvGrpSpPr>
          <xdr:cNvPr id="174" name="Group 173">
            <a:extLst>
              <a:ext uri="{FF2B5EF4-FFF2-40B4-BE49-F238E27FC236}">
                <a16:creationId xmlns:a16="http://schemas.microsoft.com/office/drawing/2014/main" id="{00000000-0008-0000-0900-0000AE000000}"/>
              </a:ext>
            </a:extLst>
          </xdr:cNvPr>
          <xdr:cNvGrpSpPr/>
        </xdr:nvGrpSpPr>
        <xdr:grpSpPr>
          <a:xfrm>
            <a:off x="25071115" y="971549"/>
            <a:ext cx="803220" cy="215999"/>
            <a:chOff x="25431752" y="1381130"/>
            <a:chExt cx="377416" cy="1704970"/>
          </a:xfrm>
        </xdr:grpSpPr>
        <xdr:cxnSp macro="">
          <xdr:nvCxnSpPr>
            <xdr:cNvPr id="176" name="Curved Connector 175">
              <a:extLst>
                <a:ext uri="{FF2B5EF4-FFF2-40B4-BE49-F238E27FC236}">
                  <a16:creationId xmlns:a16="http://schemas.microsoft.com/office/drawing/2014/main" id="{00000000-0008-0000-0900-0000B0000000}"/>
                </a:ext>
              </a:extLst>
            </xdr:cNvPr>
            <xdr:cNvCxnSpPr/>
          </xdr:nvCxnSpPr>
          <xdr:spPr>
            <a:xfrm rot="16200000" flipH="1">
              <a:off x="24799516" y="2019307"/>
              <a:ext cx="1647830" cy="371475"/>
            </a:xfrm>
            <a:prstGeom prst="curvedConnector3">
              <a:avLst>
                <a:gd name="adj1" fmla="val 11011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7" name="Curved Connector 176">
              <a:extLst>
                <a:ext uri="{FF2B5EF4-FFF2-40B4-BE49-F238E27FC236}">
                  <a16:creationId xmlns:a16="http://schemas.microsoft.com/office/drawing/2014/main" id="{00000000-0008-0000-0900-0000B1000000}"/>
                </a:ext>
              </a:extLst>
            </xdr:cNvPr>
            <xdr:cNvCxnSpPr/>
          </xdr:nvCxnSpPr>
          <xdr:spPr>
            <a:xfrm rot="16200000" flipV="1">
              <a:off x="24760238" y="2062163"/>
              <a:ext cx="1695451" cy="352424"/>
            </a:xfrm>
            <a:prstGeom prst="curvedConnector3">
              <a:avLst>
                <a:gd name="adj1" fmla="val 112360"/>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175" name="TextBox 174">
            <a:extLst>
              <a:ext uri="{FF2B5EF4-FFF2-40B4-BE49-F238E27FC236}">
                <a16:creationId xmlns:a16="http://schemas.microsoft.com/office/drawing/2014/main" id="{00000000-0008-0000-0900-0000AF000000}"/>
              </a:ext>
            </a:extLst>
          </xdr:cNvPr>
          <xdr:cNvSpPr txBox="1"/>
        </xdr:nvSpPr>
        <xdr:spPr>
          <a:xfrm>
            <a:off x="25203151" y="923925"/>
            <a:ext cx="5562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Loop</a:t>
            </a:r>
          </a:p>
        </xdr:txBody>
      </xdr:sp>
    </xdr:grpSp>
    <xdr:clientData/>
  </xdr:twoCellAnchor>
  <xdr:twoCellAnchor>
    <xdr:from>
      <xdr:col>21</xdr:col>
      <xdr:colOff>1452562</xdr:colOff>
      <xdr:row>12</xdr:row>
      <xdr:rowOff>381000</xdr:rowOff>
    </xdr:from>
    <xdr:to>
      <xdr:col>25</xdr:col>
      <xdr:colOff>297656</xdr:colOff>
      <xdr:row>14</xdr:row>
      <xdr:rowOff>95249</xdr:rowOff>
    </xdr:to>
    <xdr:cxnSp macro="">
      <xdr:nvCxnSpPr>
        <xdr:cNvPr id="178" name="Elbow Connector 177">
          <a:extLst>
            <a:ext uri="{FF2B5EF4-FFF2-40B4-BE49-F238E27FC236}">
              <a16:creationId xmlns:a16="http://schemas.microsoft.com/office/drawing/2014/main" id="{00000000-0008-0000-0900-0000B2000000}"/>
            </a:ext>
          </a:extLst>
        </xdr:cNvPr>
        <xdr:cNvCxnSpPr/>
      </xdr:nvCxnSpPr>
      <xdr:spPr>
        <a:xfrm flipV="1">
          <a:off x="22836187" y="5334000"/>
          <a:ext cx="6572250" cy="1214437"/>
        </a:xfrm>
        <a:prstGeom prst="bentConnector3">
          <a:avLst>
            <a:gd name="adj1" fmla="val 5960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1785938</xdr:colOff>
      <xdr:row>12</xdr:row>
      <xdr:rowOff>940594</xdr:rowOff>
    </xdr:from>
    <xdr:to>
      <xdr:col>24</xdr:col>
      <xdr:colOff>1571625</xdr:colOff>
      <xdr:row>16</xdr:row>
      <xdr:rowOff>226218</xdr:rowOff>
    </xdr:to>
    <xdr:cxnSp macro="">
      <xdr:nvCxnSpPr>
        <xdr:cNvPr id="184" name="Elbow Connector 183">
          <a:extLst>
            <a:ext uri="{FF2B5EF4-FFF2-40B4-BE49-F238E27FC236}">
              <a16:creationId xmlns:a16="http://schemas.microsoft.com/office/drawing/2014/main" id="{00000000-0008-0000-0900-0000B8000000}"/>
            </a:ext>
          </a:extLst>
        </xdr:cNvPr>
        <xdr:cNvCxnSpPr/>
      </xdr:nvCxnSpPr>
      <xdr:spPr>
        <a:xfrm flipV="1">
          <a:off x="27420094" y="5893594"/>
          <a:ext cx="1666875" cy="1166812"/>
        </a:xfrm>
        <a:prstGeom prst="bentConnector3">
          <a:avLst>
            <a:gd name="adj1" fmla="val 5000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1140615</xdr:colOff>
      <xdr:row>13</xdr:row>
      <xdr:rowOff>235744</xdr:rowOff>
    </xdr:from>
    <xdr:to>
      <xdr:col>25</xdr:col>
      <xdr:colOff>445178</xdr:colOff>
      <xdr:row>17</xdr:row>
      <xdr:rowOff>33337</xdr:rowOff>
    </xdr:to>
    <xdr:cxnSp macro="">
      <xdr:nvCxnSpPr>
        <xdr:cNvPr id="187" name="Elbow Connector 186">
          <a:extLst>
            <a:ext uri="{FF2B5EF4-FFF2-40B4-BE49-F238E27FC236}">
              <a16:creationId xmlns:a16="http://schemas.microsoft.com/office/drawing/2014/main" id="{00000000-0008-0000-0900-0000BB000000}"/>
            </a:ext>
          </a:extLst>
        </xdr:cNvPr>
        <xdr:cNvCxnSpPr/>
      </xdr:nvCxnSpPr>
      <xdr:spPr>
        <a:xfrm flipV="1">
          <a:off x="28655959" y="6141244"/>
          <a:ext cx="900000" cy="1166812"/>
        </a:xfrm>
        <a:prstGeom prst="bentConnector3">
          <a:avLst>
            <a:gd name="adj1" fmla="val 714"/>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79"/>
  <sheetViews>
    <sheetView topLeftCell="B24" zoomScaleNormal="100" workbookViewId="0">
      <selection activeCell="C31" sqref="C31"/>
    </sheetView>
  </sheetViews>
  <sheetFormatPr defaultRowHeight="14.4" x14ac:dyDescent="0.55000000000000004"/>
  <cols>
    <col min="1" max="1" width="43.578125" style="5" customWidth="1"/>
    <col min="2" max="2" width="7" style="14" customWidth="1"/>
    <col min="3" max="3" width="89.68359375" style="6" customWidth="1"/>
    <col min="4" max="4" width="98.578125" customWidth="1"/>
    <col min="5" max="5" width="15.41796875" style="5" bestFit="1" customWidth="1"/>
    <col min="6" max="6" width="7.15625" style="5" customWidth="1"/>
    <col min="7" max="7" width="10.41796875" style="5" customWidth="1"/>
    <col min="8" max="8" width="83.68359375" style="5" bestFit="1" customWidth="1"/>
  </cols>
  <sheetData>
    <row r="1" spans="1:8" ht="18.3" x14ac:dyDescent="0.55000000000000004">
      <c r="A1" s="43" t="s">
        <v>599</v>
      </c>
      <c r="B1" s="43"/>
      <c r="C1" s="16" t="s">
        <v>95</v>
      </c>
      <c r="E1" s="43" t="s">
        <v>598</v>
      </c>
      <c r="F1" s="43"/>
      <c r="G1" s="43"/>
      <c r="H1" s="43"/>
    </row>
    <row r="2" spans="1:8" ht="57.6" x14ac:dyDescent="0.55000000000000004">
      <c r="A2" s="6" t="s">
        <v>1</v>
      </c>
      <c r="B2" s="14" t="s">
        <v>0</v>
      </c>
      <c r="C2" s="6" t="s">
        <v>157</v>
      </c>
      <c r="E2" s="5" t="s">
        <v>91</v>
      </c>
      <c r="F2" s="5" t="s">
        <v>92</v>
      </c>
      <c r="G2" s="5" t="s">
        <v>93</v>
      </c>
      <c r="H2" s="5" t="s">
        <v>94</v>
      </c>
    </row>
    <row r="3" spans="1:8" ht="28.8" x14ac:dyDescent="0.55000000000000004">
      <c r="A3" s="6" t="s">
        <v>58</v>
      </c>
      <c r="B3" s="14">
        <v>0</v>
      </c>
      <c r="C3" s="6" t="s">
        <v>208</v>
      </c>
    </row>
    <row r="4" spans="1:8" ht="28.8" x14ac:dyDescent="0.55000000000000004">
      <c r="A4" s="6" t="s">
        <v>59</v>
      </c>
      <c r="B4" s="14">
        <v>0.03</v>
      </c>
      <c r="C4" s="13" t="s">
        <v>122</v>
      </c>
    </row>
    <row r="5" spans="1:8" ht="28.8" x14ac:dyDescent="0.55000000000000004">
      <c r="A5" s="6" t="s">
        <v>60</v>
      </c>
      <c r="B5" s="14">
        <v>0.11</v>
      </c>
      <c r="C5" s="6" t="s">
        <v>96</v>
      </c>
    </row>
    <row r="6" spans="1:8" ht="28.8" x14ac:dyDescent="0.55000000000000004">
      <c r="A6" s="6" t="s">
        <v>61</v>
      </c>
      <c r="B6" s="14">
        <v>0.14000000000000001</v>
      </c>
      <c r="C6" s="6" t="s">
        <v>97</v>
      </c>
    </row>
    <row r="7" spans="1:8" ht="28.2" x14ac:dyDescent="0.55000000000000004">
      <c r="A7" s="6" t="s">
        <v>13</v>
      </c>
      <c r="B7" s="14">
        <v>0.17</v>
      </c>
      <c r="C7" s="6" t="s">
        <v>99</v>
      </c>
    </row>
    <row r="8" spans="1:8" ht="28.8" x14ac:dyDescent="0.55000000000000004">
      <c r="A8" s="6" t="s">
        <v>62</v>
      </c>
      <c r="B8" s="14">
        <v>0.19</v>
      </c>
      <c r="C8" s="6" t="s">
        <v>100</v>
      </c>
    </row>
    <row r="9" spans="1:8" ht="28.8" x14ac:dyDescent="0.55000000000000004">
      <c r="A9" s="6" t="s">
        <v>63</v>
      </c>
      <c r="B9" s="14">
        <v>0.23</v>
      </c>
      <c r="C9" s="6" t="s">
        <v>101</v>
      </c>
    </row>
    <row r="10" spans="1:8" ht="43.2" x14ac:dyDescent="0.55000000000000004">
      <c r="A10" s="6" t="s">
        <v>64</v>
      </c>
      <c r="B10" s="14">
        <v>0.28000000000000003</v>
      </c>
      <c r="C10" s="6" t="s">
        <v>102</v>
      </c>
      <c r="E10" s="5" t="s">
        <v>8</v>
      </c>
      <c r="F10" s="15">
        <v>0</v>
      </c>
      <c r="G10" s="15">
        <v>1.3194444444444444E-2</v>
      </c>
      <c r="H10" s="5" t="s">
        <v>9</v>
      </c>
    </row>
    <row r="11" spans="1:8" ht="43.2" x14ac:dyDescent="0.55000000000000004">
      <c r="A11" s="6" t="s">
        <v>18</v>
      </c>
      <c r="B11" s="14">
        <v>0.31</v>
      </c>
      <c r="C11" s="6" t="s">
        <v>103</v>
      </c>
      <c r="H11" s="5" t="s">
        <v>10</v>
      </c>
    </row>
    <row r="12" spans="1:8" ht="57.6" x14ac:dyDescent="0.55000000000000004">
      <c r="A12" s="6" t="s">
        <v>19</v>
      </c>
      <c r="B12" s="14">
        <v>0.33</v>
      </c>
      <c r="C12" s="6" t="s">
        <v>104</v>
      </c>
      <c r="H12" s="5" t="s">
        <v>11</v>
      </c>
    </row>
    <row r="13" spans="1:8" ht="28.8" x14ac:dyDescent="0.55000000000000004">
      <c r="A13" s="6" t="s">
        <v>65</v>
      </c>
      <c r="B13" s="14">
        <v>0.36</v>
      </c>
      <c r="C13" s="6" t="s">
        <v>133</v>
      </c>
      <c r="H13" s="5" t="s">
        <v>12</v>
      </c>
    </row>
    <row r="14" spans="1:8" ht="72" x14ac:dyDescent="0.55000000000000004">
      <c r="A14" s="6" t="s">
        <v>66</v>
      </c>
      <c r="B14" s="14">
        <v>0.42</v>
      </c>
      <c r="C14" s="6" t="s">
        <v>111</v>
      </c>
      <c r="H14" s="5" t="s">
        <v>13</v>
      </c>
    </row>
    <row r="15" spans="1:8" ht="28.8" x14ac:dyDescent="0.55000000000000004">
      <c r="A15" s="6" t="s">
        <v>67</v>
      </c>
      <c r="B15" s="14">
        <v>0.45</v>
      </c>
      <c r="H15" s="5" t="s">
        <v>14</v>
      </c>
    </row>
    <row r="16" spans="1:8" ht="28.8" x14ac:dyDescent="0.55000000000000004">
      <c r="A16" s="6" t="s">
        <v>68</v>
      </c>
      <c r="B16" s="14">
        <v>0.49</v>
      </c>
      <c r="C16" s="13" t="s">
        <v>123</v>
      </c>
    </row>
    <row r="17" spans="1:8" ht="28.8" x14ac:dyDescent="0.55000000000000004">
      <c r="A17" s="6" t="s">
        <v>69</v>
      </c>
      <c r="B17" s="14">
        <v>0.54</v>
      </c>
      <c r="C17" s="6" t="s">
        <v>600</v>
      </c>
    </row>
    <row r="18" spans="1:8" ht="28.8" x14ac:dyDescent="0.55000000000000004">
      <c r="A18" s="6" t="s">
        <v>70</v>
      </c>
      <c r="B18" s="14">
        <v>0.56000000000000005</v>
      </c>
      <c r="C18" s="6" t="s">
        <v>98</v>
      </c>
    </row>
    <row r="19" spans="1:8" ht="28.8" x14ac:dyDescent="0.55000000000000004">
      <c r="A19" s="6" t="s">
        <v>71</v>
      </c>
      <c r="B19" s="14">
        <v>0.57999999999999996</v>
      </c>
      <c r="C19" s="6" t="s">
        <v>105</v>
      </c>
    </row>
    <row r="20" spans="1:8" ht="28.8" x14ac:dyDescent="0.55000000000000004">
      <c r="A20" s="6" t="s">
        <v>72</v>
      </c>
      <c r="B20" s="14">
        <v>1</v>
      </c>
      <c r="C20" s="6" t="s">
        <v>106</v>
      </c>
    </row>
    <row r="21" spans="1:8" ht="28.8" x14ac:dyDescent="0.55000000000000004">
      <c r="A21" s="6" t="s">
        <v>73</v>
      </c>
      <c r="B21" s="14">
        <v>1.03</v>
      </c>
      <c r="C21" s="6" t="s">
        <v>107</v>
      </c>
      <c r="E21" s="5" t="s">
        <v>17</v>
      </c>
      <c r="F21" s="15">
        <v>1.5972222222222224E-2</v>
      </c>
      <c r="G21" s="15">
        <v>2.9166666666666664E-2</v>
      </c>
      <c r="H21" s="5" t="s">
        <v>15</v>
      </c>
    </row>
    <row r="22" spans="1:8" ht="43.2" x14ac:dyDescent="0.55000000000000004">
      <c r="A22" s="6" t="s">
        <v>74</v>
      </c>
      <c r="B22" s="14">
        <v>1.1100000000000001</v>
      </c>
      <c r="C22" s="6" t="s">
        <v>108</v>
      </c>
      <c r="H22" s="5" t="s">
        <v>16</v>
      </c>
    </row>
    <row r="23" spans="1:8" ht="43.2" x14ac:dyDescent="0.55000000000000004">
      <c r="A23" s="6" t="s">
        <v>75</v>
      </c>
      <c r="B23" s="14">
        <v>1.1499999999999999</v>
      </c>
      <c r="C23" s="6" t="s">
        <v>109</v>
      </c>
      <c r="H23" s="5" t="s">
        <v>18</v>
      </c>
    </row>
    <row r="24" spans="1:8" ht="57.6" x14ac:dyDescent="0.55000000000000004">
      <c r="A24" s="6" t="s">
        <v>76</v>
      </c>
      <c r="B24" s="14">
        <v>1.19</v>
      </c>
      <c r="C24" s="6" t="s">
        <v>110</v>
      </c>
      <c r="H24" s="5" t="s">
        <v>19</v>
      </c>
    </row>
    <row r="25" spans="1:8" ht="28.8" x14ac:dyDescent="0.55000000000000004">
      <c r="A25" s="6" t="s">
        <v>77</v>
      </c>
      <c r="B25" s="14">
        <v>1.23</v>
      </c>
      <c r="C25" s="6" t="s">
        <v>134</v>
      </c>
      <c r="H25" s="5" t="s">
        <v>20</v>
      </c>
    </row>
    <row r="26" spans="1:8" ht="115.2" x14ac:dyDescent="0.55000000000000004">
      <c r="A26" s="6" t="s">
        <v>78</v>
      </c>
      <c r="B26" s="14">
        <v>1.28</v>
      </c>
      <c r="C26" s="6" t="s">
        <v>112</v>
      </c>
      <c r="H26" s="5" t="s">
        <v>21</v>
      </c>
    </row>
    <row r="27" spans="1:8" ht="28.8" x14ac:dyDescent="0.55000000000000004">
      <c r="A27" s="6" t="s">
        <v>79</v>
      </c>
      <c r="B27" s="14">
        <v>1.33</v>
      </c>
    </row>
    <row r="28" spans="1:8" ht="28.8" x14ac:dyDescent="0.55000000000000004">
      <c r="A28" s="6" t="s">
        <v>80</v>
      </c>
      <c r="B28" s="14">
        <v>1.37</v>
      </c>
      <c r="C28" s="13" t="s">
        <v>124</v>
      </c>
    </row>
    <row r="29" spans="1:8" x14ac:dyDescent="0.55000000000000004">
      <c r="A29" s="6" t="s">
        <v>41</v>
      </c>
      <c r="B29" s="14">
        <v>1.4</v>
      </c>
      <c r="C29" s="6" t="s">
        <v>600</v>
      </c>
    </row>
    <row r="30" spans="1:8" ht="28.8" x14ac:dyDescent="0.55000000000000004">
      <c r="A30" s="6" t="s">
        <v>81</v>
      </c>
      <c r="B30" s="14">
        <v>1.45</v>
      </c>
      <c r="C30" s="6" t="s">
        <v>98</v>
      </c>
    </row>
    <row r="31" spans="1:8" ht="28.8" x14ac:dyDescent="0.55000000000000004">
      <c r="A31" s="6" t="s">
        <v>82</v>
      </c>
      <c r="B31" s="14">
        <v>1.49</v>
      </c>
      <c r="C31" s="6" t="s">
        <v>113</v>
      </c>
      <c r="E31" s="5" t="s">
        <v>26</v>
      </c>
      <c r="F31" s="15">
        <v>3.125E-2</v>
      </c>
      <c r="G31" s="15">
        <v>4.1666666666666664E-2</v>
      </c>
      <c r="H31" s="5" t="s">
        <v>22</v>
      </c>
    </row>
    <row r="32" spans="1:8" ht="28.8" x14ac:dyDescent="0.55000000000000004">
      <c r="A32" s="6" t="s">
        <v>83</v>
      </c>
      <c r="B32" s="14">
        <v>1.53</v>
      </c>
      <c r="C32" s="6" t="s">
        <v>114</v>
      </c>
      <c r="H32" s="5" t="s">
        <v>23</v>
      </c>
    </row>
    <row r="33" spans="1:8" ht="43.2" x14ac:dyDescent="0.55000000000000004">
      <c r="A33" s="6" t="s">
        <v>84</v>
      </c>
      <c r="B33" s="14">
        <v>1.58</v>
      </c>
      <c r="C33" s="6" t="s">
        <v>115</v>
      </c>
      <c r="H33" s="5" t="s">
        <v>24</v>
      </c>
    </row>
    <row r="34" spans="1:8" ht="43.2" x14ac:dyDescent="0.55000000000000004">
      <c r="A34" s="6" t="s">
        <v>85</v>
      </c>
      <c r="B34" s="14">
        <v>2.0299999999999998</v>
      </c>
      <c r="C34" s="6" t="s">
        <v>116</v>
      </c>
      <c r="H34" s="5" t="s">
        <v>25</v>
      </c>
    </row>
    <row r="35" spans="1:8" ht="57.6" x14ac:dyDescent="0.55000000000000004">
      <c r="A35" s="6" t="s">
        <v>86</v>
      </c>
      <c r="B35" s="14">
        <v>2.09</v>
      </c>
      <c r="C35" s="6" t="s">
        <v>117</v>
      </c>
      <c r="H35" s="5" t="s">
        <v>27</v>
      </c>
    </row>
    <row r="36" spans="1:8" ht="57.6" x14ac:dyDescent="0.55000000000000004">
      <c r="A36" s="6" t="s">
        <v>87</v>
      </c>
      <c r="B36" s="14">
        <v>2.13</v>
      </c>
      <c r="C36" s="6" t="s">
        <v>118</v>
      </c>
      <c r="H36" s="5" t="s">
        <v>31</v>
      </c>
    </row>
    <row r="37" spans="1:8" ht="28.8" x14ac:dyDescent="0.55000000000000004">
      <c r="A37" s="6" t="s">
        <v>88</v>
      </c>
      <c r="B37" s="14">
        <v>2.16</v>
      </c>
      <c r="C37" s="6" t="s">
        <v>135</v>
      </c>
    </row>
    <row r="38" spans="1:8" ht="158.4" x14ac:dyDescent="0.55000000000000004">
      <c r="A38" s="6" t="s">
        <v>53</v>
      </c>
      <c r="B38" s="14">
        <v>2.2200000000000002</v>
      </c>
      <c r="C38" s="6" t="s">
        <v>119</v>
      </c>
    </row>
    <row r="39" spans="1:8" ht="28.8" x14ac:dyDescent="0.55000000000000004">
      <c r="A39" s="6" t="s">
        <v>89</v>
      </c>
      <c r="B39" s="14">
        <v>2.25</v>
      </c>
    </row>
    <row r="40" spans="1:8" x14ac:dyDescent="0.55000000000000004">
      <c r="A40" s="6" t="s">
        <v>55</v>
      </c>
      <c r="B40" s="14">
        <v>2.2799999999999998</v>
      </c>
      <c r="C40" s="13" t="s">
        <v>125</v>
      </c>
    </row>
    <row r="41" spans="1:8" ht="28.8" x14ac:dyDescent="0.55000000000000004">
      <c r="A41" s="6" t="s">
        <v>90</v>
      </c>
      <c r="B41" s="14">
        <v>2.31</v>
      </c>
      <c r="C41" s="6" t="s">
        <v>98</v>
      </c>
    </row>
    <row r="42" spans="1:8" x14ac:dyDescent="0.55000000000000004">
      <c r="A42" s="6"/>
      <c r="C42" s="6" t="s">
        <v>126</v>
      </c>
    </row>
    <row r="43" spans="1:8" x14ac:dyDescent="0.55000000000000004">
      <c r="A43" s="6"/>
      <c r="C43" s="6" t="s">
        <v>127</v>
      </c>
      <c r="E43" s="5" t="s">
        <v>38</v>
      </c>
      <c r="F43" s="15">
        <v>4.3750000000000004E-2</v>
      </c>
      <c r="G43" s="15">
        <v>6.1111111111111116E-2</v>
      </c>
      <c r="H43" s="5" t="s">
        <v>32</v>
      </c>
    </row>
    <row r="44" spans="1:8" ht="28.8" x14ac:dyDescent="0.55000000000000004">
      <c r="A44" s="6"/>
      <c r="C44" s="6" t="s">
        <v>128</v>
      </c>
      <c r="H44" s="5" t="s">
        <v>33</v>
      </c>
    </row>
    <row r="45" spans="1:8" ht="28.8" x14ac:dyDescent="0.55000000000000004">
      <c r="A45" s="6"/>
      <c r="C45" s="6" t="s">
        <v>129</v>
      </c>
      <c r="H45" s="5" t="s">
        <v>34</v>
      </c>
    </row>
    <row r="46" spans="1:8" ht="43.2" x14ac:dyDescent="0.55000000000000004">
      <c r="A46" s="6"/>
      <c r="C46" s="6" t="s">
        <v>130</v>
      </c>
      <c r="H46" s="5" t="s">
        <v>35</v>
      </c>
    </row>
    <row r="47" spans="1:8" ht="57.6" x14ac:dyDescent="0.55000000000000004">
      <c r="A47" s="6"/>
      <c r="C47" s="6" t="s">
        <v>131</v>
      </c>
      <c r="H47" s="5" t="s">
        <v>36</v>
      </c>
    </row>
    <row r="48" spans="1:8" ht="57.6" x14ac:dyDescent="0.55000000000000004">
      <c r="A48" s="6"/>
      <c r="C48" s="6" t="s">
        <v>132</v>
      </c>
      <c r="H48" s="5" t="s">
        <v>37</v>
      </c>
    </row>
    <row r="49" spans="1:8" x14ac:dyDescent="0.55000000000000004">
      <c r="A49" s="6"/>
      <c r="C49" s="6" t="s">
        <v>136</v>
      </c>
    </row>
    <row r="50" spans="1:8" ht="216" x14ac:dyDescent="0.55000000000000004">
      <c r="A50" s="6"/>
      <c r="C50" s="6" t="s">
        <v>137</v>
      </c>
    </row>
    <row r="51" spans="1:8" x14ac:dyDescent="0.55000000000000004">
      <c r="A51" s="6"/>
    </row>
    <row r="52" spans="1:8" x14ac:dyDescent="0.55000000000000004">
      <c r="C52" s="13" t="s">
        <v>138</v>
      </c>
    </row>
    <row r="53" spans="1:8" x14ac:dyDescent="0.55000000000000004">
      <c r="C53" s="6" t="s">
        <v>98</v>
      </c>
    </row>
    <row r="54" spans="1:8" ht="28.8" x14ac:dyDescent="0.55000000000000004">
      <c r="C54" s="6" t="s">
        <v>139</v>
      </c>
      <c r="E54" s="5" t="s">
        <v>47</v>
      </c>
      <c r="F54" s="15">
        <v>6.458333333333334E-2</v>
      </c>
      <c r="G54" s="5">
        <v>1.53</v>
      </c>
      <c r="H54" s="5" t="s">
        <v>39</v>
      </c>
    </row>
    <row r="55" spans="1:8" ht="28.8" x14ac:dyDescent="0.55000000000000004">
      <c r="C55" s="6" t="s">
        <v>140</v>
      </c>
      <c r="H55" s="5" t="s">
        <v>40</v>
      </c>
    </row>
    <row r="56" spans="1:8" ht="43.2" x14ac:dyDescent="0.55000000000000004">
      <c r="C56" s="6" t="s">
        <v>141</v>
      </c>
      <c r="H56" s="5" t="s">
        <v>41</v>
      </c>
    </row>
    <row r="57" spans="1:8" ht="43.2" x14ac:dyDescent="0.55000000000000004">
      <c r="C57" s="6" t="s">
        <v>142</v>
      </c>
      <c r="H57" s="5" t="s">
        <v>42</v>
      </c>
    </row>
    <row r="58" spans="1:8" ht="57.6" x14ac:dyDescent="0.55000000000000004">
      <c r="C58" s="6" t="s">
        <v>143</v>
      </c>
      <c r="H58" s="5" t="s">
        <v>43</v>
      </c>
    </row>
    <row r="59" spans="1:8" ht="72" x14ac:dyDescent="0.55000000000000004">
      <c r="C59" s="6" t="s">
        <v>144</v>
      </c>
      <c r="H59" s="5" t="s">
        <v>44</v>
      </c>
    </row>
    <row r="60" spans="1:8" x14ac:dyDescent="0.55000000000000004">
      <c r="C60" s="6" t="s">
        <v>145</v>
      </c>
    </row>
    <row r="61" spans="1:8" ht="172.8" x14ac:dyDescent="0.55000000000000004">
      <c r="C61" s="6" t="s">
        <v>120</v>
      </c>
    </row>
    <row r="63" spans="1:8" x14ac:dyDescent="0.55000000000000004">
      <c r="C63" s="13" t="s">
        <v>160</v>
      </c>
    </row>
    <row r="64" spans="1:8" x14ac:dyDescent="0.55000000000000004">
      <c r="C64" s="6" t="s">
        <v>98</v>
      </c>
    </row>
    <row r="65" spans="3:8" ht="28.8" x14ac:dyDescent="0.55000000000000004">
      <c r="C65" s="6" t="s">
        <v>146</v>
      </c>
      <c r="E65" s="5" t="s">
        <v>57</v>
      </c>
      <c r="F65" s="5">
        <v>1.58</v>
      </c>
      <c r="G65" s="15">
        <v>9.8611111111111108E-2</v>
      </c>
      <c r="H65" s="5" t="s">
        <v>45</v>
      </c>
    </row>
    <row r="66" spans="3:8" ht="28.8" x14ac:dyDescent="0.55000000000000004">
      <c r="C66" s="6" t="s">
        <v>147</v>
      </c>
      <c r="H66" s="5" t="s">
        <v>46</v>
      </c>
    </row>
    <row r="67" spans="3:8" ht="43.2" x14ac:dyDescent="0.55000000000000004">
      <c r="C67" s="6" t="s">
        <v>148</v>
      </c>
      <c r="H67" s="5" t="s">
        <v>48</v>
      </c>
    </row>
    <row r="68" spans="3:8" ht="57.6" x14ac:dyDescent="0.55000000000000004">
      <c r="C68" s="6" t="s">
        <v>149</v>
      </c>
      <c r="H68" s="5" t="s">
        <v>49</v>
      </c>
    </row>
    <row r="69" spans="3:8" ht="57.6" x14ac:dyDescent="0.55000000000000004">
      <c r="C69" s="6" t="s">
        <v>150</v>
      </c>
      <c r="H69" s="5" t="s">
        <v>50</v>
      </c>
    </row>
    <row r="70" spans="3:8" ht="72" x14ac:dyDescent="0.55000000000000004">
      <c r="C70" s="6" t="s">
        <v>151</v>
      </c>
      <c r="H70" s="5" t="s">
        <v>53</v>
      </c>
    </row>
    <row r="71" spans="3:8" x14ac:dyDescent="0.55000000000000004">
      <c r="C71" s="6" t="s">
        <v>152</v>
      </c>
    </row>
    <row r="72" spans="3:8" ht="216" x14ac:dyDescent="0.55000000000000004">
      <c r="C72" s="6" t="s">
        <v>121</v>
      </c>
    </row>
    <row r="74" spans="3:8" x14ac:dyDescent="0.55000000000000004">
      <c r="C74" s="13" t="s">
        <v>161</v>
      </c>
    </row>
    <row r="75" spans="3:8" x14ac:dyDescent="0.55000000000000004">
      <c r="C75" s="6" t="s">
        <v>153</v>
      </c>
    </row>
    <row r="76" spans="3:8" x14ac:dyDescent="0.55000000000000004">
      <c r="C76" s="6" t="s">
        <v>154</v>
      </c>
    </row>
    <row r="77" spans="3:8" ht="28.8" x14ac:dyDescent="0.55000000000000004">
      <c r="C77" s="6" t="s">
        <v>155</v>
      </c>
      <c r="E77" s="5" t="s">
        <v>159</v>
      </c>
      <c r="F77" s="5">
        <v>2.25</v>
      </c>
      <c r="G77" s="5">
        <v>2.31</v>
      </c>
      <c r="H77" s="5" t="s">
        <v>54</v>
      </c>
    </row>
    <row r="78" spans="3:8" ht="28.8" x14ac:dyDescent="0.55000000000000004">
      <c r="C78" s="6" t="s">
        <v>156</v>
      </c>
      <c r="H78" s="5" t="s">
        <v>55</v>
      </c>
    </row>
    <row r="79" spans="3:8" ht="230.4" x14ac:dyDescent="0.55000000000000004">
      <c r="C79" s="6" t="s">
        <v>158</v>
      </c>
      <c r="H79" s="5" t="s">
        <v>56</v>
      </c>
    </row>
  </sheetData>
  <mergeCells count="2">
    <mergeCell ref="E1:H1"/>
    <mergeCell ref="A1:B1"/>
  </mergeCells>
  <pageMargins left="0.25" right="0.25" top="0.75" bottom="0.75" header="0.3" footer="0.3"/>
  <pageSetup paperSize="9" scale="40" fitToHeight="0"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Z214"/>
  <sheetViews>
    <sheetView tabSelected="1" topLeftCell="N1" zoomScale="80" zoomScaleNormal="80" workbookViewId="0">
      <selection activeCell="V18" sqref="V18"/>
    </sheetView>
  </sheetViews>
  <sheetFormatPr defaultColWidth="9.15625" defaultRowHeight="14.4" x14ac:dyDescent="0.55000000000000004"/>
  <cols>
    <col min="1" max="1" width="9.15625" style="9"/>
    <col min="2" max="2" width="16.83984375" style="35" bestFit="1" customWidth="1"/>
    <col min="3" max="3" width="5.26171875" style="35" customWidth="1"/>
    <col min="4" max="4" width="5" style="35" customWidth="1"/>
    <col min="5" max="5" width="8.41796875" style="35" customWidth="1"/>
    <col min="6" max="6" width="18.68359375" style="35" customWidth="1"/>
    <col min="7" max="7" width="20.41796875" style="35" customWidth="1"/>
    <col min="8" max="8" width="13.68359375" style="35" customWidth="1"/>
    <col min="9" max="9" width="24" style="35" customWidth="1"/>
    <col min="10" max="10" width="13.41796875" style="35" customWidth="1"/>
    <col min="11" max="11" width="20.41796875" style="35" customWidth="1"/>
    <col min="12" max="12" width="13.68359375" style="35" customWidth="1"/>
    <col min="13" max="13" width="16.578125" style="35" customWidth="1"/>
    <col min="14" max="14" width="20.578125" customWidth="1"/>
    <col min="15" max="15" width="18" customWidth="1"/>
    <col min="16" max="16" width="17.68359375" bestFit="1" customWidth="1"/>
    <col min="17" max="17" width="24.83984375" customWidth="1"/>
    <col min="18" max="18" width="10.578125" style="6" customWidth="1"/>
    <col min="19" max="19" width="5.41796875" style="6" customWidth="1"/>
    <col min="20" max="20" width="15.578125" style="6" customWidth="1"/>
    <col min="21" max="21" width="22.68359375" style="6" customWidth="1"/>
    <col min="22" max="22" width="42.26171875" style="6" customWidth="1"/>
    <col min="23" max="23" width="21.41796875" style="6" customWidth="1"/>
    <col min="24" max="24" width="28.15625" style="6" customWidth="1"/>
    <col min="25" max="25" width="24" style="6" customWidth="1"/>
    <col min="26" max="26" width="178.15625" style="9" bestFit="1" customWidth="1"/>
    <col min="27" max="16384" width="9.15625" style="9"/>
  </cols>
  <sheetData>
    <row r="1" spans="1:26" ht="54.75" customHeight="1" x14ac:dyDescent="0.75">
      <c r="B1" s="56" t="s">
        <v>595</v>
      </c>
      <c r="C1" s="56"/>
      <c r="D1" s="56"/>
      <c r="E1" s="56"/>
      <c r="F1" s="56"/>
      <c r="G1" s="56"/>
      <c r="H1" s="56"/>
      <c r="I1" s="56"/>
      <c r="J1" s="56"/>
      <c r="K1" s="56"/>
      <c r="L1" s="56"/>
      <c r="M1" s="56"/>
      <c r="N1" s="44" t="s">
        <v>443</v>
      </c>
      <c r="O1" s="52"/>
      <c r="P1" s="52"/>
      <c r="Q1" s="52"/>
      <c r="W1" s="47" t="s">
        <v>783</v>
      </c>
      <c r="X1" s="47"/>
      <c r="Y1" s="47"/>
    </row>
    <row r="2" spans="1:26" ht="23.1" x14ac:dyDescent="0.55000000000000004">
      <c r="A2" s="9" t="s">
        <v>597</v>
      </c>
      <c r="B2" s="26" t="s">
        <v>221</v>
      </c>
      <c r="C2" s="26" t="s">
        <v>0</v>
      </c>
      <c r="D2" s="26" t="s">
        <v>222</v>
      </c>
      <c r="E2" s="26" t="s">
        <v>223</v>
      </c>
      <c r="F2" s="26" t="s">
        <v>225</v>
      </c>
      <c r="G2" s="26" t="s">
        <v>224</v>
      </c>
      <c r="H2" s="26" t="s">
        <v>225</v>
      </c>
      <c r="I2" s="26" t="s">
        <v>224</v>
      </c>
      <c r="J2" s="26" t="s">
        <v>225</v>
      </c>
      <c r="K2" s="26" t="s">
        <v>224</v>
      </c>
      <c r="L2" s="26" t="s">
        <v>225</v>
      </c>
      <c r="M2" s="26" t="s">
        <v>224</v>
      </c>
      <c r="N2" t="s">
        <v>444</v>
      </c>
      <c r="O2" t="s">
        <v>596</v>
      </c>
      <c r="Q2" t="s">
        <v>445</v>
      </c>
      <c r="R2" s="6" t="s">
        <v>738</v>
      </c>
      <c r="S2" s="6" t="s">
        <v>601</v>
      </c>
      <c r="T2" s="6" t="s">
        <v>844</v>
      </c>
      <c r="U2" s="6" t="s">
        <v>845</v>
      </c>
      <c r="V2" s="6" t="s">
        <v>854</v>
      </c>
      <c r="W2" s="6" t="s">
        <v>846</v>
      </c>
      <c r="X2" s="6" t="s">
        <v>856</v>
      </c>
      <c r="Y2" s="25" t="s">
        <v>847</v>
      </c>
      <c r="Z2" s="10"/>
    </row>
    <row r="3" spans="1:26" x14ac:dyDescent="0.55000000000000004">
      <c r="A3" s="9">
        <v>0</v>
      </c>
      <c r="B3" s="26" t="s">
        <v>226</v>
      </c>
      <c r="C3" s="26">
        <v>0</v>
      </c>
      <c r="D3" s="26">
        <v>0.4</v>
      </c>
      <c r="E3" s="26">
        <f>(TRUNC(D3,0)*60)+(D3-TRUNC(D3,0))*100-((TRUNC(C3,0)*60)+(C3-TRUNC(C3,0))*100)</f>
        <v>40</v>
      </c>
      <c r="F3" s="26" t="s">
        <v>228</v>
      </c>
      <c r="G3" s="26" t="s">
        <v>2</v>
      </c>
      <c r="H3" s="26" t="s">
        <v>233</v>
      </c>
      <c r="I3" s="26" t="s">
        <v>6</v>
      </c>
      <c r="J3" s="26" t="s">
        <v>237</v>
      </c>
      <c r="K3" s="26" t="s">
        <v>227</v>
      </c>
      <c r="L3" s="26"/>
      <c r="M3" s="26"/>
      <c r="N3" t="s">
        <v>446</v>
      </c>
      <c r="Q3" t="s">
        <v>230</v>
      </c>
      <c r="R3" s="6">
        <v>0</v>
      </c>
      <c r="S3" s="6">
        <v>0</v>
      </c>
      <c r="T3" s="27" t="s">
        <v>852</v>
      </c>
      <c r="U3" s="27" t="s">
        <v>853</v>
      </c>
      <c r="V3" s="6" t="s">
        <v>614</v>
      </c>
      <c r="W3" s="6" t="s">
        <v>614</v>
      </c>
      <c r="X3" s="6">
        <v>0</v>
      </c>
      <c r="Y3" s="6" t="s">
        <v>614</v>
      </c>
    </row>
    <row r="4" spans="1:26" ht="42" customHeight="1" x14ac:dyDescent="0.55000000000000004">
      <c r="A4" s="9">
        <v>1</v>
      </c>
      <c r="B4" s="26" t="s">
        <v>229</v>
      </c>
      <c r="C4" s="26">
        <v>0.43</v>
      </c>
      <c r="D4" s="26">
        <v>1.24</v>
      </c>
      <c r="E4" s="26">
        <f t="shared" ref="E4:E67" si="0">(TRUNC(D4,0)*60)+(D4-TRUNC(D4,0))*100-((TRUNC(C4,0)*60)+(C4-TRUNC(C4,0))*100)</f>
        <v>41</v>
      </c>
      <c r="F4" s="26" t="s">
        <v>744</v>
      </c>
      <c r="G4" s="26" t="s">
        <v>3</v>
      </c>
      <c r="H4" s="26" t="s">
        <v>383</v>
      </c>
      <c r="I4" s="26" t="s">
        <v>230</v>
      </c>
      <c r="J4" s="26"/>
      <c r="K4" s="26"/>
      <c r="L4" s="26"/>
      <c r="M4" s="26"/>
      <c r="N4" t="s">
        <v>447</v>
      </c>
      <c r="Q4" t="s">
        <v>3</v>
      </c>
    </row>
    <row r="5" spans="1:26" x14ac:dyDescent="0.55000000000000004">
      <c r="A5" s="9">
        <v>2</v>
      </c>
      <c r="B5" s="26" t="s">
        <v>232</v>
      </c>
      <c r="C5" s="26">
        <v>1.27</v>
      </c>
      <c r="D5" s="26">
        <v>2.3199999999999998</v>
      </c>
      <c r="E5" s="26">
        <f t="shared" si="0"/>
        <v>65</v>
      </c>
      <c r="F5" s="26" t="s">
        <v>233</v>
      </c>
      <c r="G5" s="26" t="s">
        <v>6</v>
      </c>
      <c r="H5" s="26"/>
      <c r="I5" s="26"/>
      <c r="J5" s="26"/>
      <c r="K5" s="26"/>
      <c r="L5" s="26"/>
      <c r="M5" s="26"/>
      <c r="N5" t="s">
        <v>448</v>
      </c>
      <c r="Q5" t="s">
        <v>2</v>
      </c>
    </row>
    <row r="6" spans="1:26" x14ac:dyDescent="0.55000000000000004">
      <c r="A6" s="9">
        <v>3</v>
      </c>
      <c r="B6" s="26" t="s">
        <v>234</v>
      </c>
      <c r="C6" s="26">
        <v>2.34</v>
      </c>
      <c r="D6" s="26">
        <v>3.25</v>
      </c>
      <c r="E6" s="26">
        <f t="shared" si="0"/>
        <v>51</v>
      </c>
      <c r="F6" s="26" t="s">
        <v>745</v>
      </c>
      <c r="G6" s="26" t="s">
        <v>3</v>
      </c>
      <c r="H6" s="26"/>
      <c r="I6" s="26"/>
      <c r="J6" s="26"/>
      <c r="K6" s="26"/>
      <c r="L6" s="26"/>
      <c r="M6" s="26"/>
      <c r="N6" t="s">
        <v>449</v>
      </c>
      <c r="Q6" t="s">
        <v>2</v>
      </c>
      <c r="R6" s="6">
        <v>37</v>
      </c>
      <c r="V6" s="6" t="s">
        <v>855</v>
      </c>
    </row>
    <row r="7" spans="1:26" x14ac:dyDescent="0.55000000000000004">
      <c r="A7" s="9">
        <v>4</v>
      </c>
      <c r="B7" s="26" t="s">
        <v>235</v>
      </c>
      <c r="C7" s="26">
        <v>0.04</v>
      </c>
      <c r="D7" s="26">
        <v>2.4300000000000002</v>
      </c>
      <c r="E7" s="26">
        <f t="shared" si="0"/>
        <v>159</v>
      </c>
      <c r="F7" s="26" t="s">
        <v>231</v>
      </c>
      <c r="G7" s="26" t="s">
        <v>3</v>
      </c>
      <c r="H7" s="26"/>
      <c r="I7" s="26"/>
      <c r="J7" s="26"/>
      <c r="K7" s="26"/>
      <c r="L7" s="26"/>
      <c r="M7" s="26"/>
      <c r="N7" t="s">
        <v>450</v>
      </c>
      <c r="Q7" t="s">
        <v>227</v>
      </c>
    </row>
    <row r="8" spans="1:26" x14ac:dyDescent="0.55000000000000004">
      <c r="A8" s="9">
        <v>5</v>
      </c>
      <c r="B8" s="26" t="s">
        <v>236</v>
      </c>
      <c r="C8" s="26">
        <v>3.25</v>
      </c>
      <c r="D8" s="26">
        <v>4.01</v>
      </c>
      <c r="E8" s="26">
        <f t="shared" si="0"/>
        <v>35.999999999999972</v>
      </c>
      <c r="F8" s="26" t="s">
        <v>237</v>
      </c>
      <c r="G8" s="26" t="s">
        <v>227</v>
      </c>
      <c r="H8" s="26" t="s">
        <v>259</v>
      </c>
      <c r="I8" s="26" t="s">
        <v>3</v>
      </c>
      <c r="J8" s="26" t="s">
        <v>434</v>
      </c>
      <c r="K8" s="26" t="s">
        <v>230</v>
      </c>
      <c r="L8" s="26" t="s">
        <v>271</v>
      </c>
      <c r="M8" s="26" t="s">
        <v>6</v>
      </c>
      <c r="N8" t="s">
        <v>451</v>
      </c>
      <c r="O8" t="s">
        <v>447</v>
      </c>
      <c r="Q8" t="s">
        <v>3</v>
      </c>
    </row>
    <row r="9" spans="1:26" x14ac:dyDescent="0.55000000000000004">
      <c r="A9" s="9">
        <v>6</v>
      </c>
      <c r="B9" s="26" t="s">
        <v>238</v>
      </c>
      <c r="C9" s="26">
        <v>4.03</v>
      </c>
      <c r="D9" s="26">
        <v>4.59</v>
      </c>
      <c r="E9" s="26">
        <f t="shared" si="0"/>
        <v>55.999999999999972</v>
      </c>
      <c r="F9" s="26" t="s">
        <v>231</v>
      </c>
      <c r="G9" s="26" t="s">
        <v>3</v>
      </c>
      <c r="H9" s="26"/>
      <c r="I9" s="26"/>
      <c r="J9" s="26"/>
      <c r="K9" s="26"/>
      <c r="L9" s="26"/>
      <c r="M9" s="26"/>
      <c r="N9" t="s">
        <v>452</v>
      </c>
      <c r="Q9" t="s">
        <v>230</v>
      </c>
      <c r="V9" s="27"/>
    </row>
    <row r="10" spans="1:26" x14ac:dyDescent="0.55000000000000004">
      <c r="A10" s="9">
        <v>7</v>
      </c>
      <c r="B10" s="26" t="s">
        <v>239</v>
      </c>
      <c r="C10" s="26">
        <v>5.01</v>
      </c>
      <c r="D10" s="26">
        <v>5.43</v>
      </c>
      <c r="E10" s="26">
        <f t="shared" si="0"/>
        <v>42</v>
      </c>
      <c r="F10" s="26" t="s">
        <v>240</v>
      </c>
      <c r="G10" s="26" t="s">
        <v>227</v>
      </c>
      <c r="H10" s="26"/>
      <c r="I10" s="26"/>
      <c r="J10" s="26"/>
      <c r="K10" s="26"/>
      <c r="L10" s="26"/>
      <c r="M10" s="26"/>
      <c r="N10" t="s">
        <v>7</v>
      </c>
      <c r="Q10" t="s">
        <v>3</v>
      </c>
      <c r="R10" s="6">
        <v>41</v>
      </c>
      <c r="V10" s="6" t="s">
        <v>855</v>
      </c>
    </row>
    <row r="11" spans="1:26" ht="72" x14ac:dyDescent="0.55000000000000004">
      <c r="A11" s="9">
        <v>8</v>
      </c>
      <c r="B11" s="26" t="s">
        <v>8</v>
      </c>
      <c r="C11" s="26">
        <v>0</v>
      </c>
      <c r="D11" s="26">
        <v>2.16</v>
      </c>
      <c r="E11" s="26">
        <f t="shared" si="0"/>
        <v>136</v>
      </c>
      <c r="F11" s="26" t="s">
        <v>165</v>
      </c>
      <c r="G11" s="26" t="s">
        <v>6</v>
      </c>
      <c r="H11" s="26" t="s">
        <v>28</v>
      </c>
      <c r="I11" s="26" t="s">
        <v>30</v>
      </c>
      <c r="J11" s="26"/>
      <c r="K11" s="26"/>
      <c r="L11" s="26"/>
      <c r="M11" s="26"/>
      <c r="Q11" t="s">
        <v>230</v>
      </c>
      <c r="S11" s="33"/>
      <c r="T11" s="33"/>
      <c r="U11" s="27"/>
      <c r="V11" s="33"/>
      <c r="W11" s="6" t="s">
        <v>849</v>
      </c>
      <c r="X11" s="27"/>
    </row>
    <row r="12" spans="1:26" ht="72" x14ac:dyDescent="0.55000000000000004">
      <c r="A12" s="9">
        <v>9</v>
      </c>
      <c r="B12" s="26" t="s">
        <v>57</v>
      </c>
      <c r="C12" s="26">
        <v>2.2200000000000002</v>
      </c>
      <c r="D12" s="26">
        <v>2.31</v>
      </c>
      <c r="E12" s="26">
        <f t="shared" si="0"/>
        <v>8.9999999999999716</v>
      </c>
      <c r="F12" s="26" t="s">
        <v>165</v>
      </c>
      <c r="G12" s="26" t="s">
        <v>6</v>
      </c>
      <c r="H12" s="26" t="s">
        <v>51</v>
      </c>
      <c r="I12" s="26" t="s">
        <v>2</v>
      </c>
      <c r="J12" s="26"/>
      <c r="K12" s="26"/>
      <c r="L12" s="26"/>
      <c r="M12" s="26"/>
      <c r="N12" t="s">
        <v>453</v>
      </c>
      <c r="Q12" t="s">
        <v>227</v>
      </c>
      <c r="R12" s="6">
        <v>111</v>
      </c>
      <c r="V12" s="6" t="s">
        <v>855</v>
      </c>
      <c r="W12" s="6" t="s">
        <v>848</v>
      </c>
    </row>
    <row r="13" spans="1:26" ht="72" x14ac:dyDescent="0.55000000000000004">
      <c r="A13" s="9">
        <v>10</v>
      </c>
      <c r="B13" s="26" t="s">
        <v>241</v>
      </c>
      <c r="C13" s="26">
        <v>0.01</v>
      </c>
      <c r="D13" s="26">
        <v>1.23</v>
      </c>
      <c r="E13" s="26">
        <f t="shared" si="0"/>
        <v>82</v>
      </c>
      <c r="F13" s="26" t="s">
        <v>242</v>
      </c>
      <c r="G13" s="26" t="s">
        <v>6</v>
      </c>
      <c r="H13" s="26" t="s">
        <v>231</v>
      </c>
      <c r="I13" s="26" t="s">
        <v>3</v>
      </c>
      <c r="J13" s="26" t="s">
        <v>237</v>
      </c>
      <c r="K13" s="26" t="s">
        <v>227</v>
      </c>
      <c r="L13" s="26"/>
      <c r="M13" s="26"/>
      <c r="N13" t="s">
        <v>454</v>
      </c>
      <c r="Q13" t="s">
        <v>227</v>
      </c>
      <c r="R13" s="6">
        <v>136</v>
      </c>
      <c r="V13" s="6" t="s">
        <v>855</v>
      </c>
      <c r="W13" s="6" t="s">
        <v>850</v>
      </c>
    </row>
    <row r="14" spans="1:26" ht="43.5" customHeight="1" x14ac:dyDescent="0.55000000000000004">
      <c r="A14" s="9">
        <v>11</v>
      </c>
      <c r="B14" s="26" t="s">
        <v>243</v>
      </c>
      <c r="C14" s="26">
        <v>1.54</v>
      </c>
      <c r="D14" s="26">
        <v>3.14</v>
      </c>
      <c r="E14" s="26">
        <f t="shared" si="0"/>
        <v>80</v>
      </c>
      <c r="F14" s="26" t="s">
        <v>244</v>
      </c>
      <c r="G14" s="26" t="s">
        <v>3</v>
      </c>
      <c r="H14" s="26"/>
      <c r="I14" s="26"/>
      <c r="J14" s="26"/>
      <c r="K14" s="26"/>
      <c r="L14" s="26"/>
      <c r="M14" s="26"/>
      <c r="Q14" t="s">
        <v>227</v>
      </c>
      <c r="V14" s="19"/>
      <c r="W14" s="19" t="s">
        <v>851</v>
      </c>
    </row>
    <row r="15" spans="1:26" x14ac:dyDescent="0.55000000000000004">
      <c r="A15" s="9">
        <v>12</v>
      </c>
      <c r="B15" s="26" t="s">
        <v>245</v>
      </c>
      <c r="C15" s="26">
        <v>3.17</v>
      </c>
      <c r="D15" s="26">
        <v>4.3899999999999997</v>
      </c>
      <c r="E15" s="26">
        <f t="shared" si="0"/>
        <v>82</v>
      </c>
      <c r="F15" s="26" t="s">
        <v>231</v>
      </c>
      <c r="G15" s="26" t="s">
        <v>3</v>
      </c>
      <c r="H15" s="26"/>
      <c r="I15" s="26"/>
      <c r="J15" s="26"/>
      <c r="K15" s="26"/>
      <c r="L15" s="26"/>
      <c r="M15" s="26"/>
      <c r="N15" t="s">
        <v>455</v>
      </c>
      <c r="Q15" t="s">
        <v>227</v>
      </c>
      <c r="R15" s="6">
        <v>166</v>
      </c>
      <c r="S15" s="49" t="s">
        <v>801</v>
      </c>
      <c r="T15" s="47"/>
      <c r="U15" s="47"/>
      <c r="V15" s="47"/>
      <c r="W15" s="47"/>
    </row>
    <row r="16" spans="1:26" x14ac:dyDescent="0.55000000000000004">
      <c r="A16" s="9">
        <v>13</v>
      </c>
      <c r="B16" s="26" t="s">
        <v>246</v>
      </c>
      <c r="C16" s="26">
        <v>4.41</v>
      </c>
      <c r="D16" s="26">
        <v>6.49</v>
      </c>
      <c r="E16" s="26">
        <f t="shared" si="0"/>
        <v>128</v>
      </c>
      <c r="F16" s="26" t="s">
        <v>247</v>
      </c>
      <c r="G16" s="26" t="s">
        <v>3</v>
      </c>
      <c r="H16" s="26"/>
      <c r="I16" s="26"/>
      <c r="J16" s="26"/>
      <c r="K16" s="26"/>
      <c r="L16" s="26"/>
      <c r="M16" s="26"/>
      <c r="N16" t="s">
        <v>456</v>
      </c>
      <c r="Q16" t="s">
        <v>227</v>
      </c>
    </row>
    <row r="17" spans="1:25" ht="34.5" customHeight="1" x14ac:dyDescent="0.55000000000000004">
      <c r="A17" s="9">
        <v>14</v>
      </c>
      <c r="B17" s="26" t="s">
        <v>248</v>
      </c>
      <c r="C17" s="26">
        <v>6.52</v>
      </c>
      <c r="D17" s="26">
        <v>7.28</v>
      </c>
      <c r="E17" s="26">
        <f t="shared" si="0"/>
        <v>36.000000000000057</v>
      </c>
      <c r="F17" s="26" t="s">
        <v>249</v>
      </c>
      <c r="G17" s="26" t="s">
        <v>6</v>
      </c>
      <c r="H17" s="26"/>
      <c r="I17" s="26"/>
      <c r="J17" s="26"/>
      <c r="K17" s="26"/>
      <c r="L17" s="26"/>
      <c r="M17" s="26"/>
      <c r="N17" t="s">
        <v>457</v>
      </c>
      <c r="Q17" t="s">
        <v>2</v>
      </c>
      <c r="V17" s="19"/>
      <c r="W17" s="19"/>
      <c r="X17" s="19" t="s">
        <v>859</v>
      </c>
    </row>
    <row r="18" spans="1:25" ht="259.2" x14ac:dyDescent="0.55000000000000004">
      <c r="A18" s="9">
        <v>15</v>
      </c>
      <c r="B18" s="26" t="s">
        <v>250</v>
      </c>
      <c r="C18" s="26">
        <v>8.1</v>
      </c>
      <c r="D18" s="26">
        <v>8.4700000000000006</v>
      </c>
      <c r="E18" s="26">
        <f t="shared" si="0"/>
        <v>37.000000000000171</v>
      </c>
      <c r="F18" s="26" t="s">
        <v>228</v>
      </c>
      <c r="G18" s="26" t="s">
        <v>2</v>
      </c>
      <c r="H18" s="26"/>
      <c r="I18" s="26"/>
      <c r="J18" s="26"/>
      <c r="K18" s="26"/>
      <c r="L18" s="26"/>
      <c r="M18" s="26"/>
      <c r="N18" t="s">
        <v>458</v>
      </c>
      <c r="O18" t="s">
        <v>459</v>
      </c>
      <c r="Q18" t="s">
        <v>3</v>
      </c>
      <c r="Y18" s="6" t="s">
        <v>858</v>
      </c>
    </row>
    <row r="19" spans="1:25" x14ac:dyDescent="0.55000000000000004">
      <c r="A19" s="9">
        <v>16</v>
      </c>
      <c r="B19" s="26" t="s">
        <v>251</v>
      </c>
      <c r="C19" s="26">
        <v>8.48</v>
      </c>
      <c r="D19" s="26">
        <v>10.1</v>
      </c>
      <c r="E19" s="26">
        <f t="shared" si="0"/>
        <v>82</v>
      </c>
      <c r="F19" s="26" t="s">
        <v>749</v>
      </c>
      <c r="G19" s="26" t="s">
        <v>6</v>
      </c>
      <c r="H19" s="26" t="s">
        <v>247</v>
      </c>
      <c r="I19" s="26" t="s">
        <v>3</v>
      </c>
      <c r="J19" s="26"/>
      <c r="K19" s="26"/>
      <c r="L19" s="26"/>
      <c r="M19" s="26"/>
      <c r="N19" t="s">
        <v>259</v>
      </c>
      <c r="O19" t="s">
        <v>459</v>
      </c>
      <c r="Q19" t="s">
        <v>3</v>
      </c>
    </row>
    <row r="20" spans="1:25" x14ac:dyDescent="0.55000000000000004">
      <c r="A20" s="9">
        <v>17</v>
      </c>
      <c r="B20" s="26" t="s">
        <v>252</v>
      </c>
      <c r="C20" s="26">
        <v>10.119999999999999</v>
      </c>
      <c r="D20" s="26">
        <v>10.47</v>
      </c>
      <c r="E20" s="26">
        <f t="shared" si="0"/>
        <v>35.000000000000227</v>
      </c>
      <c r="F20" s="26" t="s">
        <v>253</v>
      </c>
      <c r="G20" s="26" t="s">
        <v>6</v>
      </c>
      <c r="H20" s="26" t="s">
        <v>231</v>
      </c>
      <c r="I20" s="26" t="s">
        <v>3</v>
      </c>
      <c r="J20" s="26"/>
      <c r="K20" s="26"/>
      <c r="L20" s="26"/>
      <c r="M20" s="26"/>
      <c r="N20" t="s">
        <v>5</v>
      </c>
      <c r="Q20" t="s">
        <v>6</v>
      </c>
    </row>
    <row r="21" spans="1:25" x14ac:dyDescent="0.55000000000000004">
      <c r="A21" s="9">
        <v>18</v>
      </c>
      <c r="B21" s="26" t="s">
        <v>254</v>
      </c>
      <c r="C21" s="26">
        <v>10.48</v>
      </c>
      <c r="D21" s="26">
        <v>11.23</v>
      </c>
      <c r="E21" s="26">
        <f t="shared" si="0"/>
        <v>35</v>
      </c>
      <c r="F21" s="26" t="s">
        <v>242</v>
      </c>
      <c r="G21" s="26" t="s">
        <v>6</v>
      </c>
      <c r="H21" s="26"/>
      <c r="I21" s="26"/>
      <c r="J21" s="26"/>
      <c r="K21" s="26"/>
      <c r="L21" s="26"/>
      <c r="M21" s="26"/>
      <c r="Q21" t="s">
        <v>30</v>
      </c>
    </row>
    <row r="22" spans="1:25" x14ac:dyDescent="0.55000000000000004">
      <c r="A22" s="9">
        <v>19</v>
      </c>
      <c r="B22" s="26" t="s">
        <v>255</v>
      </c>
      <c r="C22" s="26">
        <v>12.04</v>
      </c>
      <c r="D22" s="26">
        <v>12.38</v>
      </c>
      <c r="E22" s="26">
        <f t="shared" si="0"/>
        <v>34.000000000000227</v>
      </c>
      <c r="F22" s="26" t="s">
        <v>242</v>
      </c>
      <c r="G22" s="26" t="s">
        <v>6</v>
      </c>
      <c r="H22" s="26"/>
      <c r="I22" s="26"/>
      <c r="J22" s="26"/>
      <c r="K22" s="26"/>
      <c r="L22" s="26"/>
      <c r="M22" s="26"/>
      <c r="N22" t="s">
        <v>460</v>
      </c>
      <c r="Q22" t="s">
        <v>230</v>
      </c>
    </row>
    <row r="23" spans="1:25" x14ac:dyDescent="0.55000000000000004">
      <c r="A23" s="9">
        <v>20</v>
      </c>
      <c r="B23" s="26" t="s">
        <v>256</v>
      </c>
      <c r="C23" s="26">
        <v>12.39</v>
      </c>
      <c r="D23" s="26">
        <v>13.24</v>
      </c>
      <c r="E23" s="26">
        <f t="shared" si="0"/>
        <v>45</v>
      </c>
      <c r="F23" s="26" t="s">
        <v>247</v>
      </c>
      <c r="G23" s="26" t="s">
        <v>3</v>
      </c>
      <c r="H23" s="26"/>
      <c r="I23" s="26"/>
      <c r="J23" s="26"/>
      <c r="K23" s="26"/>
      <c r="L23" s="26"/>
      <c r="M23" s="26"/>
      <c r="Q23" t="s">
        <v>3</v>
      </c>
    </row>
    <row r="24" spans="1:25" x14ac:dyDescent="0.55000000000000004">
      <c r="A24" s="9">
        <v>21</v>
      </c>
      <c r="B24" s="26" t="s">
        <v>257</v>
      </c>
      <c r="C24" s="26">
        <v>13.25</v>
      </c>
      <c r="D24" s="26">
        <v>14.02</v>
      </c>
      <c r="E24" s="26">
        <f t="shared" si="0"/>
        <v>37</v>
      </c>
      <c r="F24" s="26" t="s">
        <v>237</v>
      </c>
      <c r="G24" s="26" t="s">
        <v>227</v>
      </c>
      <c r="H24" s="26"/>
      <c r="I24" s="26"/>
      <c r="J24" s="26"/>
      <c r="K24" s="26"/>
      <c r="L24" s="26"/>
      <c r="M24" s="26"/>
      <c r="N24" t="s">
        <v>459</v>
      </c>
      <c r="Q24" t="s">
        <v>3</v>
      </c>
    </row>
    <row r="25" spans="1:25" x14ac:dyDescent="0.55000000000000004">
      <c r="A25" s="9">
        <v>22</v>
      </c>
      <c r="B25" s="26" t="s">
        <v>258</v>
      </c>
      <c r="C25" s="26">
        <v>14.03</v>
      </c>
      <c r="D25" s="26">
        <v>14.43</v>
      </c>
      <c r="E25" s="26">
        <f t="shared" si="0"/>
        <v>40.000000000000114</v>
      </c>
      <c r="F25" s="26" t="s">
        <v>259</v>
      </c>
      <c r="G25" s="26" t="s">
        <v>3</v>
      </c>
      <c r="H25" s="26" t="s">
        <v>242</v>
      </c>
      <c r="I25" s="26" t="s">
        <v>6</v>
      </c>
      <c r="J25" s="26"/>
      <c r="K25" s="26"/>
      <c r="L25" s="26"/>
      <c r="M25" s="26"/>
      <c r="N25" t="s">
        <v>52</v>
      </c>
      <c r="Q25" t="s">
        <v>2</v>
      </c>
    </row>
    <row r="26" spans="1:25" x14ac:dyDescent="0.55000000000000004">
      <c r="A26" s="9">
        <v>23</v>
      </c>
      <c r="B26" s="26" t="s">
        <v>260</v>
      </c>
      <c r="C26" s="26">
        <v>14.45</v>
      </c>
      <c r="D26" s="26">
        <v>15.11</v>
      </c>
      <c r="E26" s="26">
        <f t="shared" si="0"/>
        <v>26.000000000000114</v>
      </c>
      <c r="F26" s="26" t="s">
        <v>261</v>
      </c>
      <c r="G26" s="26" t="s">
        <v>6</v>
      </c>
      <c r="H26" s="26"/>
      <c r="I26" s="26"/>
      <c r="J26" s="26"/>
      <c r="K26" s="26"/>
      <c r="L26" s="26"/>
      <c r="M26" s="26"/>
      <c r="Q26" t="s">
        <v>2</v>
      </c>
    </row>
    <row r="27" spans="1:25" x14ac:dyDescent="0.55000000000000004">
      <c r="A27" s="9">
        <v>24</v>
      </c>
      <c r="B27" s="26" t="s">
        <v>262</v>
      </c>
      <c r="C27" s="26">
        <v>0</v>
      </c>
      <c r="D27" s="26">
        <v>1.1299999999999999</v>
      </c>
      <c r="E27" s="26">
        <f t="shared" si="0"/>
        <v>72.999999999999986</v>
      </c>
      <c r="F27" s="26" t="s">
        <v>746</v>
      </c>
      <c r="G27" s="26" t="s">
        <v>3</v>
      </c>
      <c r="H27" s="26"/>
      <c r="I27" s="26"/>
      <c r="J27" s="26"/>
      <c r="K27" s="26"/>
      <c r="L27" s="26"/>
      <c r="M27" s="26"/>
      <c r="N27" t="s">
        <v>461</v>
      </c>
      <c r="Q27" t="s">
        <v>230</v>
      </c>
    </row>
    <row r="28" spans="1:25" ht="15.6" x14ac:dyDescent="0.55000000000000004">
      <c r="A28" s="9">
        <v>25</v>
      </c>
      <c r="B28" s="26" t="s">
        <v>264</v>
      </c>
      <c r="C28" s="26">
        <v>1.54</v>
      </c>
      <c r="D28" s="26">
        <v>3.5</v>
      </c>
      <c r="E28" s="26">
        <f t="shared" si="0"/>
        <v>116</v>
      </c>
      <c r="F28" s="26" t="s">
        <v>750</v>
      </c>
      <c r="G28" s="26" t="s">
        <v>3</v>
      </c>
      <c r="H28" s="26" t="s">
        <v>228</v>
      </c>
      <c r="I28" s="26" t="s">
        <v>2</v>
      </c>
      <c r="J28" s="26"/>
      <c r="K28" s="26"/>
      <c r="L28" s="26"/>
      <c r="M28" s="26"/>
      <c r="N28" t="s">
        <v>29</v>
      </c>
      <c r="Q28" t="s">
        <v>30</v>
      </c>
      <c r="X28" s="30"/>
    </row>
    <row r="29" spans="1:25" x14ac:dyDescent="0.55000000000000004">
      <c r="A29" s="9">
        <v>26</v>
      </c>
      <c r="B29" s="26" t="s">
        <v>265</v>
      </c>
      <c r="C29" s="26">
        <v>4.37</v>
      </c>
      <c r="D29" s="26">
        <v>5.16</v>
      </c>
      <c r="E29" s="26">
        <f t="shared" si="0"/>
        <v>39</v>
      </c>
      <c r="F29" s="26" t="s">
        <v>259</v>
      </c>
      <c r="G29" s="26" t="s">
        <v>3</v>
      </c>
      <c r="H29" s="26" t="s">
        <v>51</v>
      </c>
      <c r="I29" s="26" t="s">
        <v>2</v>
      </c>
      <c r="J29" s="26"/>
      <c r="K29" s="26"/>
      <c r="L29" s="26"/>
      <c r="M29" s="26"/>
      <c r="N29" t="s">
        <v>462</v>
      </c>
      <c r="Q29" t="s">
        <v>3</v>
      </c>
    </row>
    <row r="30" spans="1:25" x14ac:dyDescent="0.55000000000000004">
      <c r="A30" s="9">
        <v>27</v>
      </c>
      <c r="B30" s="26" t="s">
        <v>266</v>
      </c>
      <c r="C30" s="26">
        <v>5.53</v>
      </c>
      <c r="D30" s="26">
        <v>6.37</v>
      </c>
      <c r="E30" s="26">
        <f t="shared" si="0"/>
        <v>44</v>
      </c>
      <c r="F30" s="26" t="s">
        <v>263</v>
      </c>
      <c r="G30" s="26" t="s">
        <v>3</v>
      </c>
      <c r="H30" s="26"/>
      <c r="I30" s="26"/>
      <c r="J30" s="26"/>
      <c r="K30" s="26"/>
      <c r="L30" s="26"/>
      <c r="M30" s="26"/>
      <c r="N30" t="s">
        <v>463</v>
      </c>
      <c r="O30" t="s">
        <v>459</v>
      </c>
      <c r="Q30" t="s">
        <v>3</v>
      </c>
    </row>
    <row r="31" spans="1:25" x14ac:dyDescent="0.55000000000000004">
      <c r="A31" s="9">
        <v>28</v>
      </c>
      <c r="B31" s="26" t="s">
        <v>267</v>
      </c>
      <c r="C31" s="26">
        <v>0.01</v>
      </c>
      <c r="D31" s="26">
        <v>2.19</v>
      </c>
      <c r="E31" s="26">
        <f t="shared" si="0"/>
        <v>138</v>
      </c>
      <c r="F31" s="26" t="s">
        <v>231</v>
      </c>
      <c r="G31" s="26" t="s">
        <v>3</v>
      </c>
      <c r="H31" s="26"/>
      <c r="I31" s="26"/>
      <c r="J31" s="26"/>
      <c r="K31" s="26"/>
      <c r="L31" s="26"/>
      <c r="M31" s="26"/>
      <c r="N31" t="s">
        <v>308</v>
      </c>
      <c r="Q31" t="s">
        <v>3</v>
      </c>
    </row>
    <row r="32" spans="1:25" x14ac:dyDescent="0.55000000000000004">
      <c r="A32" s="9">
        <v>29</v>
      </c>
      <c r="B32" s="26" t="s">
        <v>268</v>
      </c>
      <c r="C32" s="26">
        <v>0.17</v>
      </c>
      <c r="D32" s="26">
        <v>1.1200000000000001</v>
      </c>
      <c r="E32" s="26">
        <f t="shared" si="0"/>
        <v>55.000000000000014</v>
      </c>
      <c r="F32" s="26" t="s">
        <v>747</v>
      </c>
      <c r="G32" s="26" t="s">
        <v>6</v>
      </c>
      <c r="H32" s="26"/>
      <c r="I32" s="26"/>
      <c r="J32" s="26"/>
      <c r="K32" s="26"/>
      <c r="L32" s="26"/>
      <c r="M32" s="26"/>
      <c r="N32" t="s">
        <v>464</v>
      </c>
      <c r="Q32" t="s">
        <v>6</v>
      </c>
    </row>
    <row r="33" spans="1:23" ht="15.6" x14ac:dyDescent="0.55000000000000004">
      <c r="A33" s="9">
        <v>30</v>
      </c>
      <c r="B33" s="26" t="s">
        <v>269</v>
      </c>
      <c r="C33" s="26">
        <v>1.1399999999999999</v>
      </c>
      <c r="D33" s="26">
        <v>3.12</v>
      </c>
      <c r="E33" s="26">
        <f t="shared" si="0"/>
        <v>118.00000000000001</v>
      </c>
      <c r="F33" s="26" t="s">
        <v>237</v>
      </c>
      <c r="G33" s="26" t="s">
        <v>227</v>
      </c>
      <c r="H33" s="26" t="s">
        <v>280</v>
      </c>
      <c r="I33" s="26" t="s">
        <v>2</v>
      </c>
      <c r="J33" s="26"/>
      <c r="K33" s="26"/>
      <c r="L33" s="26"/>
      <c r="M33" s="26"/>
      <c r="N33" t="s">
        <v>465</v>
      </c>
      <c r="Q33" t="s">
        <v>230</v>
      </c>
      <c r="U33" s="27"/>
      <c r="V33" s="32"/>
      <c r="W33" s="30"/>
    </row>
    <row r="34" spans="1:23" x14ac:dyDescent="0.55000000000000004">
      <c r="A34" s="9">
        <v>31</v>
      </c>
      <c r="B34" s="26" t="s">
        <v>270</v>
      </c>
      <c r="C34" s="26">
        <v>3.14</v>
      </c>
      <c r="D34" s="26">
        <v>3.5</v>
      </c>
      <c r="E34" s="26">
        <f t="shared" si="0"/>
        <v>36</v>
      </c>
      <c r="F34" s="26" t="s">
        <v>271</v>
      </c>
      <c r="G34" s="26" t="s">
        <v>6</v>
      </c>
      <c r="H34" s="26"/>
      <c r="I34" s="26"/>
      <c r="J34" s="26"/>
      <c r="K34" s="26"/>
      <c r="L34" s="26"/>
      <c r="M34" s="26"/>
      <c r="Q34" t="s">
        <v>6</v>
      </c>
    </row>
    <row r="35" spans="1:23" x14ac:dyDescent="0.55000000000000004">
      <c r="A35" s="9">
        <v>32</v>
      </c>
      <c r="B35" s="26" t="s">
        <v>272</v>
      </c>
      <c r="C35" s="26">
        <v>0</v>
      </c>
      <c r="D35" s="26">
        <v>0.42</v>
      </c>
      <c r="E35" s="26">
        <f t="shared" si="0"/>
        <v>42</v>
      </c>
      <c r="F35" s="26" t="s">
        <v>273</v>
      </c>
      <c r="G35" s="26" t="s">
        <v>3</v>
      </c>
      <c r="H35" s="26"/>
      <c r="I35" s="26"/>
      <c r="J35" s="26"/>
      <c r="K35" s="26"/>
      <c r="L35" s="26"/>
      <c r="M35" s="26"/>
      <c r="N35" t="s">
        <v>466</v>
      </c>
      <c r="Q35" t="s">
        <v>30</v>
      </c>
      <c r="S35" s="55"/>
      <c r="T35" s="55"/>
      <c r="U35" s="55"/>
      <c r="V35" s="55"/>
    </row>
    <row r="36" spans="1:23" x14ac:dyDescent="0.55000000000000004">
      <c r="A36" s="9">
        <v>33</v>
      </c>
      <c r="B36" s="26" t="s">
        <v>274</v>
      </c>
      <c r="C36" s="26">
        <v>0.46</v>
      </c>
      <c r="D36" s="26">
        <v>1.35</v>
      </c>
      <c r="E36" s="26">
        <f t="shared" si="0"/>
        <v>49</v>
      </c>
      <c r="F36" s="26" t="s">
        <v>275</v>
      </c>
      <c r="G36" s="26" t="s">
        <v>3</v>
      </c>
      <c r="H36" s="26" t="s">
        <v>244</v>
      </c>
      <c r="I36" s="26"/>
      <c r="J36" s="26"/>
      <c r="K36" s="26"/>
      <c r="L36" s="26"/>
      <c r="M36" s="26"/>
      <c r="N36" t="s">
        <v>237</v>
      </c>
      <c r="Q36" t="s">
        <v>227</v>
      </c>
    </row>
    <row r="37" spans="1:23" x14ac:dyDescent="0.55000000000000004">
      <c r="A37" s="9">
        <v>34</v>
      </c>
      <c r="B37" s="26" t="s">
        <v>276</v>
      </c>
      <c r="C37" s="26">
        <v>1.38</v>
      </c>
      <c r="D37" s="26">
        <v>2.15</v>
      </c>
      <c r="E37" s="26">
        <f t="shared" si="0"/>
        <v>37.000000000000014</v>
      </c>
      <c r="F37" s="26" t="s">
        <v>277</v>
      </c>
      <c r="G37" s="26" t="s">
        <v>230</v>
      </c>
      <c r="H37" s="26"/>
      <c r="I37" s="26"/>
      <c r="J37" s="26"/>
      <c r="K37" s="26"/>
      <c r="L37" s="26"/>
      <c r="M37" s="26"/>
      <c r="N37" t="s">
        <v>467</v>
      </c>
      <c r="Q37" t="s">
        <v>227</v>
      </c>
    </row>
    <row r="38" spans="1:23" x14ac:dyDescent="0.55000000000000004">
      <c r="A38" s="9">
        <v>35</v>
      </c>
      <c r="B38" s="26" t="s">
        <v>278</v>
      </c>
      <c r="C38" s="26">
        <v>3.03</v>
      </c>
      <c r="D38" s="26">
        <v>3.19</v>
      </c>
      <c r="E38" s="26">
        <f t="shared" si="0"/>
        <v>16.000000000000028</v>
      </c>
      <c r="F38" s="26" t="s">
        <v>275</v>
      </c>
      <c r="G38" s="26" t="s">
        <v>3</v>
      </c>
      <c r="H38" s="26"/>
      <c r="I38" s="26"/>
      <c r="J38" s="26"/>
      <c r="K38" s="26"/>
      <c r="L38" s="26"/>
      <c r="M38" s="26"/>
      <c r="N38" t="s">
        <v>468</v>
      </c>
      <c r="O38" t="s">
        <v>460</v>
      </c>
      <c r="Q38" t="s">
        <v>230</v>
      </c>
      <c r="V38" s="27"/>
    </row>
    <row r="39" spans="1:23" x14ac:dyDescent="0.55000000000000004">
      <c r="A39" s="9">
        <v>36</v>
      </c>
      <c r="B39" s="26" t="s">
        <v>281</v>
      </c>
      <c r="C39" s="26">
        <v>0.05</v>
      </c>
      <c r="D39" s="26">
        <v>0.52</v>
      </c>
      <c r="E39" s="26">
        <f t="shared" si="0"/>
        <v>47</v>
      </c>
      <c r="F39" s="26" t="s">
        <v>273</v>
      </c>
      <c r="G39" s="26" t="s">
        <v>3</v>
      </c>
      <c r="H39" s="26"/>
      <c r="I39" s="26"/>
      <c r="J39" s="26"/>
      <c r="K39" s="26"/>
      <c r="L39" s="26"/>
      <c r="M39" s="26"/>
      <c r="N39" t="s">
        <v>469</v>
      </c>
      <c r="O39" t="s">
        <v>467</v>
      </c>
      <c r="Q39" t="s">
        <v>227</v>
      </c>
    </row>
    <row r="40" spans="1:23" x14ac:dyDescent="0.55000000000000004">
      <c r="A40" s="9">
        <v>37</v>
      </c>
      <c r="B40" s="26" t="s">
        <v>282</v>
      </c>
      <c r="C40" s="26">
        <v>0.56000000000000005</v>
      </c>
      <c r="D40" s="26">
        <v>1.46</v>
      </c>
      <c r="E40" s="26">
        <f t="shared" si="0"/>
        <v>49.999999999999993</v>
      </c>
      <c r="F40" s="26" t="s">
        <v>283</v>
      </c>
      <c r="G40" s="26" t="s">
        <v>3</v>
      </c>
      <c r="H40" s="26" t="s">
        <v>237</v>
      </c>
      <c r="I40" s="26" t="s">
        <v>227</v>
      </c>
      <c r="J40" s="26"/>
      <c r="K40" s="26"/>
      <c r="L40" s="26"/>
      <c r="M40" s="26"/>
      <c r="N40" t="s">
        <v>470</v>
      </c>
      <c r="O40" t="s">
        <v>465</v>
      </c>
      <c r="Q40" t="s">
        <v>230</v>
      </c>
    </row>
    <row r="41" spans="1:23" x14ac:dyDescent="0.55000000000000004">
      <c r="A41" s="9">
        <v>38</v>
      </c>
      <c r="B41" s="26" t="s">
        <v>284</v>
      </c>
      <c r="C41" s="26">
        <v>2.41</v>
      </c>
      <c r="D41" s="26">
        <v>3.31</v>
      </c>
      <c r="E41" s="26">
        <f t="shared" si="0"/>
        <v>50</v>
      </c>
      <c r="F41" s="26" t="s">
        <v>51</v>
      </c>
      <c r="G41" s="26" t="s">
        <v>2</v>
      </c>
      <c r="H41" s="26"/>
      <c r="I41" s="26"/>
      <c r="J41" s="26"/>
      <c r="K41" s="26"/>
      <c r="L41" s="26"/>
      <c r="M41" s="26"/>
      <c r="N41" t="s">
        <v>471</v>
      </c>
      <c r="O41" t="s">
        <v>259</v>
      </c>
      <c r="P41" t="s">
        <v>459</v>
      </c>
      <c r="Q41" t="s">
        <v>3</v>
      </c>
    </row>
    <row r="42" spans="1:23" x14ac:dyDescent="0.55000000000000004">
      <c r="A42" s="9">
        <v>39</v>
      </c>
      <c r="B42" s="26" t="s">
        <v>285</v>
      </c>
      <c r="C42" s="26">
        <v>3.36</v>
      </c>
      <c r="D42" s="26">
        <v>4.22</v>
      </c>
      <c r="E42" s="26">
        <f t="shared" si="0"/>
        <v>46</v>
      </c>
      <c r="F42" s="26" t="s">
        <v>283</v>
      </c>
      <c r="G42" s="26" t="s">
        <v>3</v>
      </c>
      <c r="H42" s="26"/>
      <c r="I42" s="26"/>
      <c r="J42" s="26"/>
      <c r="K42" s="26"/>
      <c r="L42" s="26"/>
      <c r="M42" s="26"/>
      <c r="N42" t="s">
        <v>472</v>
      </c>
      <c r="O42" t="s">
        <v>259</v>
      </c>
      <c r="P42" t="s">
        <v>459</v>
      </c>
      <c r="Q42" t="s">
        <v>3</v>
      </c>
    </row>
    <row r="43" spans="1:23" x14ac:dyDescent="0.55000000000000004">
      <c r="A43" s="9">
        <v>40</v>
      </c>
      <c r="B43" s="26" t="s">
        <v>286</v>
      </c>
      <c r="C43" s="26">
        <v>4.25</v>
      </c>
      <c r="D43" s="26">
        <v>4.43</v>
      </c>
      <c r="E43" s="26">
        <f t="shared" si="0"/>
        <v>18</v>
      </c>
      <c r="F43" s="26" t="s">
        <v>4</v>
      </c>
      <c r="G43" s="26" t="s">
        <v>6</v>
      </c>
      <c r="H43" s="26"/>
      <c r="I43" s="26"/>
      <c r="J43" s="26"/>
      <c r="K43" s="26"/>
      <c r="L43" s="26"/>
      <c r="M43" s="26"/>
      <c r="N43" t="s">
        <v>473</v>
      </c>
      <c r="O43" t="s">
        <v>455</v>
      </c>
      <c r="Q43" t="s">
        <v>227</v>
      </c>
    </row>
    <row r="44" spans="1:23" x14ac:dyDescent="0.55000000000000004">
      <c r="A44" s="9">
        <v>41</v>
      </c>
      <c r="B44" s="26" t="s">
        <v>287</v>
      </c>
      <c r="C44" s="26">
        <v>0.02</v>
      </c>
      <c r="D44" s="26">
        <v>1.39</v>
      </c>
      <c r="E44" s="26">
        <f t="shared" si="0"/>
        <v>97</v>
      </c>
      <c r="F44" s="26" t="s">
        <v>231</v>
      </c>
      <c r="G44" s="26" t="s">
        <v>3</v>
      </c>
      <c r="H44" s="26" t="s">
        <v>237</v>
      </c>
      <c r="I44" s="26" t="s">
        <v>227</v>
      </c>
      <c r="J44" s="26"/>
      <c r="K44" s="26"/>
      <c r="L44" s="26"/>
      <c r="M44" s="26"/>
      <c r="N44" t="s">
        <v>381</v>
      </c>
      <c r="O44" t="s">
        <v>447</v>
      </c>
      <c r="Q44" t="s">
        <v>3</v>
      </c>
    </row>
    <row r="45" spans="1:23" x14ac:dyDescent="0.55000000000000004">
      <c r="A45" s="9">
        <v>42</v>
      </c>
      <c r="B45" s="26" t="s">
        <v>288</v>
      </c>
      <c r="C45" s="26">
        <v>1.43</v>
      </c>
      <c r="D45" s="26">
        <v>2.1800000000000002</v>
      </c>
      <c r="E45" s="26">
        <f t="shared" si="0"/>
        <v>35</v>
      </c>
      <c r="F45" s="26" t="s">
        <v>247</v>
      </c>
      <c r="G45" s="26" t="s">
        <v>3</v>
      </c>
      <c r="H45" s="26"/>
      <c r="I45" s="26"/>
      <c r="J45" s="26"/>
      <c r="K45" s="26"/>
      <c r="L45" s="26"/>
      <c r="M45" s="26"/>
      <c r="N45" t="s">
        <v>474</v>
      </c>
      <c r="O45" t="s">
        <v>457</v>
      </c>
      <c r="Q45" t="s">
        <v>2</v>
      </c>
    </row>
    <row r="46" spans="1:23" x14ac:dyDescent="0.55000000000000004">
      <c r="A46" s="9">
        <v>43</v>
      </c>
      <c r="B46" s="26" t="s">
        <v>289</v>
      </c>
      <c r="C46" s="26">
        <v>2.19</v>
      </c>
      <c r="D46" s="26">
        <v>2.4900000000000002</v>
      </c>
      <c r="E46" s="26">
        <f t="shared" si="0"/>
        <v>30.000000000000028</v>
      </c>
      <c r="F46" s="26" t="s">
        <v>51</v>
      </c>
      <c r="G46" s="26" t="s">
        <v>2</v>
      </c>
      <c r="H46" s="26"/>
      <c r="I46" s="26"/>
      <c r="J46" s="26"/>
      <c r="K46" s="26"/>
      <c r="L46" s="26"/>
      <c r="M46" s="26"/>
      <c r="N46" t="s">
        <v>303</v>
      </c>
      <c r="O46" t="s">
        <v>457</v>
      </c>
      <c r="Q46" t="s">
        <v>2</v>
      </c>
      <c r="T46" s="55"/>
      <c r="U46" s="47"/>
      <c r="V46" s="47"/>
      <c r="W46" s="47"/>
    </row>
    <row r="47" spans="1:23" x14ac:dyDescent="0.55000000000000004">
      <c r="A47" s="9">
        <v>44</v>
      </c>
      <c r="B47" s="26" t="s">
        <v>290</v>
      </c>
      <c r="C47" s="26">
        <v>0.01</v>
      </c>
      <c r="D47" s="26">
        <v>0.49</v>
      </c>
      <c r="E47" s="26">
        <f t="shared" si="0"/>
        <v>48</v>
      </c>
      <c r="F47" s="26" t="s">
        <v>253</v>
      </c>
      <c r="G47" s="26" t="s">
        <v>6</v>
      </c>
      <c r="H47" s="26"/>
      <c r="I47" s="26"/>
      <c r="J47" s="26"/>
      <c r="K47" s="26"/>
      <c r="L47" s="26"/>
      <c r="M47" s="26"/>
      <c r="N47" t="s">
        <v>475</v>
      </c>
      <c r="O47" t="s">
        <v>448</v>
      </c>
      <c r="Q47" t="s">
        <v>2</v>
      </c>
    </row>
    <row r="48" spans="1:23" x14ac:dyDescent="0.55000000000000004">
      <c r="A48" s="9">
        <v>45</v>
      </c>
      <c r="B48" s="26" t="s">
        <v>291</v>
      </c>
      <c r="C48" s="26">
        <v>0.51</v>
      </c>
      <c r="D48" s="26">
        <v>1.4</v>
      </c>
      <c r="E48" s="26">
        <f t="shared" si="0"/>
        <v>49</v>
      </c>
      <c r="F48" s="26" t="s">
        <v>292</v>
      </c>
      <c r="G48" s="26" t="s">
        <v>3</v>
      </c>
      <c r="H48" s="26"/>
      <c r="I48" s="26"/>
      <c r="J48" s="26"/>
      <c r="K48" s="26"/>
      <c r="L48" s="26"/>
      <c r="M48" s="26"/>
      <c r="N48" t="s">
        <v>476</v>
      </c>
      <c r="O48" t="s">
        <v>458</v>
      </c>
      <c r="P48" t="s">
        <v>459</v>
      </c>
      <c r="Q48" t="s">
        <v>3</v>
      </c>
    </row>
    <row r="49" spans="1:17" x14ac:dyDescent="0.55000000000000004">
      <c r="A49" s="9">
        <v>46</v>
      </c>
      <c r="B49" s="26" t="s">
        <v>293</v>
      </c>
      <c r="C49" s="26">
        <v>2.19</v>
      </c>
      <c r="D49" s="26">
        <v>3.17</v>
      </c>
      <c r="E49" s="26">
        <f t="shared" si="0"/>
        <v>58</v>
      </c>
      <c r="F49" s="26" t="s">
        <v>294</v>
      </c>
      <c r="G49" s="26" t="s">
        <v>6</v>
      </c>
      <c r="H49" s="26"/>
      <c r="I49" s="26"/>
      <c r="J49" s="26"/>
      <c r="K49" s="26"/>
      <c r="L49" s="26"/>
      <c r="M49" s="26"/>
      <c r="N49" t="s">
        <v>477</v>
      </c>
      <c r="O49" t="s">
        <v>457</v>
      </c>
      <c r="Q49" t="s">
        <v>2</v>
      </c>
    </row>
    <row r="50" spans="1:17" x14ac:dyDescent="0.55000000000000004">
      <c r="A50" s="9">
        <v>47</v>
      </c>
      <c r="B50" s="26" t="s">
        <v>295</v>
      </c>
      <c r="C50" s="26">
        <v>4.01</v>
      </c>
      <c r="D50" s="26">
        <v>4.2300000000000004</v>
      </c>
      <c r="E50" s="26">
        <f t="shared" si="0"/>
        <v>22.000000000000085</v>
      </c>
      <c r="F50" s="26" t="s">
        <v>242</v>
      </c>
      <c r="G50" s="26" t="s">
        <v>6</v>
      </c>
      <c r="H50" s="26"/>
      <c r="I50" s="26"/>
      <c r="J50" s="26"/>
      <c r="K50" s="26"/>
      <c r="L50" s="26"/>
      <c r="M50" s="26"/>
      <c r="N50" t="s">
        <v>478</v>
      </c>
      <c r="O50" t="s">
        <v>462</v>
      </c>
      <c r="Q50" t="s">
        <v>3</v>
      </c>
    </row>
    <row r="51" spans="1:17" x14ac:dyDescent="0.55000000000000004">
      <c r="A51" s="9">
        <v>48</v>
      </c>
      <c r="B51" s="26" t="s">
        <v>296</v>
      </c>
      <c r="C51" s="26">
        <v>0.35</v>
      </c>
      <c r="D51" s="26">
        <v>1.35</v>
      </c>
      <c r="E51" s="26">
        <f t="shared" si="0"/>
        <v>60</v>
      </c>
      <c r="F51" s="26" t="s">
        <v>748</v>
      </c>
      <c r="G51" s="26" t="s">
        <v>3</v>
      </c>
      <c r="H51" s="26" t="s">
        <v>228</v>
      </c>
      <c r="I51" s="26" t="s">
        <v>2</v>
      </c>
      <c r="J51" s="26"/>
      <c r="K51" s="26"/>
      <c r="L51" s="26"/>
      <c r="M51" s="26"/>
      <c r="N51" t="s">
        <v>479</v>
      </c>
      <c r="O51" t="s">
        <v>450</v>
      </c>
      <c r="Q51" t="s">
        <v>227</v>
      </c>
    </row>
    <row r="52" spans="1:17" x14ac:dyDescent="0.55000000000000004">
      <c r="A52" s="9">
        <v>49</v>
      </c>
      <c r="B52" s="26" t="s">
        <v>297</v>
      </c>
      <c r="C52" s="26">
        <v>1.38</v>
      </c>
      <c r="D52" s="26">
        <v>2.33</v>
      </c>
      <c r="E52" s="26">
        <f t="shared" si="0"/>
        <v>55.000000000000014</v>
      </c>
      <c r="F52" s="26" t="s">
        <v>231</v>
      </c>
      <c r="G52" s="26" t="s">
        <v>3</v>
      </c>
      <c r="H52" s="26" t="s">
        <v>247</v>
      </c>
      <c r="I52" s="26"/>
      <c r="J52" s="26"/>
      <c r="K52" s="26"/>
      <c r="L52" s="26"/>
      <c r="M52" s="26"/>
      <c r="N52" t="s">
        <v>427</v>
      </c>
      <c r="O52" t="s">
        <v>466</v>
      </c>
      <c r="Q52" t="s">
        <v>30</v>
      </c>
    </row>
    <row r="53" spans="1:17" x14ac:dyDescent="0.55000000000000004">
      <c r="A53" s="9">
        <v>50</v>
      </c>
      <c r="B53" s="26" t="s">
        <v>298</v>
      </c>
      <c r="C53" s="26">
        <v>4.25</v>
      </c>
      <c r="D53" s="26">
        <v>6.14</v>
      </c>
      <c r="E53" s="26">
        <f t="shared" si="0"/>
        <v>108.99999999999994</v>
      </c>
      <c r="F53" s="26" t="s">
        <v>299</v>
      </c>
      <c r="G53" s="26" t="s">
        <v>30</v>
      </c>
      <c r="H53" s="26"/>
      <c r="I53" s="26"/>
      <c r="J53" s="26"/>
      <c r="K53" s="26"/>
      <c r="L53" s="26"/>
      <c r="M53" s="26"/>
      <c r="N53" t="s">
        <v>480</v>
      </c>
      <c r="O53" t="s">
        <v>458</v>
      </c>
      <c r="P53" t="s">
        <v>459</v>
      </c>
      <c r="Q53" t="s">
        <v>3</v>
      </c>
    </row>
    <row r="54" spans="1:17" x14ac:dyDescent="0.55000000000000004">
      <c r="A54" s="9">
        <v>51</v>
      </c>
      <c r="B54" s="26" t="s">
        <v>300</v>
      </c>
      <c r="C54" s="26">
        <v>6.15</v>
      </c>
      <c r="D54" s="26">
        <v>6.4</v>
      </c>
      <c r="E54" s="26">
        <f t="shared" si="0"/>
        <v>25</v>
      </c>
      <c r="F54" s="26" t="s">
        <v>748</v>
      </c>
      <c r="G54" s="26" t="s">
        <v>3</v>
      </c>
      <c r="H54" s="26"/>
      <c r="I54" s="26"/>
      <c r="J54" s="26"/>
      <c r="K54" s="26"/>
      <c r="L54" s="26"/>
      <c r="M54" s="26"/>
      <c r="N54" t="s">
        <v>481</v>
      </c>
      <c r="O54" t="s">
        <v>463</v>
      </c>
      <c r="P54" t="s">
        <v>459</v>
      </c>
      <c r="Q54" t="s">
        <v>3</v>
      </c>
    </row>
    <row r="55" spans="1:17" x14ac:dyDescent="0.55000000000000004">
      <c r="A55" s="9">
        <v>52</v>
      </c>
      <c r="B55" s="26" t="s">
        <v>301</v>
      </c>
      <c r="C55" s="26">
        <v>7.31</v>
      </c>
      <c r="D55" s="26">
        <v>7.51</v>
      </c>
      <c r="E55" s="26">
        <f t="shared" si="0"/>
        <v>20.000000000000057</v>
      </c>
      <c r="F55" s="26" t="s">
        <v>231</v>
      </c>
      <c r="G55" s="26" t="s">
        <v>3</v>
      </c>
      <c r="H55" s="26"/>
      <c r="I55" s="26"/>
      <c r="J55" s="26"/>
      <c r="K55" s="26"/>
      <c r="L55" s="26"/>
      <c r="M55" s="26"/>
      <c r="N55" t="s">
        <v>482</v>
      </c>
      <c r="O55" t="s">
        <v>462</v>
      </c>
      <c r="Q55" t="s">
        <v>3</v>
      </c>
    </row>
    <row r="56" spans="1:17" x14ac:dyDescent="0.55000000000000004">
      <c r="A56" s="9">
        <v>53</v>
      </c>
      <c r="B56" s="26" t="s">
        <v>307</v>
      </c>
      <c r="C56" s="26">
        <v>0</v>
      </c>
      <c r="D56" s="26">
        <v>1.35</v>
      </c>
      <c r="E56" s="26">
        <f t="shared" si="0"/>
        <v>95</v>
      </c>
      <c r="F56" s="26" t="s">
        <v>237</v>
      </c>
      <c r="G56" s="26" t="s">
        <v>227</v>
      </c>
      <c r="H56" s="26"/>
      <c r="I56" s="26"/>
      <c r="J56" s="26"/>
      <c r="K56" s="26"/>
      <c r="L56" s="26"/>
      <c r="M56" s="26"/>
      <c r="N56" t="s">
        <v>483</v>
      </c>
      <c r="O56" t="s">
        <v>29</v>
      </c>
      <c r="Q56" t="s">
        <v>30</v>
      </c>
    </row>
    <row r="57" spans="1:17" x14ac:dyDescent="0.55000000000000004">
      <c r="A57" s="9">
        <v>54</v>
      </c>
      <c r="B57" s="26" t="s">
        <v>309</v>
      </c>
      <c r="C57" s="26">
        <v>0.13</v>
      </c>
      <c r="D57" s="26">
        <v>0.54</v>
      </c>
      <c r="E57" s="26">
        <f t="shared" si="0"/>
        <v>41</v>
      </c>
      <c r="F57" s="26" t="s">
        <v>310</v>
      </c>
      <c r="G57" s="26" t="s">
        <v>3</v>
      </c>
      <c r="H57" s="26"/>
      <c r="I57" s="26"/>
      <c r="J57" s="26"/>
      <c r="K57" s="26"/>
      <c r="L57" s="26"/>
      <c r="M57" s="26"/>
      <c r="N57" t="s">
        <v>484</v>
      </c>
      <c r="O57" t="s">
        <v>446</v>
      </c>
      <c r="Q57" t="s">
        <v>230</v>
      </c>
    </row>
    <row r="58" spans="1:17" x14ac:dyDescent="0.55000000000000004">
      <c r="A58" s="9">
        <v>55</v>
      </c>
      <c r="B58" s="26" t="s">
        <v>311</v>
      </c>
      <c r="C58" s="26">
        <v>0.55000000000000004</v>
      </c>
      <c r="D58" s="26">
        <v>1.3</v>
      </c>
      <c r="E58" s="26">
        <f t="shared" si="0"/>
        <v>34.999999999999993</v>
      </c>
      <c r="F58" s="26" t="s">
        <v>228</v>
      </c>
      <c r="G58" s="26" t="s">
        <v>2</v>
      </c>
      <c r="H58" s="26"/>
      <c r="I58" s="26"/>
      <c r="J58" s="26"/>
      <c r="K58" s="26"/>
      <c r="L58" s="26"/>
      <c r="M58" s="26"/>
      <c r="N58" t="s">
        <v>485</v>
      </c>
      <c r="O58" t="s">
        <v>454</v>
      </c>
      <c r="Q58" t="s">
        <v>227</v>
      </c>
    </row>
    <row r="59" spans="1:17" x14ac:dyDescent="0.55000000000000004">
      <c r="A59" s="9">
        <v>56</v>
      </c>
      <c r="B59" s="26" t="s">
        <v>312</v>
      </c>
      <c r="C59" s="26">
        <v>1.34</v>
      </c>
      <c r="D59" s="26">
        <v>2.2599999999999998</v>
      </c>
      <c r="E59" s="26">
        <f t="shared" si="0"/>
        <v>51.999999999999972</v>
      </c>
      <c r="F59" s="26" t="s">
        <v>233</v>
      </c>
      <c r="G59" s="26" t="s">
        <v>6</v>
      </c>
      <c r="H59" s="26" t="s">
        <v>751</v>
      </c>
      <c r="I59" s="26" t="s">
        <v>3</v>
      </c>
      <c r="J59" s="26"/>
      <c r="K59" s="26"/>
      <c r="L59" s="26"/>
      <c r="M59" s="26"/>
      <c r="N59" t="s">
        <v>242</v>
      </c>
      <c r="O59" t="s">
        <v>5</v>
      </c>
      <c r="Q59" t="s">
        <v>6</v>
      </c>
    </row>
    <row r="60" spans="1:17" x14ac:dyDescent="0.55000000000000004">
      <c r="A60" s="9">
        <v>57</v>
      </c>
      <c r="B60" s="26" t="s">
        <v>313</v>
      </c>
      <c r="C60" s="26">
        <v>2.2799999999999998</v>
      </c>
      <c r="D60" s="26">
        <v>3.01</v>
      </c>
      <c r="E60" s="26">
        <f t="shared" si="0"/>
        <v>33</v>
      </c>
      <c r="F60" s="26" t="s">
        <v>231</v>
      </c>
      <c r="G60" s="26" t="s">
        <v>3</v>
      </c>
      <c r="H60" s="26"/>
      <c r="I60" s="26"/>
      <c r="J60" s="26"/>
      <c r="K60" s="26"/>
      <c r="L60" s="26"/>
      <c r="M60" s="26"/>
      <c r="N60" t="s">
        <v>486</v>
      </c>
      <c r="O60" t="s">
        <v>450</v>
      </c>
      <c r="Q60" t="s">
        <v>227</v>
      </c>
    </row>
    <row r="61" spans="1:17" x14ac:dyDescent="0.55000000000000004">
      <c r="A61" s="9">
        <v>58</v>
      </c>
      <c r="B61" s="26" t="s">
        <v>314</v>
      </c>
      <c r="C61" s="26">
        <v>3.04</v>
      </c>
      <c r="D61" s="26">
        <v>3.51</v>
      </c>
      <c r="E61" s="26">
        <f t="shared" si="0"/>
        <v>46.999999999999972</v>
      </c>
      <c r="F61" s="26" t="s">
        <v>294</v>
      </c>
      <c r="G61" s="26" t="s">
        <v>6</v>
      </c>
      <c r="H61" s="26"/>
      <c r="I61" s="26"/>
      <c r="J61" s="26"/>
      <c r="K61" s="26"/>
      <c r="L61" s="26"/>
      <c r="M61" s="26"/>
      <c r="N61" t="s">
        <v>279</v>
      </c>
      <c r="O61" t="s">
        <v>462</v>
      </c>
      <c r="Q61" t="s">
        <v>3</v>
      </c>
    </row>
    <row r="62" spans="1:17" x14ac:dyDescent="0.55000000000000004">
      <c r="A62" s="9">
        <v>59</v>
      </c>
      <c r="B62" s="26" t="s">
        <v>315</v>
      </c>
      <c r="C62" s="26">
        <v>3.52</v>
      </c>
      <c r="D62" s="26">
        <v>4.22</v>
      </c>
      <c r="E62" s="26">
        <f t="shared" si="0"/>
        <v>30</v>
      </c>
      <c r="F62" s="26" t="s">
        <v>4</v>
      </c>
      <c r="G62" s="26" t="s">
        <v>6</v>
      </c>
      <c r="H62" s="26"/>
      <c r="I62" s="26"/>
      <c r="J62" s="26"/>
      <c r="K62" s="26"/>
      <c r="L62" s="26"/>
      <c r="M62" s="26"/>
      <c r="N62" t="s">
        <v>271</v>
      </c>
      <c r="O62" t="s">
        <v>5</v>
      </c>
      <c r="Q62" t="s">
        <v>6</v>
      </c>
    </row>
    <row r="63" spans="1:17" x14ac:dyDescent="0.55000000000000004">
      <c r="A63" s="9">
        <v>60</v>
      </c>
      <c r="B63" s="26" t="s">
        <v>316</v>
      </c>
      <c r="C63" s="26">
        <v>0.01</v>
      </c>
      <c r="D63" s="26">
        <v>4.07</v>
      </c>
      <c r="E63" s="26">
        <f t="shared" si="0"/>
        <v>246.00000000000003</v>
      </c>
      <c r="F63" s="26" t="s">
        <v>275</v>
      </c>
      <c r="G63" s="26" t="s">
        <v>3</v>
      </c>
      <c r="H63" s="26"/>
      <c r="I63" s="26"/>
      <c r="J63" s="26"/>
      <c r="K63" s="26"/>
      <c r="L63" s="26"/>
      <c r="M63" s="26"/>
      <c r="N63" t="s">
        <v>335</v>
      </c>
      <c r="O63" t="s">
        <v>29</v>
      </c>
      <c r="Q63" t="s">
        <v>30</v>
      </c>
    </row>
    <row r="64" spans="1:17" x14ac:dyDescent="0.55000000000000004">
      <c r="A64" s="9">
        <v>61</v>
      </c>
      <c r="B64" s="26" t="s">
        <v>317</v>
      </c>
      <c r="C64" s="26">
        <v>0.1</v>
      </c>
      <c r="D64" s="26">
        <v>0.54</v>
      </c>
      <c r="E64" s="26">
        <f t="shared" si="0"/>
        <v>44</v>
      </c>
      <c r="F64" s="26" t="s">
        <v>244</v>
      </c>
      <c r="G64" s="26" t="s">
        <v>3</v>
      </c>
      <c r="H64" s="26"/>
      <c r="I64" s="26"/>
      <c r="J64" s="26"/>
      <c r="K64" s="26"/>
      <c r="L64" s="26"/>
      <c r="M64" s="26"/>
      <c r="N64" t="s">
        <v>487</v>
      </c>
      <c r="O64" t="s">
        <v>259</v>
      </c>
      <c r="P64" t="s">
        <v>459</v>
      </c>
      <c r="Q64" t="s">
        <v>3</v>
      </c>
    </row>
    <row r="65" spans="1:17" x14ac:dyDescent="0.55000000000000004">
      <c r="A65" s="9">
        <v>62</v>
      </c>
      <c r="B65" s="26" t="s">
        <v>318</v>
      </c>
      <c r="C65" s="26">
        <v>0.59</v>
      </c>
      <c r="D65" s="26">
        <v>2.2000000000000002</v>
      </c>
      <c r="E65" s="26">
        <f t="shared" si="0"/>
        <v>81.000000000000028</v>
      </c>
      <c r="F65" s="26" t="s">
        <v>277</v>
      </c>
      <c r="G65" s="26" t="s">
        <v>230</v>
      </c>
      <c r="H65" s="26" t="s">
        <v>339</v>
      </c>
      <c r="I65" s="26" t="s">
        <v>3</v>
      </c>
      <c r="J65" s="26" t="s">
        <v>237</v>
      </c>
      <c r="K65" s="26" t="s">
        <v>227</v>
      </c>
      <c r="L65" s="26"/>
      <c r="M65" s="26"/>
      <c r="N65" t="s">
        <v>305</v>
      </c>
      <c r="O65" t="s">
        <v>29</v>
      </c>
      <c r="Q65" t="s">
        <v>30</v>
      </c>
    </row>
    <row r="66" spans="1:17" x14ac:dyDescent="0.55000000000000004">
      <c r="A66" s="9">
        <v>63</v>
      </c>
      <c r="B66" s="26" t="s">
        <v>319</v>
      </c>
      <c r="C66" s="26">
        <v>2.25</v>
      </c>
      <c r="D66" s="26">
        <v>3.23</v>
      </c>
      <c r="E66" s="26">
        <f t="shared" si="0"/>
        <v>58</v>
      </c>
      <c r="F66" s="26" t="s">
        <v>51</v>
      </c>
      <c r="G66" s="26" t="s">
        <v>2</v>
      </c>
      <c r="H66" s="26"/>
      <c r="I66" s="26"/>
      <c r="J66" s="26"/>
      <c r="K66" s="26"/>
      <c r="L66" s="26"/>
      <c r="M66" s="26"/>
      <c r="N66" t="s">
        <v>488</v>
      </c>
      <c r="O66" t="s">
        <v>460</v>
      </c>
      <c r="Q66" t="s">
        <v>230</v>
      </c>
    </row>
    <row r="67" spans="1:17" x14ac:dyDescent="0.55000000000000004">
      <c r="A67" s="9">
        <v>64</v>
      </c>
      <c r="B67" s="26" t="s">
        <v>320</v>
      </c>
      <c r="C67" s="26">
        <v>0.11</v>
      </c>
      <c r="D67" s="26">
        <v>2.38</v>
      </c>
      <c r="E67" s="26">
        <f t="shared" si="0"/>
        <v>147</v>
      </c>
      <c r="F67" s="26" t="s">
        <v>275</v>
      </c>
      <c r="G67" s="26" t="s">
        <v>3</v>
      </c>
      <c r="H67" s="26"/>
      <c r="I67" s="26"/>
      <c r="J67" s="26"/>
      <c r="K67" s="26"/>
      <c r="L67" s="26"/>
      <c r="M67" s="26"/>
      <c r="N67" t="s">
        <v>261</v>
      </c>
      <c r="O67" t="s">
        <v>464</v>
      </c>
      <c r="Q67" t="s">
        <v>6</v>
      </c>
    </row>
    <row r="68" spans="1:17" x14ac:dyDescent="0.55000000000000004">
      <c r="A68" s="9">
        <v>65</v>
      </c>
      <c r="B68" s="26" t="s">
        <v>321</v>
      </c>
      <c r="C68" s="26">
        <v>3.57</v>
      </c>
      <c r="D68" s="26">
        <v>4.22</v>
      </c>
      <c r="E68" s="26">
        <f t="shared" ref="E68:E131" si="1">(TRUNC(D68,0)*60)+(D68-TRUNC(D68,0))*100-((TRUNC(C68,0)*60)+(C68-TRUNC(C68,0))*100)</f>
        <v>25</v>
      </c>
      <c r="F68" s="26" t="s">
        <v>752</v>
      </c>
      <c r="G68" s="26" t="s">
        <v>6</v>
      </c>
      <c r="H68" s="26"/>
      <c r="I68" s="26"/>
      <c r="J68" s="26"/>
      <c r="K68" s="26"/>
      <c r="L68" s="26"/>
      <c r="M68" s="26"/>
      <c r="N68" t="s">
        <v>489</v>
      </c>
      <c r="O68" t="s">
        <v>237</v>
      </c>
      <c r="Q68" t="s">
        <v>227</v>
      </c>
    </row>
    <row r="69" spans="1:17" x14ac:dyDescent="0.55000000000000004">
      <c r="A69" s="9">
        <v>66</v>
      </c>
      <c r="B69" s="26" t="s">
        <v>322</v>
      </c>
      <c r="C69" s="26">
        <v>0.04</v>
      </c>
      <c r="D69" s="26">
        <v>1.48</v>
      </c>
      <c r="E69" s="26">
        <f t="shared" si="1"/>
        <v>104</v>
      </c>
      <c r="F69" s="26" t="s">
        <v>275</v>
      </c>
      <c r="G69" s="26" t="s">
        <v>3</v>
      </c>
      <c r="H69" s="26"/>
      <c r="I69" s="26"/>
      <c r="J69" s="26"/>
      <c r="K69" s="26"/>
      <c r="L69" s="26"/>
      <c r="M69" s="26"/>
      <c r="N69" t="s">
        <v>392</v>
      </c>
      <c r="O69" t="s">
        <v>449</v>
      </c>
      <c r="Q69" t="s">
        <v>2</v>
      </c>
    </row>
    <row r="70" spans="1:17" x14ac:dyDescent="0.55000000000000004">
      <c r="A70" s="9">
        <v>67</v>
      </c>
      <c r="B70" s="26" t="s">
        <v>323</v>
      </c>
      <c r="C70" s="26">
        <v>0.42</v>
      </c>
      <c r="D70" s="26">
        <v>1.23</v>
      </c>
      <c r="E70" s="26">
        <f t="shared" si="1"/>
        <v>41</v>
      </c>
      <c r="F70" s="26" t="s">
        <v>324</v>
      </c>
      <c r="G70" s="26" t="s">
        <v>3</v>
      </c>
      <c r="H70" s="26"/>
      <c r="I70" s="26"/>
      <c r="J70" s="26"/>
      <c r="K70" s="26"/>
      <c r="L70" s="26"/>
      <c r="M70" s="26"/>
      <c r="N70" t="s">
        <v>275</v>
      </c>
      <c r="O70" t="s">
        <v>462</v>
      </c>
      <c r="Q70" t="s">
        <v>3</v>
      </c>
    </row>
    <row r="71" spans="1:17" x14ac:dyDescent="0.55000000000000004">
      <c r="A71" s="9">
        <v>68</v>
      </c>
      <c r="B71" s="26" t="s">
        <v>325</v>
      </c>
      <c r="C71" s="26">
        <v>1.26</v>
      </c>
      <c r="D71" s="26">
        <v>2.19</v>
      </c>
      <c r="E71" s="26">
        <f t="shared" si="1"/>
        <v>53</v>
      </c>
      <c r="F71" s="26" t="s">
        <v>294</v>
      </c>
      <c r="G71" s="26" t="s">
        <v>6</v>
      </c>
      <c r="H71" s="26"/>
      <c r="I71" s="26"/>
      <c r="J71" s="26"/>
      <c r="K71" s="26"/>
      <c r="L71" s="26"/>
      <c r="M71" s="26"/>
      <c r="N71" t="s">
        <v>310</v>
      </c>
      <c r="O71" t="s">
        <v>463</v>
      </c>
      <c r="P71" t="s">
        <v>459</v>
      </c>
      <c r="Q71" t="s">
        <v>3</v>
      </c>
    </row>
    <row r="72" spans="1:17" x14ac:dyDescent="0.55000000000000004">
      <c r="A72" s="9">
        <v>69</v>
      </c>
      <c r="B72" s="26" t="s">
        <v>326</v>
      </c>
      <c r="C72" s="26">
        <v>3</v>
      </c>
      <c r="D72" s="26">
        <v>4.2699999999999996</v>
      </c>
      <c r="E72" s="26">
        <f t="shared" si="1"/>
        <v>86.999999999999943</v>
      </c>
      <c r="F72" s="26" t="s">
        <v>244</v>
      </c>
      <c r="G72" s="26" t="s">
        <v>3</v>
      </c>
      <c r="H72" s="26"/>
      <c r="I72" s="26"/>
      <c r="J72" s="26"/>
      <c r="K72" s="26"/>
      <c r="L72" s="26"/>
      <c r="M72" s="26"/>
      <c r="N72" t="s">
        <v>324</v>
      </c>
      <c r="O72" t="s">
        <v>462</v>
      </c>
      <c r="Q72" t="s">
        <v>3</v>
      </c>
    </row>
    <row r="73" spans="1:17" x14ac:dyDescent="0.55000000000000004">
      <c r="A73" s="9">
        <v>70</v>
      </c>
      <c r="B73" s="26" t="s">
        <v>327</v>
      </c>
      <c r="C73" s="26">
        <v>4.3</v>
      </c>
      <c r="D73" s="26">
        <v>5.13</v>
      </c>
      <c r="E73" s="26">
        <f t="shared" si="1"/>
        <v>43</v>
      </c>
      <c r="F73" s="26" t="s">
        <v>237</v>
      </c>
      <c r="G73" s="26" t="s">
        <v>227</v>
      </c>
      <c r="H73" s="26"/>
      <c r="I73" s="26"/>
      <c r="J73" s="26"/>
      <c r="K73" s="26"/>
      <c r="L73" s="26"/>
      <c r="M73" s="26"/>
      <c r="N73" t="s">
        <v>490</v>
      </c>
      <c r="O73" t="s">
        <v>464</v>
      </c>
      <c r="Q73" t="s">
        <v>6</v>
      </c>
    </row>
    <row r="74" spans="1:17" x14ac:dyDescent="0.55000000000000004">
      <c r="A74" s="9">
        <v>71</v>
      </c>
      <c r="B74" s="26" t="s">
        <v>328</v>
      </c>
      <c r="C74" s="26">
        <v>5.17</v>
      </c>
      <c r="D74" s="26">
        <v>6.46</v>
      </c>
      <c r="E74" s="26">
        <f t="shared" si="1"/>
        <v>89</v>
      </c>
      <c r="F74" s="26" t="s">
        <v>748</v>
      </c>
      <c r="G74" s="26" t="s">
        <v>3</v>
      </c>
      <c r="H74" s="26"/>
      <c r="I74" s="26"/>
      <c r="J74" s="26"/>
      <c r="K74" s="26"/>
      <c r="L74" s="26"/>
      <c r="M74" s="26"/>
      <c r="N74" t="s">
        <v>165</v>
      </c>
      <c r="O74" t="s">
        <v>5</v>
      </c>
      <c r="Q74" t="s">
        <v>6</v>
      </c>
    </row>
    <row r="75" spans="1:17" x14ac:dyDescent="0.55000000000000004">
      <c r="A75" s="9">
        <v>72</v>
      </c>
      <c r="B75" s="26" t="s">
        <v>329</v>
      </c>
      <c r="C75" s="26">
        <v>7.11</v>
      </c>
      <c r="D75" s="26">
        <v>7.29</v>
      </c>
      <c r="E75" s="26">
        <f t="shared" si="1"/>
        <v>17.999999999999943</v>
      </c>
      <c r="F75" s="26" t="s">
        <v>330</v>
      </c>
      <c r="G75" s="26" t="s">
        <v>2</v>
      </c>
      <c r="H75" s="26"/>
      <c r="I75" s="26"/>
      <c r="J75" s="26"/>
      <c r="K75" s="26"/>
      <c r="L75" s="26"/>
      <c r="M75" s="26"/>
      <c r="N75" t="s">
        <v>491</v>
      </c>
      <c r="O75" t="s">
        <v>457</v>
      </c>
      <c r="Q75" t="s">
        <v>2</v>
      </c>
    </row>
    <row r="76" spans="1:17" x14ac:dyDescent="0.55000000000000004">
      <c r="A76" s="9">
        <v>73</v>
      </c>
      <c r="B76" s="26" t="s">
        <v>331</v>
      </c>
      <c r="C76" s="26">
        <v>0.45</v>
      </c>
      <c r="D76" s="26">
        <v>1.41</v>
      </c>
      <c r="E76" s="26">
        <f t="shared" si="1"/>
        <v>56</v>
      </c>
      <c r="F76" s="26" t="s">
        <v>310</v>
      </c>
      <c r="G76" s="26" t="s">
        <v>3</v>
      </c>
      <c r="H76" s="26"/>
      <c r="I76" s="26"/>
      <c r="J76" s="26"/>
      <c r="K76" s="26"/>
      <c r="L76" s="26"/>
      <c r="M76" s="26"/>
      <c r="N76" t="s">
        <v>330</v>
      </c>
      <c r="O76" t="s">
        <v>52</v>
      </c>
      <c r="Q76" t="s">
        <v>2</v>
      </c>
    </row>
    <row r="77" spans="1:17" x14ac:dyDescent="0.55000000000000004">
      <c r="A77" s="9">
        <v>74</v>
      </c>
      <c r="B77" s="26" t="s">
        <v>332</v>
      </c>
      <c r="C77" s="26">
        <v>1.43</v>
      </c>
      <c r="D77" s="26">
        <v>2.15</v>
      </c>
      <c r="E77" s="26">
        <f t="shared" si="1"/>
        <v>32</v>
      </c>
      <c r="F77" s="26" t="s">
        <v>244</v>
      </c>
      <c r="G77" s="26" t="s">
        <v>3</v>
      </c>
      <c r="H77" s="26"/>
      <c r="I77" s="26"/>
      <c r="J77" s="26"/>
      <c r="K77" s="26"/>
      <c r="L77" s="26"/>
      <c r="M77" s="26"/>
      <c r="N77" t="s">
        <v>492</v>
      </c>
      <c r="O77" t="s">
        <v>458</v>
      </c>
      <c r="P77" t="s">
        <v>459</v>
      </c>
      <c r="Q77" t="s">
        <v>3</v>
      </c>
    </row>
    <row r="78" spans="1:17" x14ac:dyDescent="0.55000000000000004">
      <c r="A78" s="9">
        <v>75</v>
      </c>
      <c r="B78" s="26" t="s">
        <v>333</v>
      </c>
      <c r="C78" s="26">
        <v>2.16</v>
      </c>
      <c r="D78" s="26">
        <v>2.56</v>
      </c>
      <c r="E78" s="26">
        <f t="shared" si="1"/>
        <v>40</v>
      </c>
      <c r="F78" s="26" t="s">
        <v>4</v>
      </c>
      <c r="G78" s="26" t="s">
        <v>6</v>
      </c>
      <c r="H78" s="26"/>
      <c r="I78" s="26"/>
      <c r="J78" s="26"/>
      <c r="K78" s="26"/>
      <c r="L78" s="26"/>
      <c r="M78" s="26"/>
      <c r="N78" t="s">
        <v>493</v>
      </c>
      <c r="O78" t="s">
        <v>451</v>
      </c>
      <c r="P78" t="s">
        <v>447</v>
      </c>
      <c r="Q78" t="s">
        <v>3</v>
      </c>
    </row>
    <row r="79" spans="1:17" x14ac:dyDescent="0.55000000000000004">
      <c r="A79" s="9">
        <v>76</v>
      </c>
      <c r="B79" s="26" t="s">
        <v>334</v>
      </c>
      <c r="C79" s="26">
        <v>0.09</v>
      </c>
      <c r="D79" s="26">
        <v>0.5</v>
      </c>
      <c r="E79" s="26">
        <f t="shared" si="1"/>
        <v>41</v>
      </c>
      <c r="F79" s="26" t="s">
        <v>335</v>
      </c>
      <c r="G79" s="26" t="s">
        <v>30</v>
      </c>
      <c r="H79" s="26"/>
      <c r="I79" s="26"/>
      <c r="J79" s="26"/>
      <c r="K79" s="26"/>
      <c r="L79" s="26"/>
      <c r="M79" s="26"/>
      <c r="N79" t="s">
        <v>494</v>
      </c>
      <c r="O79" t="s">
        <v>460</v>
      </c>
      <c r="Q79" t="s">
        <v>230</v>
      </c>
    </row>
    <row r="80" spans="1:17" x14ac:dyDescent="0.55000000000000004">
      <c r="A80" s="9">
        <v>77</v>
      </c>
      <c r="B80" s="26" t="s">
        <v>336</v>
      </c>
      <c r="C80" s="26">
        <v>1.31</v>
      </c>
      <c r="D80" s="26">
        <v>2.09</v>
      </c>
      <c r="E80" s="26">
        <f t="shared" si="1"/>
        <v>38</v>
      </c>
      <c r="F80" s="26" t="s">
        <v>337</v>
      </c>
      <c r="G80" s="26" t="s">
        <v>3</v>
      </c>
      <c r="H80" s="26"/>
      <c r="I80" s="26"/>
      <c r="J80" s="26"/>
      <c r="K80" s="26"/>
      <c r="L80" s="26"/>
      <c r="M80" s="26"/>
      <c r="N80" t="s">
        <v>495</v>
      </c>
      <c r="O80" t="s">
        <v>456</v>
      </c>
      <c r="Q80" t="s">
        <v>227</v>
      </c>
    </row>
    <row r="81" spans="1:17" x14ac:dyDescent="0.55000000000000004">
      <c r="A81" s="9">
        <v>78</v>
      </c>
      <c r="B81" s="26" t="s">
        <v>338</v>
      </c>
      <c r="C81" s="26">
        <v>2.11</v>
      </c>
      <c r="D81" s="26">
        <v>2.54</v>
      </c>
      <c r="E81" s="26">
        <f t="shared" si="1"/>
        <v>43</v>
      </c>
      <c r="F81" s="26" t="s">
        <v>339</v>
      </c>
      <c r="G81" s="26" t="s">
        <v>3</v>
      </c>
      <c r="H81" s="26" t="s">
        <v>271</v>
      </c>
      <c r="I81" s="26" t="s">
        <v>6</v>
      </c>
      <c r="J81" s="26"/>
      <c r="K81" s="26"/>
      <c r="L81" s="26"/>
      <c r="M81" s="26"/>
      <c r="N81" t="s">
        <v>496</v>
      </c>
      <c r="O81" t="s">
        <v>259</v>
      </c>
      <c r="P81" t="s">
        <v>459</v>
      </c>
      <c r="Q81" t="s">
        <v>3</v>
      </c>
    </row>
    <row r="82" spans="1:17" x14ac:dyDescent="0.55000000000000004">
      <c r="A82" s="9">
        <v>79</v>
      </c>
      <c r="B82" s="26" t="s">
        <v>340</v>
      </c>
      <c r="C82" s="26">
        <v>0.06</v>
      </c>
      <c r="D82" s="26">
        <v>0.41</v>
      </c>
      <c r="E82" s="26">
        <f t="shared" si="1"/>
        <v>35</v>
      </c>
      <c r="F82" s="26" t="s">
        <v>308</v>
      </c>
      <c r="G82" s="26" t="s">
        <v>3</v>
      </c>
      <c r="H82" s="26"/>
      <c r="I82" s="26"/>
      <c r="J82" s="26"/>
      <c r="K82" s="26"/>
      <c r="L82" s="26"/>
      <c r="M82" s="26"/>
      <c r="N82" t="s">
        <v>497</v>
      </c>
      <c r="O82" t="s">
        <v>458</v>
      </c>
      <c r="P82" t="s">
        <v>459</v>
      </c>
      <c r="Q82" t="s">
        <v>3</v>
      </c>
    </row>
    <row r="83" spans="1:17" x14ac:dyDescent="0.55000000000000004">
      <c r="A83" s="9">
        <v>80</v>
      </c>
      <c r="B83" s="26" t="s">
        <v>341</v>
      </c>
      <c r="C83" s="26">
        <v>0.43</v>
      </c>
      <c r="D83" s="26">
        <v>1.17</v>
      </c>
      <c r="E83" s="26">
        <f t="shared" si="1"/>
        <v>34</v>
      </c>
      <c r="F83" s="26" t="s">
        <v>753</v>
      </c>
      <c r="G83" s="26" t="s">
        <v>3</v>
      </c>
      <c r="H83" s="26"/>
      <c r="I83" s="26"/>
      <c r="J83" s="26"/>
      <c r="K83" s="26"/>
      <c r="L83" s="26"/>
      <c r="M83" s="26"/>
      <c r="N83" t="s">
        <v>343</v>
      </c>
      <c r="O83" t="s">
        <v>447</v>
      </c>
      <c r="Q83" t="s">
        <v>3</v>
      </c>
    </row>
    <row r="84" spans="1:17" x14ac:dyDescent="0.55000000000000004">
      <c r="A84" s="9">
        <v>81</v>
      </c>
      <c r="B84" s="26" t="s">
        <v>342</v>
      </c>
      <c r="C84" s="26">
        <v>1.19</v>
      </c>
      <c r="D84" s="26">
        <v>2.15</v>
      </c>
      <c r="E84" s="26">
        <f t="shared" si="1"/>
        <v>56</v>
      </c>
      <c r="F84" s="26" t="s">
        <v>343</v>
      </c>
      <c r="G84" s="26" t="s">
        <v>3</v>
      </c>
      <c r="H84" s="26"/>
      <c r="I84" s="26"/>
      <c r="J84" s="26"/>
      <c r="K84" s="26"/>
      <c r="L84" s="26"/>
      <c r="M84" s="26"/>
      <c r="N84" t="s">
        <v>498</v>
      </c>
      <c r="O84" t="s">
        <v>463</v>
      </c>
      <c r="P84" t="s">
        <v>459</v>
      </c>
      <c r="Q84" t="s">
        <v>3</v>
      </c>
    </row>
    <row r="85" spans="1:17" x14ac:dyDescent="0.55000000000000004">
      <c r="A85" s="9">
        <v>82</v>
      </c>
      <c r="B85" s="26" t="s">
        <v>344</v>
      </c>
      <c r="C85" s="26">
        <v>2.58</v>
      </c>
      <c r="D85" s="26">
        <v>3.39</v>
      </c>
      <c r="E85" s="26">
        <f>(TRUNC(D85,0)*60)+(D85-TRUNC(D85,0))*100-((TRUNC(C85,0)*60)+(C85-TRUNC(C85,0))*100)</f>
        <v>41</v>
      </c>
      <c r="F85" s="26" t="s">
        <v>237</v>
      </c>
      <c r="G85" s="26" t="s">
        <v>227</v>
      </c>
      <c r="H85" s="26" t="s">
        <v>461</v>
      </c>
      <c r="I85" s="26" t="s">
        <v>230</v>
      </c>
      <c r="J85" s="26"/>
      <c r="K85" s="26"/>
      <c r="L85" s="26"/>
      <c r="M85" s="26"/>
      <c r="N85" t="s">
        <v>499</v>
      </c>
      <c r="O85" t="s">
        <v>452</v>
      </c>
      <c r="Q85" t="s">
        <v>230</v>
      </c>
    </row>
    <row r="86" spans="1:17" x14ac:dyDescent="0.55000000000000004">
      <c r="A86" s="9">
        <v>83</v>
      </c>
      <c r="B86" s="26" t="s">
        <v>345</v>
      </c>
      <c r="C86" s="26">
        <v>3.43</v>
      </c>
      <c r="D86" s="26">
        <v>4.09</v>
      </c>
      <c r="E86" s="26">
        <f t="shared" si="1"/>
        <v>26</v>
      </c>
      <c r="F86" s="26" t="s">
        <v>51</v>
      </c>
      <c r="G86" s="26" t="s">
        <v>2</v>
      </c>
      <c r="H86" s="26"/>
      <c r="I86" s="26"/>
      <c r="J86" s="26"/>
      <c r="K86" s="26"/>
      <c r="L86" s="26"/>
      <c r="M86" s="26"/>
      <c r="N86" t="s">
        <v>374</v>
      </c>
      <c r="O86" t="s">
        <v>454</v>
      </c>
      <c r="Q86" t="s">
        <v>227</v>
      </c>
    </row>
    <row r="87" spans="1:17" x14ac:dyDescent="0.55000000000000004">
      <c r="A87" s="9">
        <v>84</v>
      </c>
      <c r="B87" s="26" t="s">
        <v>346</v>
      </c>
      <c r="C87" s="26">
        <v>0</v>
      </c>
      <c r="D87" s="26">
        <v>2.0299999999999998</v>
      </c>
      <c r="E87" s="26">
        <f t="shared" si="1"/>
        <v>122.99999999999999</v>
      </c>
      <c r="F87" s="26" t="s">
        <v>347</v>
      </c>
      <c r="G87" s="26" t="s">
        <v>3</v>
      </c>
      <c r="H87" s="26"/>
      <c r="I87" s="26"/>
      <c r="J87" s="26"/>
      <c r="K87" s="26"/>
      <c r="L87" s="26"/>
      <c r="M87" s="26"/>
      <c r="N87" t="s">
        <v>500</v>
      </c>
      <c r="O87" t="s">
        <v>7</v>
      </c>
      <c r="Q87" t="s">
        <v>3</v>
      </c>
    </row>
    <row r="88" spans="1:17" x14ac:dyDescent="0.55000000000000004">
      <c r="A88" s="9">
        <v>85</v>
      </c>
      <c r="B88" s="26" t="s">
        <v>348</v>
      </c>
      <c r="C88" s="26">
        <v>2.06</v>
      </c>
      <c r="D88" s="26">
        <v>2.4700000000000002</v>
      </c>
      <c r="E88" s="26">
        <f t="shared" si="1"/>
        <v>41.000000000000028</v>
      </c>
      <c r="F88" s="26" t="s">
        <v>343</v>
      </c>
      <c r="G88" s="26" t="s">
        <v>3</v>
      </c>
      <c r="H88" s="26" t="s">
        <v>253</v>
      </c>
      <c r="I88" s="26" t="s">
        <v>6</v>
      </c>
      <c r="J88" s="26"/>
      <c r="K88" s="26"/>
      <c r="L88" s="26"/>
      <c r="M88" s="26"/>
      <c r="N88" t="s">
        <v>501</v>
      </c>
      <c r="O88" t="s">
        <v>453</v>
      </c>
      <c r="Q88" t="s">
        <v>227</v>
      </c>
    </row>
    <row r="89" spans="1:17" x14ac:dyDescent="0.55000000000000004">
      <c r="A89" s="9">
        <v>86</v>
      </c>
      <c r="B89" s="26" t="s">
        <v>349</v>
      </c>
      <c r="C89" s="26">
        <v>0.02</v>
      </c>
      <c r="D89" s="26">
        <v>1.29</v>
      </c>
      <c r="E89" s="26">
        <f t="shared" si="1"/>
        <v>87</v>
      </c>
      <c r="F89" s="26" t="s">
        <v>754</v>
      </c>
      <c r="G89" s="26" t="s">
        <v>3</v>
      </c>
      <c r="H89" s="26"/>
      <c r="I89" s="26"/>
      <c r="J89" s="26"/>
      <c r="K89" s="26"/>
      <c r="L89" s="26"/>
      <c r="M89" s="26"/>
      <c r="N89" t="s">
        <v>502</v>
      </c>
      <c r="O89" t="s">
        <v>52</v>
      </c>
      <c r="Q89" t="s">
        <v>2</v>
      </c>
    </row>
    <row r="90" spans="1:17" x14ac:dyDescent="0.55000000000000004">
      <c r="A90" s="9">
        <v>87</v>
      </c>
      <c r="B90" s="26" t="s">
        <v>350</v>
      </c>
      <c r="C90" s="26">
        <v>1.31</v>
      </c>
      <c r="D90" s="26">
        <v>5.07</v>
      </c>
      <c r="E90" s="26">
        <f t="shared" si="1"/>
        <v>216</v>
      </c>
      <c r="F90" s="26" t="s">
        <v>277</v>
      </c>
      <c r="G90" s="26" t="s">
        <v>230</v>
      </c>
      <c r="H90" s="26"/>
      <c r="I90" s="26"/>
      <c r="J90" s="26"/>
      <c r="K90" s="26"/>
      <c r="L90" s="26"/>
      <c r="M90" s="26"/>
      <c r="N90" t="s">
        <v>277</v>
      </c>
      <c r="O90" t="s">
        <v>461</v>
      </c>
      <c r="Q90" t="s">
        <v>230</v>
      </c>
    </row>
    <row r="91" spans="1:17" x14ac:dyDescent="0.55000000000000004">
      <c r="A91" s="9">
        <v>88</v>
      </c>
      <c r="B91" s="26" t="s">
        <v>351</v>
      </c>
      <c r="C91" s="26">
        <v>0.02</v>
      </c>
      <c r="D91" s="26">
        <v>2.34</v>
      </c>
      <c r="E91" s="26">
        <f t="shared" si="1"/>
        <v>152</v>
      </c>
      <c r="F91" s="26" t="s">
        <v>275</v>
      </c>
      <c r="G91" s="26" t="s">
        <v>3</v>
      </c>
      <c r="H91" s="26"/>
      <c r="I91" s="26"/>
      <c r="J91" s="26"/>
      <c r="K91" s="26"/>
      <c r="L91" s="26"/>
      <c r="M91" s="26"/>
      <c r="N91" t="s">
        <v>503</v>
      </c>
      <c r="O91" t="s">
        <v>466</v>
      </c>
      <c r="Q91" t="s">
        <v>30</v>
      </c>
    </row>
    <row r="92" spans="1:17" x14ac:dyDescent="0.55000000000000004">
      <c r="A92" s="9">
        <v>89</v>
      </c>
      <c r="B92" s="26" t="s">
        <v>352</v>
      </c>
      <c r="C92" s="26">
        <v>2.39</v>
      </c>
      <c r="D92" s="26">
        <v>3.25</v>
      </c>
      <c r="E92" s="26">
        <f t="shared" si="1"/>
        <v>46</v>
      </c>
      <c r="F92" s="26" t="s">
        <v>4</v>
      </c>
      <c r="G92" s="26" t="s">
        <v>6</v>
      </c>
      <c r="H92" s="26"/>
      <c r="I92" s="26"/>
      <c r="J92" s="26"/>
      <c r="K92" s="26"/>
      <c r="L92" s="26"/>
      <c r="M92" s="26"/>
      <c r="N92" t="s">
        <v>4</v>
      </c>
      <c r="O92" t="s">
        <v>5</v>
      </c>
      <c r="Q92" t="s">
        <v>6</v>
      </c>
    </row>
    <row r="93" spans="1:17" x14ac:dyDescent="0.55000000000000004">
      <c r="A93" s="9">
        <v>90</v>
      </c>
      <c r="B93" s="26" t="s">
        <v>353</v>
      </c>
      <c r="C93" s="26">
        <v>3.3</v>
      </c>
      <c r="D93" s="26">
        <v>4.16</v>
      </c>
      <c r="E93" s="26">
        <f t="shared" si="1"/>
        <v>46.000000000000028</v>
      </c>
      <c r="F93" s="26" t="s">
        <v>275</v>
      </c>
      <c r="G93" s="26" t="s">
        <v>3</v>
      </c>
      <c r="H93" s="26" t="s">
        <v>228</v>
      </c>
      <c r="I93" s="26" t="s">
        <v>2</v>
      </c>
      <c r="J93" s="26"/>
      <c r="K93" s="26"/>
      <c r="L93" s="26"/>
      <c r="M93" s="26"/>
      <c r="N93" t="s">
        <v>376</v>
      </c>
      <c r="O93" t="s">
        <v>7</v>
      </c>
      <c r="Q93" t="s">
        <v>3</v>
      </c>
    </row>
    <row r="94" spans="1:17" x14ac:dyDescent="0.55000000000000004">
      <c r="A94" s="9">
        <v>91</v>
      </c>
      <c r="B94" s="26" t="s">
        <v>354</v>
      </c>
      <c r="C94" s="26">
        <v>0</v>
      </c>
      <c r="D94" s="26">
        <v>0.31</v>
      </c>
      <c r="E94" s="26">
        <f t="shared" si="1"/>
        <v>31</v>
      </c>
      <c r="F94" s="26" t="s">
        <v>310</v>
      </c>
      <c r="G94" s="26" t="s">
        <v>3</v>
      </c>
      <c r="H94" s="26"/>
      <c r="I94" s="26"/>
      <c r="J94" s="26"/>
      <c r="K94" s="26"/>
      <c r="L94" s="26"/>
      <c r="M94" s="26"/>
      <c r="N94" t="s">
        <v>280</v>
      </c>
      <c r="O94" t="s">
        <v>457</v>
      </c>
      <c r="Q94" t="s">
        <v>2</v>
      </c>
    </row>
    <row r="95" spans="1:17" x14ac:dyDescent="0.55000000000000004">
      <c r="A95" s="9">
        <v>92</v>
      </c>
      <c r="B95" s="26" t="s">
        <v>355</v>
      </c>
      <c r="C95" s="26">
        <v>0.36</v>
      </c>
      <c r="D95" s="26">
        <v>1.0900000000000001</v>
      </c>
      <c r="E95" s="26">
        <f t="shared" si="1"/>
        <v>33</v>
      </c>
      <c r="F95" s="26" t="s">
        <v>356</v>
      </c>
      <c r="G95" s="26" t="s">
        <v>2</v>
      </c>
      <c r="H95" s="26"/>
      <c r="I95" s="26"/>
      <c r="J95" s="26"/>
      <c r="K95" s="26"/>
      <c r="L95" s="26"/>
      <c r="M95" s="26"/>
      <c r="N95" t="s">
        <v>504</v>
      </c>
      <c r="O95" t="s">
        <v>458</v>
      </c>
      <c r="P95" t="s">
        <v>459</v>
      </c>
      <c r="Q95" t="s">
        <v>3</v>
      </c>
    </row>
    <row r="96" spans="1:17" x14ac:dyDescent="0.55000000000000004">
      <c r="A96" s="9">
        <v>93</v>
      </c>
      <c r="B96" s="26" t="s">
        <v>357</v>
      </c>
      <c r="C96" s="26">
        <v>1.1299999999999999</v>
      </c>
      <c r="D96" s="26">
        <v>1.44</v>
      </c>
      <c r="E96" s="26">
        <f t="shared" si="1"/>
        <v>31.000000000000014</v>
      </c>
      <c r="F96" s="26" t="s">
        <v>231</v>
      </c>
      <c r="G96" s="26" t="s">
        <v>3</v>
      </c>
      <c r="H96" s="26"/>
      <c r="I96" s="26"/>
      <c r="J96" s="26"/>
      <c r="K96" s="26"/>
      <c r="L96" s="26"/>
      <c r="M96" s="26"/>
      <c r="N96" t="s">
        <v>505</v>
      </c>
      <c r="O96" t="s">
        <v>453</v>
      </c>
      <c r="Q96" t="s">
        <v>227</v>
      </c>
    </row>
    <row r="97" spans="1:17" x14ac:dyDescent="0.55000000000000004">
      <c r="A97" s="9">
        <v>94</v>
      </c>
      <c r="B97" s="26" t="s">
        <v>358</v>
      </c>
      <c r="C97" s="26">
        <v>1.5</v>
      </c>
      <c r="D97" s="26">
        <v>3.05</v>
      </c>
      <c r="E97" s="26">
        <f t="shared" si="1"/>
        <v>74.999999999999972</v>
      </c>
      <c r="F97" s="26" t="s">
        <v>755</v>
      </c>
      <c r="G97" s="26" t="s">
        <v>6</v>
      </c>
      <c r="H97" s="26" t="s">
        <v>247</v>
      </c>
      <c r="I97" s="26" t="s">
        <v>3</v>
      </c>
      <c r="J97" s="26" t="s">
        <v>383</v>
      </c>
      <c r="K97" s="26" t="s">
        <v>230</v>
      </c>
      <c r="L97" s="26"/>
      <c r="M97" s="26"/>
      <c r="N97" t="s">
        <v>506</v>
      </c>
      <c r="O97" t="s">
        <v>7</v>
      </c>
      <c r="Q97" t="s">
        <v>3</v>
      </c>
    </row>
    <row r="98" spans="1:17" x14ac:dyDescent="0.55000000000000004">
      <c r="A98" s="9">
        <v>95</v>
      </c>
      <c r="B98" s="26" t="s">
        <v>359</v>
      </c>
      <c r="C98" s="26">
        <v>3.11</v>
      </c>
      <c r="D98" s="26">
        <v>4.0999999999999996</v>
      </c>
      <c r="E98" s="26">
        <f t="shared" si="1"/>
        <v>58.999999999999972</v>
      </c>
      <c r="F98" s="26" t="s">
        <v>756</v>
      </c>
      <c r="G98" s="26" t="s">
        <v>6</v>
      </c>
      <c r="H98" s="26" t="s">
        <v>231</v>
      </c>
      <c r="I98" s="26" t="s">
        <v>3</v>
      </c>
      <c r="J98" s="26"/>
      <c r="K98" s="26"/>
      <c r="L98" s="26"/>
      <c r="M98" s="26"/>
      <c r="N98" t="s">
        <v>507</v>
      </c>
      <c r="O98" t="s">
        <v>467</v>
      </c>
      <c r="Q98" t="s">
        <v>227</v>
      </c>
    </row>
    <row r="99" spans="1:17" x14ac:dyDescent="0.55000000000000004">
      <c r="A99" s="9">
        <v>96</v>
      </c>
      <c r="B99" s="26" t="s">
        <v>360</v>
      </c>
      <c r="C99" s="26">
        <v>0</v>
      </c>
      <c r="D99" s="26">
        <v>0.38</v>
      </c>
      <c r="E99" s="26">
        <f t="shared" si="1"/>
        <v>38</v>
      </c>
      <c r="F99" s="26" t="s">
        <v>337</v>
      </c>
      <c r="G99" s="26" t="s">
        <v>3</v>
      </c>
      <c r="H99" s="26"/>
      <c r="I99" s="26"/>
      <c r="J99" s="26"/>
      <c r="K99" s="26"/>
      <c r="L99" s="26"/>
      <c r="M99" s="26"/>
      <c r="N99" t="s">
        <v>508</v>
      </c>
      <c r="O99" t="s">
        <v>451</v>
      </c>
      <c r="P99" t="s">
        <v>447</v>
      </c>
      <c r="Q99" t="s">
        <v>3</v>
      </c>
    </row>
    <row r="100" spans="1:17" x14ac:dyDescent="0.55000000000000004">
      <c r="A100" s="9">
        <v>97</v>
      </c>
      <c r="B100" s="26" t="s">
        <v>361</v>
      </c>
      <c r="C100" s="26">
        <v>0.42</v>
      </c>
      <c r="D100" s="26">
        <v>1.43</v>
      </c>
      <c r="E100" s="26">
        <f t="shared" si="1"/>
        <v>61</v>
      </c>
      <c r="F100" s="26" t="s">
        <v>757</v>
      </c>
      <c r="G100" s="26" t="s">
        <v>3</v>
      </c>
      <c r="H100" s="26"/>
      <c r="I100" s="26"/>
      <c r="J100" s="26"/>
      <c r="K100" s="26"/>
      <c r="L100" s="26"/>
      <c r="M100" s="26"/>
      <c r="N100" t="s">
        <v>509</v>
      </c>
      <c r="O100" t="s">
        <v>450</v>
      </c>
      <c r="Q100" t="s">
        <v>227</v>
      </c>
    </row>
    <row r="101" spans="1:17" x14ac:dyDescent="0.55000000000000004">
      <c r="A101" s="9">
        <v>98</v>
      </c>
      <c r="B101" s="26" t="s">
        <v>362</v>
      </c>
      <c r="C101" s="26">
        <v>2.57</v>
      </c>
      <c r="D101" s="26">
        <v>3.5</v>
      </c>
      <c r="E101" s="26">
        <f t="shared" si="1"/>
        <v>53</v>
      </c>
      <c r="F101" s="26" t="s">
        <v>237</v>
      </c>
      <c r="G101" s="26" t="s">
        <v>227</v>
      </c>
      <c r="H101" s="26"/>
      <c r="I101" s="26"/>
      <c r="J101" s="26"/>
      <c r="K101" s="26"/>
      <c r="L101" s="26"/>
      <c r="M101" s="26"/>
      <c r="N101" t="s">
        <v>253</v>
      </c>
      <c r="O101" t="s">
        <v>5</v>
      </c>
      <c r="Q101" t="s">
        <v>6</v>
      </c>
    </row>
    <row r="102" spans="1:17" x14ac:dyDescent="0.55000000000000004">
      <c r="A102" s="9">
        <v>99</v>
      </c>
      <c r="B102" s="26" t="s">
        <v>363</v>
      </c>
      <c r="C102" s="26">
        <v>0.05</v>
      </c>
      <c r="D102" s="26">
        <v>0.56999999999999995</v>
      </c>
      <c r="E102" s="26">
        <f t="shared" si="1"/>
        <v>51.999999999999993</v>
      </c>
      <c r="F102" s="26" t="s">
        <v>283</v>
      </c>
      <c r="G102" s="26" t="s">
        <v>3</v>
      </c>
      <c r="H102" s="26"/>
      <c r="I102" s="26"/>
      <c r="J102" s="26"/>
      <c r="K102" s="26"/>
      <c r="L102" s="26"/>
      <c r="M102" s="26"/>
      <c r="N102" t="s">
        <v>510</v>
      </c>
      <c r="O102" t="s">
        <v>454</v>
      </c>
      <c r="Q102" t="s">
        <v>227</v>
      </c>
    </row>
    <row r="103" spans="1:17" x14ac:dyDescent="0.55000000000000004">
      <c r="A103" s="9">
        <v>100</v>
      </c>
      <c r="B103" s="26" t="s">
        <v>364</v>
      </c>
      <c r="C103" s="26">
        <v>2.2000000000000002</v>
      </c>
      <c r="D103" s="26">
        <v>2.54</v>
      </c>
      <c r="E103" s="26">
        <f t="shared" si="1"/>
        <v>33.999999999999972</v>
      </c>
      <c r="F103" s="26" t="s">
        <v>758</v>
      </c>
      <c r="G103" s="26" t="s">
        <v>6</v>
      </c>
      <c r="H103" s="26"/>
      <c r="I103" s="26"/>
      <c r="J103" s="26"/>
      <c r="K103" s="26"/>
      <c r="L103" s="26"/>
      <c r="M103" s="26"/>
      <c r="N103" t="s">
        <v>511</v>
      </c>
      <c r="O103" t="s">
        <v>457</v>
      </c>
      <c r="Q103" t="s">
        <v>2</v>
      </c>
    </row>
    <row r="104" spans="1:17" x14ac:dyDescent="0.55000000000000004">
      <c r="A104" s="9">
        <v>101</v>
      </c>
      <c r="B104" s="26" t="s">
        <v>365</v>
      </c>
      <c r="C104" s="26">
        <v>0</v>
      </c>
      <c r="D104" s="26">
        <v>1.21</v>
      </c>
      <c r="E104" s="26">
        <f t="shared" si="1"/>
        <v>81</v>
      </c>
      <c r="F104" s="26" t="s">
        <v>4</v>
      </c>
      <c r="G104" s="26" t="s">
        <v>6</v>
      </c>
      <c r="H104" s="26"/>
      <c r="I104" s="26"/>
      <c r="J104" s="26"/>
      <c r="K104" s="26"/>
      <c r="L104" s="26"/>
      <c r="M104" s="26"/>
      <c r="N104" t="s">
        <v>512</v>
      </c>
      <c r="O104" t="s">
        <v>52</v>
      </c>
      <c r="Q104" t="s">
        <v>2</v>
      </c>
    </row>
    <row r="105" spans="1:17" x14ac:dyDescent="0.55000000000000004">
      <c r="A105" s="9">
        <v>102</v>
      </c>
      <c r="B105" s="26" t="s">
        <v>366</v>
      </c>
      <c r="C105" s="26">
        <v>1.23</v>
      </c>
      <c r="D105" s="26">
        <v>2.08</v>
      </c>
      <c r="E105" s="26">
        <f t="shared" si="1"/>
        <v>45</v>
      </c>
      <c r="F105" s="26" t="s">
        <v>759</v>
      </c>
      <c r="G105" s="26" t="s">
        <v>3</v>
      </c>
      <c r="H105" s="26"/>
      <c r="I105" s="26"/>
      <c r="J105" s="26"/>
      <c r="K105" s="26"/>
      <c r="L105" s="26"/>
      <c r="M105" s="26"/>
      <c r="N105" t="s">
        <v>513</v>
      </c>
      <c r="O105" t="s">
        <v>5</v>
      </c>
      <c r="Q105" t="s">
        <v>6</v>
      </c>
    </row>
    <row r="106" spans="1:17" x14ac:dyDescent="0.55000000000000004">
      <c r="A106" s="9">
        <v>103</v>
      </c>
      <c r="B106" s="26" t="s">
        <v>368</v>
      </c>
      <c r="C106" s="26">
        <v>2.52</v>
      </c>
      <c r="D106" s="26">
        <v>3.34</v>
      </c>
      <c r="E106" s="26">
        <f t="shared" si="1"/>
        <v>42</v>
      </c>
      <c r="F106" s="26" t="s">
        <v>165</v>
      </c>
      <c r="G106" s="26" t="s">
        <v>6</v>
      </c>
      <c r="H106" s="26" t="s">
        <v>231</v>
      </c>
      <c r="I106" s="26" t="s">
        <v>3</v>
      </c>
      <c r="J106" s="26"/>
      <c r="K106" s="26"/>
      <c r="L106" s="26"/>
      <c r="M106" s="26"/>
      <c r="N106" t="s">
        <v>514</v>
      </c>
      <c r="O106" t="s">
        <v>457</v>
      </c>
      <c r="Q106" t="s">
        <v>2</v>
      </c>
    </row>
    <row r="107" spans="1:17" x14ac:dyDescent="0.55000000000000004">
      <c r="A107" s="9">
        <v>104</v>
      </c>
      <c r="B107" s="26" t="s">
        <v>369</v>
      </c>
      <c r="C107" s="26">
        <v>4.1500000000000004</v>
      </c>
      <c r="D107" s="26">
        <v>4.49</v>
      </c>
      <c r="E107" s="26">
        <f t="shared" si="1"/>
        <v>33.999999999999972</v>
      </c>
      <c r="F107" s="26" t="s">
        <v>370</v>
      </c>
      <c r="G107" s="26" t="s">
        <v>230</v>
      </c>
      <c r="H107" s="26" t="s">
        <v>513</v>
      </c>
      <c r="I107" s="26" t="s">
        <v>6</v>
      </c>
      <c r="J107" s="26" t="s">
        <v>228</v>
      </c>
      <c r="K107" s="26" t="s">
        <v>2</v>
      </c>
      <c r="L107" s="26"/>
      <c r="M107" s="26"/>
      <c r="N107" t="s">
        <v>356</v>
      </c>
      <c r="O107" t="s">
        <v>457</v>
      </c>
      <c r="Q107" t="s">
        <v>2</v>
      </c>
    </row>
    <row r="108" spans="1:17" x14ac:dyDescent="0.55000000000000004">
      <c r="A108" s="9">
        <v>105</v>
      </c>
      <c r="B108" s="26" t="s">
        <v>371</v>
      </c>
      <c r="C108" s="26">
        <v>0.51</v>
      </c>
      <c r="D108" s="26">
        <v>1.26</v>
      </c>
      <c r="E108" s="26">
        <f t="shared" si="1"/>
        <v>35</v>
      </c>
      <c r="F108" s="26" t="s">
        <v>755</v>
      </c>
      <c r="G108" s="26" t="s">
        <v>6</v>
      </c>
      <c r="H108" s="26"/>
      <c r="I108" s="26"/>
      <c r="J108" s="26"/>
      <c r="K108" s="26"/>
      <c r="L108" s="26"/>
      <c r="M108" s="26"/>
      <c r="N108" t="s">
        <v>370</v>
      </c>
      <c r="O108" t="s">
        <v>461</v>
      </c>
      <c r="Q108" t="s">
        <v>230</v>
      </c>
    </row>
    <row r="109" spans="1:17" x14ac:dyDescent="0.55000000000000004">
      <c r="A109" s="9">
        <v>106</v>
      </c>
      <c r="B109" s="26" t="s">
        <v>372</v>
      </c>
      <c r="C109" s="26">
        <v>4.3899999999999997</v>
      </c>
      <c r="D109" s="26">
        <v>5.03</v>
      </c>
      <c r="E109" s="26">
        <f t="shared" si="1"/>
        <v>24</v>
      </c>
      <c r="F109" s="26" t="s">
        <v>253</v>
      </c>
      <c r="G109" s="26" t="s">
        <v>6</v>
      </c>
      <c r="H109" s="26"/>
      <c r="I109" s="26"/>
      <c r="J109" s="26"/>
      <c r="K109" s="26"/>
      <c r="L109" s="26"/>
      <c r="M109" s="26"/>
      <c r="N109" t="s">
        <v>515</v>
      </c>
      <c r="O109" t="s">
        <v>457</v>
      </c>
      <c r="Q109" t="s">
        <v>2</v>
      </c>
    </row>
    <row r="110" spans="1:17" x14ac:dyDescent="0.55000000000000004">
      <c r="A110" s="9">
        <v>107</v>
      </c>
      <c r="B110" s="26" t="s">
        <v>373</v>
      </c>
      <c r="C110" s="26">
        <v>0.08</v>
      </c>
      <c r="D110" s="26">
        <v>2.14</v>
      </c>
      <c r="E110" s="26">
        <f t="shared" si="1"/>
        <v>126</v>
      </c>
      <c r="F110" s="26" t="s">
        <v>374</v>
      </c>
      <c r="G110" s="26" t="s">
        <v>227</v>
      </c>
      <c r="H110" s="26" t="s">
        <v>253</v>
      </c>
      <c r="I110" s="26" t="s">
        <v>6</v>
      </c>
      <c r="J110" s="26"/>
      <c r="K110" s="26"/>
      <c r="L110" s="26"/>
      <c r="M110" s="26"/>
      <c r="N110" t="s">
        <v>516</v>
      </c>
      <c r="O110" t="s">
        <v>29</v>
      </c>
      <c r="Q110" t="s">
        <v>30</v>
      </c>
    </row>
    <row r="111" spans="1:17" x14ac:dyDescent="0.55000000000000004">
      <c r="A111" s="9">
        <v>108</v>
      </c>
      <c r="B111" s="26" t="s">
        <v>375</v>
      </c>
      <c r="C111" s="26">
        <v>3.01</v>
      </c>
      <c r="D111" s="26">
        <v>3.44</v>
      </c>
      <c r="E111" s="26">
        <f t="shared" si="1"/>
        <v>43.000000000000028</v>
      </c>
      <c r="F111" s="26" t="s">
        <v>277</v>
      </c>
      <c r="G111" s="26" t="s">
        <v>230</v>
      </c>
      <c r="H111" s="26" t="s">
        <v>538</v>
      </c>
      <c r="I111" s="26" t="s">
        <v>2</v>
      </c>
      <c r="J111" s="26" t="s">
        <v>4</v>
      </c>
      <c r="K111" s="26" t="s">
        <v>6</v>
      </c>
      <c r="L111" s="26"/>
      <c r="M111" s="26"/>
      <c r="N111" t="s">
        <v>51</v>
      </c>
      <c r="O111" t="s">
        <v>52</v>
      </c>
      <c r="Q111" t="s">
        <v>2</v>
      </c>
    </row>
    <row r="112" spans="1:17" x14ac:dyDescent="0.55000000000000004">
      <c r="A112" s="9">
        <v>109</v>
      </c>
      <c r="B112" s="26" t="s">
        <v>377</v>
      </c>
      <c r="C112" s="26">
        <v>0</v>
      </c>
      <c r="D112" s="26">
        <v>2.27</v>
      </c>
      <c r="E112" s="26">
        <f t="shared" si="1"/>
        <v>147</v>
      </c>
      <c r="F112" s="26" t="s">
        <v>271</v>
      </c>
      <c r="G112" s="26" t="s">
        <v>6</v>
      </c>
      <c r="H112" s="26"/>
      <c r="I112" s="26"/>
      <c r="J112" s="26"/>
      <c r="K112" s="26"/>
      <c r="L112" s="26"/>
      <c r="M112" s="26"/>
      <c r="N112" t="s">
        <v>517</v>
      </c>
      <c r="O112" t="s">
        <v>457</v>
      </c>
      <c r="Q112" t="s">
        <v>2</v>
      </c>
    </row>
    <row r="113" spans="1:17" x14ac:dyDescent="0.55000000000000004">
      <c r="A113" s="9">
        <v>110</v>
      </c>
      <c r="B113" s="26" t="s">
        <v>379</v>
      </c>
      <c r="C113" s="26">
        <v>0</v>
      </c>
      <c r="D113" s="26">
        <v>0.45</v>
      </c>
      <c r="E113" s="26">
        <f t="shared" si="1"/>
        <v>45</v>
      </c>
      <c r="F113" s="26" t="s">
        <v>259</v>
      </c>
      <c r="G113" s="26" t="s">
        <v>3</v>
      </c>
      <c r="H113" s="26"/>
      <c r="I113" s="26"/>
      <c r="J113" s="26"/>
      <c r="K113" s="26"/>
      <c r="L113" s="26"/>
      <c r="M113" s="26"/>
      <c r="N113" t="s">
        <v>518</v>
      </c>
      <c r="O113" t="s">
        <v>52</v>
      </c>
      <c r="Q113" t="s">
        <v>2</v>
      </c>
    </row>
    <row r="114" spans="1:17" x14ac:dyDescent="0.55000000000000004">
      <c r="A114" s="9">
        <v>111</v>
      </c>
      <c r="B114" s="26" t="s">
        <v>380</v>
      </c>
      <c r="C114" s="26">
        <v>0.46</v>
      </c>
      <c r="D114" s="26">
        <v>1.29</v>
      </c>
      <c r="E114" s="26">
        <f t="shared" si="1"/>
        <v>43</v>
      </c>
      <c r="F114" s="26" t="s">
        <v>760</v>
      </c>
      <c r="G114" s="26" t="s">
        <v>3</v>
      </c>
      <c r="H114" s="26" t="s">
        <v>237</v>
      </c>
      <c r="I114" s="26" t="s">
        <v>227</v>
      </c>
      <c r="J114" s="26"/>
      <c r="K114" s="26"/>
      <c r="L114" s="26"/>
      <c r="M114" s="26"/>
      <c r="N114" t="s">
        <v>294</v>
      </c>
      <c r="O114" t="s">
        <v>5</v>
      </c>
      <c r="Q114" t="s">
        <v>6</v>
      </c>
    </row>
    <row r="115" spans="1:17" x14ac:dyDescent="0.55000000000000004">
      <c r="A115" s="9">
        <v>112</v>
      </c>
      <c r="B115" s="26" t="s">
        <v>382</v>
      </c>
      <c r="C115" s="26">
        <v>1.3</v>
      </c>
      <c r="D115" s="26">
        <v>2.14</v>
      </c>
      <c r="E115" s="26">
        <f t="shared" si="1"/>
        <v>44</v>
      </c>
      <c r="F115" s="26" t="s">
        <v>383</v>
      </c>
      <c r="G115" s="26" t="s">
        <v>230</v>
      </c>
      <c r="H115" s="26"/>
      <c r="I115" s="26"/>
      <c r="J115" s="26"/>
      <c r="K115" s="26"/>
      <c r="L115" s="26"/>
      <c r="M115" s="26"/>
      <c r="N115" t="s">
        <v>519</v>
      </c>
      <c r="O115" t="s">
        <v>457</v>
      </c>
      <c r="Q115" t="s">
        <v>2</v>
      </c>
    </row>
    <row r="116" spans="1:17" x14ac:dyDescent="0.55000000000000004">
      <c r="A116" s="9">
        <v>113</v>
      </c>
      <c r="B116" s="26" t="s">
        <v>384</v>
      </c>
      <c r="C116" s="26">
        <v>0</v>
      </c>
      <c r="D116" s="26">
        <v>0.47</v>
      </c>
      <c r="E116" s="26">
        <f t="shared" si="1"/>
        <v>47</v>
      </c>
      <c r="F116" s="26" t="s">
        <v>294</v>
      </c>
      <c r="G116" s="26" t="s">
        <v>6</v>
      </c>
      <c r="H116" s="26"/>
      <c r="I116" s="26"/>
      <c r="J116" s="26"/>
      <c r="K116" s="26"/>
      <c r="L116" s="26"/>
      <c r="M116" s="26"/>
      <c r="N116" t="s">
        <v>520</v>
      </c>
      <c r="O116" t="s">
        <v>452</v>
      </c>
      <c r="Q116" t="s">
        <v>230</v>
      </c>
    </row>
    <row r="117" spans="1:17" x14ac:dyDescent="0.55000000000000004">
      <c r="A117" s="9">
        <v>114</v>
      </c>
      <c r="B117" s="26" t="s">
        <v>385</v>
      </c>
      <c r="C117" s="26">
        <v>3.23</v>
      </c>
      <c r="D117" s="26">
        <v>4.17</v>
      </c>
      <c r="E117" s="26">
        <f t="shared" si="1"/>
        <v>54</v>
      </c>
      <c r="F117" s="26" t="s">
        <v>249</v>
      </c>
      <c r="G117" s="26" t="s">
        <v>6</v>
      </c>
      <c r="H117" s="26"/>
      <c r="I117" s="26"/>
      <c r="J117" s="26"/>
      <c r="K117" s="26"/>
      <c r="L117" s="26"/>
      <c r="M117" s="26"/>
      <c r="N117" t="s">
        <v>521</v>
      </c>
      <c r="O117" t="s">
        <v>454</v>
      </c>
      <c r="Q117" t="s">
        <v>227</v>
      </c>
    </row>
    <row r="118" spans="1:17" x14ac:dyDescent="0.55000000000000004">
      <c r="A118" s="9">
        <v>115</v>
      </c>
      <c r="B118" s="26" t="s">
        <v>387</v>
      </c>
      <c r="C118" s="26">
        <v>0</v>
      </c>
      <c r="D118" s="26">
        <v>0.5</v>
      </c>
      <c r="E118" s="26">
        <f t="shared" si="1"/>
        <v>50</v>
      </c>
      <c r="F118" s="26" t="s">
        <v>761</v>
      </c>
      <c r="G118" s="26" t="s">
        <v>3</v>
      </c>
      <c r="H118" s="26"/>
      <c r="I118" s="26"/>
      <c r="J118" s="26"/>
      <c r="K118" s="26"/>
      <c r="L118" s="26"/>
      <c r="M118" s="26"/>
      <c r="N118" t="s">
        <v>522</v>
      </c>
      <c r="O118" t="s">
        <v>455</v>
      </c>
      <c r="Q118" t="s">
        <v>227</v>
      </c>
    </row>
    <row r="119" spans="1:17" x14ac:dyDescent="0.55000000000000004">
      <c r="A119" s="9">
        <v>116</v>
      </c>
      <c r="B119" s="26" t="s">
        <v>388</v>
      </c>
      <c r="C119" s="26">
        <v>1.27</v>
      </c>
      <c r="D119" s="26">
        <v>2.0099999999999998</v>
      </c>
      <c r="E119" s="26">
        <f t="shared" si="1"/>
        <v>33.999999999999972</v>
      </c>
      <c r="F119" s="26" t="s">
        <v>231</v>
      </c>
      <c r="G119" s="26" t="s">
        <v>3</v>
      </c>
      <c r="H119" s="26"/>
      <c r="I119" s="26"/>
      <c r="J119" s="26"/>
      <c r="K119" s="26"/>
      <c r="L119" s="26"/>
      <c r="M119" s="26"/>
      <c r="N119" t="s">
        <v>523</v>
      </c>
      <c r="O119" t="s">
        <v>308</v>
      </c>
      <c r="Q119" t="s">
        <v>3</v>
      </c>
    </row>
    <row r="120" spans="1:17" x14ac:dyDescent="0.55000000000000004">
      <c r="A120" s="9">
        <v>117</v>
      </c>
      <c r="B120" s="26" t="s">
        <v>389</v>
      </c>
      <c r="C120" s="26">
        <v>2.04</v>
      </c>
      <c r="D120" s="26">
        <v>2.4</v>
      </c>
      <c r="E120" s="26">
        <f t="shared" si="1"/>
        <v>36</v>
      </c>
      <c r="F120" s="26" t="s">
        <v>249</v>
      </c>
      <c r="G120" s="26" t="s">
        <v>6</v>
      </c>
      <c r="H120" s="26"/>
      <c r="I120" s="26"/>
      <c r="J120" s="26"/>
      <c r="K120" s="26"/>
      <c r="L120" s="26"/>
      <c r="M120" s="26"/>
      <c r="N120" t="s">
        <v>240</v>
      </c>
      <c r="O120" t="s">
        <v>454</v>
      </c>
      <c r="Q120" t="s">
        <v>227</v>
      </c>
    </row>
    <row r="121" spans="1:17" x14ac:dyDescent="0.55000000000000004">
      <c r="A121" s="9">
        <v>118</v>
      </c>
      <c r="B121" s="26" t="s">
        <v>390</v>
      </c>
      <c r="C121" s="26">
        <v>2.44</v>
      </c>
      <c r="D121" s="26">
        <v>3.34</v>
      </c>
      <c r="E121" s="26">
        <f t="shared" si="1"/>
        <v>50</v>
      </c>
      <c r="F121" s="26" t="s">
        <v>237</v>
      </c>
      <c r="G121" s="26" t="s">
        <v>227</v>
      </c>
      <c r="H121" s="26"/>
      <c r="I121" s="26"/>
      <c r="J121" s="26"/>
      <c r="K121" s="26"/>
      <c r="L121" s="26"/>
      <c r="M121" s="26"/>
      <c r="N121" t="s">
        <v>524</v>
      </c>
      <c r="O121" t="s">
        <v>457</v>
      </c>
      <c r="Q121" t="s">
        <v>2</v>
      </c>
    </row>
    <row r="122" spans="1:17" x14ac:dyDescent="0.55000000000000004">
      <c r="A122" s="9">
        <v>119</v>
      </c>
      <c r="B122" s="26" t="s">
        <v>391</v>
      </c>
      <c r="C122" s="26">
        <v>5.0599999999999996</v>
      </c>
      <c r="D122" s="26">
        <v>5.37</v>
      </c>
      <c r="E122" s="26">
        <f t="shared" si="1"/>
        <v>31.000000000000057</v>
      </c>
      <c r="F122" s="26" t="s">
        <v>392</v>
      </c>
      <c r="G122" s="26" t="s">
        <v>2</v>
      </c>
      <c r="H122" s="26" t="s">
        <v>339</v>
      </c>
      <c r="I122" s="26" t="s">
        <v>3</v>
      </c>
      <c r="J122" s="26"/>
      <c r="K122" s="26"/>
      <c r="L122" s="26"/>
      <c r="M122" s="26"/>
      <c r="N122" t="s">
        <v>525</v>
      </c>
      <c r="O122" t="s">
        <v>29</v>
      </c>
      <c r="Q122" t="s">
        <v>30</v>
      </c>
    </row>
    <row r="123" spans="1:17" x14ac:dyDescent="0.55000000000000004">
      <c r="A123" s="9">
        <v>120</v>
      </c>
      <c r="B123" s="26" t="s">
        <v>393</v>
      </c>
      <c r="C123" s="26">
        <v>5.39</v>
      </c>
      <c r="D123" s="26">
        <v>6.29</v>
      </c>
      <c r="E123" s="26">
        <f t="shared" si="1"/>
        <v>50</v>
      </c>
      <c r="F123" s="26" t="s">
        <v>237</v>
      </c>
      <c r="G123" s="26" t="s">
        <v>227</v>
      </c>
      <c r="H123" s="26"/>
      <c r="I123" s="26"/>
      <c r="J123" s="26"/>
      <c r="K123" s="26"/>
      <c r="L123" s="26"/>
      <c r="M123" s="26"/>
      <c r="N123" t="s">
        <v>526</v>
      </c>
      <c r="O123" t="s">
        <v>464</v>
      </c>
      <c r="Q123" t="s">
        <v>6</v>
      </c>
    </row>
    <row r="124" spans="1:17" x14ac:dyDescent="0.55000000000000004">
      <c r="A124" s="9">
        <v>121</v>
      </c>
      <c r="B124" s="26" t="s">
        <v>394</v>
      </c>
      <c r="C124" s="26">
        <v>0</v>
      </c>
      <c r="D124" s="26">
        <v>0.38</v>
      </c>
      <c r="E124" s="26">
        <f t="shared" si="1"/>
        <v>38</v>
      </c>
      <c r="F124" s="26" t="s">
        <v>259</v>
      </c>
      <c r="G124" s="26" t="s">
        <v>3</v>
      </c>
      <c r="H124" s="26"/>
      <c r="I124" s="26"/>
      <c r="J124" s="26"/>
      <c r="K124" s="26"/>
      <c r="L124" s="26"/>
      <c r="M124" s="26"/>
      <c r="N124" t="s">
        <v>378</v>
      </c>
      <c r="O124" t="s">
        <v>449</v>
      </c>
      <c r="Q124" t="s">
        <v>2</v>
      </c>
    </row>
    <row r="125" spans="1:17" x14ac:dyDescent="0.55000000000000004">
      <c r="A125" s="9">
        <v>122</v>
      </c>
      <c r="B125" s="26" t="s">
        <v>395</v>
      </c>
      <c r="C125" s="26">
        <v>0.47</v>
      </c>
      <c r="D125" s="26">
        <v>2.29</v>
      </c>
      <c r="E125" s="26">
        <f t="shared" si="1"/>
        <v>102</v>
      </c>
      <c r="F125" s="26" t="s">
        <v>237</v>
      </c>
      <c r="G125" s="26" t="s">
        <v>227</v>
      </c>
      <c r="H125" s="26"/>
      <c r="I125" s="26"/>
      <c r="J125" s="26"/>
      <c r="K125" s="26"/>
      <c r="L125" s="26"/>
      <c r="M125" s="26"/>
      <c r="N125" t="s">
        <v>527</v>
      </c>
      <c r="O125" t="s">
        <v>461</v>
      </c>
      <c r="Q125" t="s">
        <v>230</v>
      </c>
    </row>
    <row r="126" spans="1:17" x14ac:dyDescent="0.55000000000000004">
      <c r="A126" s="9">
        <v>123</v>
      </c>
      <c r="B126" s="26" t="s">
        <v>396</v>
      </c>
      <c r="C126" s="26">
        <v>3.22</v>
      </c>
      <c r="D126" s="26">
        <v>4.09</v>
      </c>
      <c r="E126" s="26">
        <f t="shared" si="1"/>
        <v>46.999999999999972</v>
      </c>
      <c r="F126" s="26" t="s">
        <v>228</v>
      </c>
      <c r="G126" s="26" t="s">
        <v>2</v>
      </c>
      <c r="H126" s="26"/>
      <c r="I126" s="26"/>
      <c r="J126" s="26"/>
      <c r="K126" s="26"/>
      <c r="L126" s="26"/>
      <c r="M126" s="26"/>
      <c r="N126" t="s">
        <v>528</v>
      </c>
      <c r="O126" t="s">
        <v>453</v>
      </c>
      <c r="Q126" t="s">
        <v>227</v>
      </c>
    </row>
    <row r="127" spans="1:17" x14ac:dyDescent="0.55000000000000004">
      <c r="A127" s="9">
        <v>124</v>
      </c>
      <c r="B127" s="26" t="s">
        <v>397</v>
      </c>
      <c r="C127" s="26">
        <v>4.1100000000000003</v>
      </c>
      <c r="D127" s="26">
        <v>4.53</v>
      </c>
      <c r="E127" s="26">
        <f t="shared" si="1"/>
        <v>41.999999999999972</v>
      </c>
      <c r="F127" s="26" t="s">
        <v>755</v>
      </c>
      <c r="G127" s="26" t="s">
        <v>6</v>
      </c>
      <c r="H127" s="26"/>
      <c r="I127" s="26"/>
      <c r="J127" s="26"/>
      <c r="K127" s="26"/>
      <c r="L127" s="26"/>
      <c r="M127" s="26"/>
      <c r="N127" t="s">
        <v>529</v>
      </c>
      <c r="O127" t="s">
        <v>457</v>
      </c>
      <c r="Q127" t="s">
        <v>2</v>
      </c>
    </row>
    <row r="128" spans="1:17" x14ac:dyDescent="0.55000000000000004">
      <c r="A128" s="9">
        <v>125</v>
      </c>
      <c r="B128" s="26" t="s">
        <v>398</v>
      </c>
      <c r="C128" s="26">
        <v>5.34</v>
      </c>
      <c r="D128" s="26">
        <v>5.43</v>
      </c>
      <c r="E128" s="26">
        <f t="shared" si="1"/>
        <v>9</v>
      </c>
      <c r="F128" s="26" t="s">
        <v>228</v>
      </c>
      <c r="G128" s="26" t="s">
        <v>2</v>
      </c>
      <c r="H128" s="26"/>
      <c r="I128" s="26"/>
      <c r="J128" s="26"/>
      <c r="K128" s="26"/>
      <c r="L128" s="26"/>
      <c r="M128" s="26"/>
      <c r="N128" t="s">
        <v>530</v>
      </c>
      <c r="O128" t="s">
        <v>457</v>
      </c>
      <c r="Q128" t="s">
        <v>2</v>
      </c>
    </row>
    <row r="129" spans="1:17" x14ac:dyDescent="0.55000000000000004">
      <c r="A129" s="9">
        <v>126</v>
      </c>
      <c r="B129" s="26" t="s">
        <v>399</v>
      </c>
      <c r="C129" s="26">
        <v>0.05</v>
      </c>
      <c r="D129" s="26">
        <v>0.56999999999999995</v>
      </c>
      <c r="E129" s="26">
        <f t="shared" si="1"/>
        <v>51.999999999999993</v>
      </c>
      <c r="F129" s="26" t="s">
        <v>744</v>
      </c>
      <c r="G129" s="26" t="s">
        <v>3</v>
      </c>
      <c r="H129" s="26" t="s">
        <v>304</v>
      </c>
      <c r="I129" s="26" t="s">
        <v>6</v>
      </c>
      <c r="J129" s="26"/>
      <c r="K129" s="26"/>
      <c r="L129" s="26"/>
      <c r="M129" s="26"/>
      <c r="N129" t="s">
        <v>531</v>
      </c>
      <c r="O129" t="s">
        <v>52</v>
      </c>
      <c r="Q129" t="s">
        <v>2</v>
      </c>
    </row>
    <row r="130" spans="1:17" x14ac:dyDescent="0.55000000000000004">
      <c r="A130" s="9">
        <v>127</v>
      </c>
      <c r="B130" s="26" t="s">
        <v>400</v>
      </c>
      <c r="C130" s="26">
        <v>1</v>
      </c>
      <c r="D130" s="26">
        <v>1.52</v>
      </c>
      <c r="E130" s="26">
        <f t="shared" si="1"/>
        <v>52</v>
      </c>
      <c r="F130" s="26" t="s">
        <v>7</v>
      </c>
      <c r="G130" s="26" t="s">
        <v>3</v>
      </c>
      <c r="H130" s="26"/>
      <c r="I130" s="26"/>
      <c r="J130" s="26"/>
      <c r="K130" s="26"/>
      <c r="L130" s="26"/>
      <c r="M130" s="26"/>
      <c r="N130" t="s">
        <v>532</v>
      </c>
      <c r="O130" t="s">
        <v>457</v>
      </c>
      <c r="Q130" t="s">
        <v>2</v>
      </c>
    </row>
    <row r="131" spans="1:17" x14ac:dyDescent="0.55000000000000004">
      <c r="A131" s="9">
        <v>128</v>
      </c>
      <c r="B131" s="26" t="s">
        <v>401</v>
      </c>
      <c r="C131" s="26">
        <v>1.56</v>
      </c>
      <c r="D131" s="26">
        <v>2.5099999999999998</v>
      </c>
      <c r="E131" s="26">
        <f t="shared" si="1"/>
        <v>54.999999999999972</v>
      </c>
      <c r="F131" s="26" t="s">
        <v>294</v>
      </c>
      <c r="G131" s="26" t="s">
        <v>6</v>
      </c>
      <c r="H131" s="26" t="s">
        <v>231</v>
      </c>
      <c r="I131" s="26" t="s">
        <v>3</v>
      </c>
      <c r="J131" s="26"/>
      <c r="K131" s="26"/>
      <c r="L131" s="26"/>
      <c r="M131" s="26"/>
      <c r="N131" t="s">
        <v>231</v>
      </c>
      <c r="O131" t="s">
        <v>462</v>
      </c>
      <c r="Q131" t="s">
        <v>3</v>
      </c>
    </row>
    <row r="132" spans="1:17" x14ac:dyDescent="0.55000000000000004">
      <c r="A132" s="9">
        <v>129</v>
      </c>
      <c r="B132" s="26" t="s">
        <v>402</v>
      </c>
      <c r="C132" s="26">
        <v>0.47</v>
      </c>
      <c r="D132" s="26">
        <v>1.17</v>
      </c>
      <c r="E132" s="26">
        <f t="shared" ref="E132:E168" si="2">(TRUNC(D132,0)*60)+(D132-TRUNC(D132,0))*100-((TRUNC(C132,0)*60)+(C132-TRUNC(C132,0))*100)</f>
        <v>30</v>
      </c>
      <c r="F132" s="26" t="s">
        <v>275</v>
      </c>
      <c r="G132" s="26" t="s">
        <v>3</v>
      </c>
      <c r="H132" s="26"/>
      <c r="I132" s="26"/>
      <c r="J132" s="26"/>
      <c r="K132" s="26"/>
      <c r="L132" s="26"/>
      <c r="M132" s="26"/>
      <c r="N132" t="s">
        <v>283</v>
      </c>
      <c r="O132" t="s">
        <v>462</v>
      </c>
      <c r="Q132" t="s">
        <v>3</v>
      </c>
    </row>
    <row r="133" spans="1:17" x14ac:dyDescent="0.55000000000000004">
      <c r="A133" s="9">
        <v>130</v>
      </c>
      <c r="B133" s="26" t="s">
        <v>403</v>
      </c>
      <c r="C133" s="26">
        <v>1.19</v>
      </c>
      <c r="D133" s="26">
        <v>2.17</v>
      </c>
      <c r="E133" s="26">
        <f t="shared" si="2"/>
        <v>58</v>
      </c>
      <c r="F133" s="26" t="s">
        <v>762</v>
      </c>
      <c r="G133" s="26" t="s">
        <v>3</v>
      </c>
      <c r="H133" s="26"/>
      <c r="I133" s="26"/>
      <c r="J133" s="26"/>
      <c r="K133" s="26"/>
      <c r="L133" s="26"/>
      <c r="M133" s="26"/>
      <c r="N133" t="s">
        <v>533</v>
      </c>
      <c r="O133" t="s">
        <v>237</v>
      </c>
      <c r="Q133" t="s">
        <v>227</v>
      </c>
    </row>
    <row r="134" spans="1:17" x14ac:dyDescent="0.55000000000000004">
      <c r="A134" s="9">
        <v>131</v>
      </c>
      <c r="B134" s="26" t="s">
        <v>404</v>
      </c>
      <c r="C134" s="26">
        <v>2.2000000000000002</v>
      </c>
      <c r="D134" s="26">
        <v>3.02</v>
      </c>
      <c r="E134" s="26">
        <f t="shared" si="2"/>
        <v>41.999999999999972</v>
      </c>
      <c r="F134" s="26" t="s">
        <v>370</v>
      </c>
      <c r="G134" s="26" t="s">
        <v>230</v>
      </c>
      <c r="H134" s="26" t="s">
        <v>237</v>
      </c>
      <c r="I134" s="26" t="s">
        <v>227</v>
      </c>
      <c r="J134" s="26" t="s">
        <v>228</v>
      </c>
      <c r="K134" s="26" t="s">
        <v>2</v>
      </c>
      <c r="L134" s="26"/>
      <c r="M134" s="26"/>
      <c r="N134" t="s">
        <v>534</v>
      </c>
      <c r="O134" t="s">
        <v>446</v>
      </c>
      <c r="Q134" t="s">
        <v>230</v>
      </c>
    </row>
    <row r="135" spans="1:17" x14ac:dyDescent="0.55000000000000004">
      <c r="A135" s="9">
        <v>132</v>
      </c>
      <c r="B135" s="26" t="s">
        <v>405</v>
      </c>
      <c r="C135" s="26">
        <v>0.05</v>
      </c>
      <c r="D135" s="26">
        <v>1</v>
      </c>
      <c r="E135" s="26">
        <f t="shared" si="2"/>
        <v>55</v>
      </c>
      <c r="F135" s="26" t="s">
        <v>249</v>
      </c>
      <c r="G135" s="26" t="s">
        <v>6</v>
      </c>
      <c r="H135" s="26" t="s">
        <v>231</v>
      </c>
      <c r="I135" s="26" t="s">
        <v>3</v>
      </c>
      <c r="J135" s="26"/>
      <c r="K135" s="26"/>
      <c r="L135" s="26"/>
      <c r="M135" s="26"/>
      <c r="N135" t="s">
        <v>535</v>
      </c>
      <c r="O135" t="s">
        <v>453</v>
      </c>
      <c r="Q135" t="s">
        <v>227</v>
      </c>
    </row>
    <row r="136" spans="1:17" x14ac:dyDescent="0.55000000000000004">
      <c r="A136" s="9">
        <v>133</v>
      </c>
      <c r="B136" s="26" t="s">
        <v>406</v>
      </c>
      <c r="C136" s="26">
        <v>2.2000000000000002</v>
      </c>
      <c r="D136" s="26">
        <v>3.04</v>
      </c>
      <c r="E136" s="26">
        <f t="shared" si="2"/>
        <v>43.999999999999972</v>
      </c>
      <c r="F136" s="26" t="s">
        <v>4</v>
      </c>
      <c r="G136" s="26" t="s">
        <v>6</v>
      </c>
      <c r="H136" s="26"/>
      <c r="I136" s="26"/>
      <c r="J136" s="26"/>
      <c r="K136" s="26"/>
      <c r="L136" s="26"/>
      <c r="M136" s="26"/>
      <c r="N136" t="s">
        <v>536</v>
      </c>
      <c r="O136" t="s">
        <v>237</v>
      </c>
      <c r="Q136" t="s">
        <v>227</v>
      </c>
    </row>
    <row r="137" spans="1:17" x14ac:dyDescent="0.55000000000000004">
      <c r="A137" s="9">
        <v>134</v>
      </c>
      <c r="B137" s="26" t="s">
        <v>407</v>
      </c>
      <c r="C137" s="26">
        <v>0.39</v>
      </c>
      <c r="D137" s="26">
        <v>1.3</v>
      </c>
      <c r="E137" s="26">
        <f t="shared" si="2"/>
        <v>51</v>
      </c>
      <c r="F137" s="26" t="s">
        <v>51</v>
      </c>
      <c r="G137" s="26" t="s">
        <v>2</v>
      </c>
      <c r="H137" s="26" t="s">
        <v>237</v>
      </c>
      <c r="I137" s="26" t="s">
        <v>227</v>
      </c>
      <c r="J137" s="26" t="s">
        <v>259</v>
      </c>
      <c r="K137" s="26" t="s">
        <v>3</v>
      </c>
      <c r="L137" s="26"/>
      <c r="M137" s="26"/>
      <c r="N137" t="s">
        <v>299</v>
      </c>
      <c r="O137" t="s">
        <v>466</v>
      </c>
      <c r="Q137" t="s">
        <v>30</v>
      </c>
    </row>
    <row r="138" spans="1:17" x14ac:dyDescent="0.55000000000000004">
      <c r="A138" s="9">
        <v>135</v>
      </c>
      <c r="B138" s="26" t="s">
        <v>408</v>
      </c>
      <c r="C138" s="26">
        <v>2.11</v>
      </c>
      <c r="D138" s="26">
        <v>2.59</v>
      </c>
      <c r="E138" s="26">
        <f t="shared" si="2"/>
        <v>48</v>
      </c>
      <c r="F138" s="26" t="s">
        <v>51</v>
      </c>
      <c r="G138" s="26" t="s">
        <v>2</v>
      </c>
      <c r="H138" s="26"/>
      <c r="I138" s="26"/>
      <c r="J138" s="26"/>
      <c r="K138" s="26"/>
      <c r="L138" s="26"/>
      <c r="M138" s="26"/>
      <c r="N138" t="s">
        <v>537</v>
      </c>
      <c r="O138" t="s">
        <v>449</v>
      </c>
      <c r="Q138" t="s">
        <v>2</v>
      </c>
    </row>
    <row r="139" spans="1:17" x14ac:dyDescent="0.55000000000000004">
      <c r="A139" s="9">
        <v>136</v>
      </c>
      <c r="B139" s="26" t="s">
        <v>409</v>
      </c>
      <c r="C139" s="26">
        <v>0.05</v>
      </c>
      <c r="D139" s="26">
        <v>0.38</v>
      </c>
      <c r="E139" s="26">
        <f t="shared" si="2"/>
        <v>33</v>
      </c>
      <c r="F139" s="26" t="s">
        <v>237</v>
      </c>
      <c r="G139" s="26" t="s">
        <v>227</v>
      </c>
      <c r="H139" s="26" t="s">
        <v>231</v>
      </c>
      <c r="I139" s="26" t="s">
        <v>3</v>
      </c>
      <c r="J139" s="26"/>
      <c r="K139" s="26"/>
      <c r="L139" s="26"/>
      <c r="M139" s="26"/>
      <c r="N139" t="s">
        <v>538</v>
      </c>
      <c r="O139" t="s">
        <v>449</v>
      </c>
      <c r="Q139" t="s">
        <v>2</v>
      </c>
    </row>
    <row r="140" spans="1:17" x14ac:dyDescent="0.55000000000000004">
      <c r="A140" s="9">
        <v>137</v>
      </c>
      <c r="B140" s="26" t="s">
        <v>410</v>
      </c>
      <c r="C140" s="26">
        <v>0.43</v>
      </c>
      <c r="D140" s="26">
        <v>1.19</v>
      </c>
      <c r="E140" s="26">
        <f t="shared" si="2"/>
        <v>36</v>
      </c>
      <c r="F140" s="26" t="s">
        <v>51</v>
      </c>
      <c r="G140" s="26" t="s">
        <v>2</v>
      </c>
      <c r="H140" s="26"/>
      <c r="I140" s="26"/>
      <c r="J140" s="26"/>
      <c r="K140" s="26"/>
      <c r="L140" s="26"/>
      <c r="M140" s="26"/>
      <c r="N140" t="s">
        <v>539</v>
      </c>
      <c r="O140" t="s">
        <v>466</v>
      </c>
      <c r="Q140" t="s">
        <v>30</v>
      </c>
    </row>
    <row r="141" spans="1:17" x14ac:dyDescent="0.55000000000000004">
      <c r="A141" s="9">
        <v>138</v>
      </c>
      <c r="B141" s="26" t="s">
        <v>411</v>
      </c>
      <c r="C141" s="26">
        <v>1.25</v>
      </c>
      <c r="D141" s="26">
        <v>2.4900000000000002</v>
      </c>
      <c r="E141" s="26">
        <f t="shared" si="2"/>
        <v>84.000000000000028</v>
      </c>
      <c r="F141" s="26" t="s">
        <v>7</v>
      </c>
      <c r="G141" s="26" t="s">
        <v>3</v>
      </c>
      <c r="H141" s="26" t="s">
        <v>237</v>
      </c>
      <c r="I141" s="26" t="s">
        <v>227</v>
      </c>
      <c r="J141" s="26"/>
      <c r="K141" s="26"/>
      <c r="L141" s="26"/>
      <c r="M141" s="26"/>
      <c r="N141" t="s">
        <v>540</v>
      </c>
      <c r="O141" t="s">
        <v>456</v>
      </c>
      <c r="Q141" t="s">
        <v>227</v>
      </c>
    </row>
    <row r="142" spans="1:17" x14ac:dyDescent="0.55000000000000004">
      <c r="A142" s="9">
        <v>139</v>
      </c>
      <c r="B142" s="26" t="s">
        <v>412</v>
      </c>
      <c r="C142" s="26">
        <v>2.52</v>
      </c>
      <c r="D142" s="26">
        <v>3.51</v>
      </c>
      <c r="E142" s="26">
        <f t="shared" si="2"/>
        <v>58.999999999999972</v>
      </c>
      <c r="F142" s="26" t="s">
        <v>231</v>
      </c>
      <c r="G142" s="26" t="s">
        <v>3</v>
      </c>
      <c r="H142" s="26" t="s">
        <v>4</v>
      </c>
      <c r="I142" s="26" t="s">
        <v>6</v>
      </c>
      <c r="J142" s="26" t="s">
        <v>763</v>
      </c>
      <c r="K142" s="26" t="s">
        <v>2</v>
      </c>
      <c r="L142" s="26"/>
      <c r="M142" s="26"/>
      <c r="N142" t="s">
        <v>304</v>
      </c>
      <c r="O142" t="s">
        <v>5</v>
      </c>
      <c r="Q142" t="s">
        <v>6</v>
      </c>
    </row>
    <row r="143" spans="1:17" x14ac:dyDescent="0.55000000000000004">
      <c r="A143" s="9">
        <v>140</v>
      </c>
      <c r="B143" s="26" t="s">
        <v>413</v>
      </c>
      <c r="C143" s="26">
        <v>0.11</v>
      </c>
      <c r="D143" s="26">
        <v>1.02</v>
      </c>
      <c r="E143" s="26">
        <f t="shared" si="2"/>
        <v>51</v>
      </c>
      <c r="F143" s="26" t="s">
        <v>764</v>
      </c>
      <c r="G143" s="26" t="s">
        <v>3</v>
      </c>
      <c r="H143" s="26"/>
      <c r="I143" s="26"/>
      <c r="J143" s="26"/>
      <c r="K143" s="26"/>
      <c r="L143" s="26"/>
      <c r="M143" s="26"/>
      <c r="N143" t="s">
        <v>541</v>
      </c>
      <c r="O143" t="s">
        <v>29</v>
      </c>
      <c r="Q143" t="s">
        <v>30</v>
      </c>
    </row>
    <row r="144" spans="1:17" x14ac:dyDescent="0.55000000000000004">
      <c r="A144" s="9">
        <v>141</v>
      </c>
      <c r="B144" s="26" t="s">
        <v>414</v>
      </c>
      <c r="C144" s="26">
        <v>1.47</v>
      </c>
      <c r="D144" s="26">
        <v>2.35</v>
      </c>
      <c r="E144" s="26">
        <f t="shared" si="2"/>
        <v>48</v>
      </c>
      <c r="F144" s="26" t="s">
        <v>237</v>
      </c>
      <c r="G144" s="26" t="s">
        <v>227</v>
      </c>
      <c r="H144" s="26"/>
      <c r="I144" s="26"/>
      <c r="J144" s="26"/>
      <c r="K144" s="26"/>
      <c r="L144" s="26"/>
      <c r="M144" s="26"/>
      <c r="N144" t="s">
        <v>542</v>
      </c>
      <c r="O144" t="s">
        <v>460</v>
      </c>
      <c r="Q144" t="s">
        <v>230</v>
      </c>
    </row>
    <row r="145" spans="1:17" x14ac:dyDescent="0.55000000000000004">
      <c r="A145" s="9">
        <v>142</v>
      </c>
      <c r="B145" s="26" t="s">
        <v>415</v>
      </c>
      <c r="C145" s="26">
        <v>2.39</v>
      </c>
      <c r="D145" s="26">
        <v>3.29</v>
      </c>
      <c r="E145" s="26">
        <f t="shared" si="2"/>
        <v>50</v>
      </c>
      <c r="F145" s="26" t="s">
        <v>277</v>
      </c>
      <c r="G145" s="26" t="s">
        <v>230</v>
      </c>
      <c r="H145" s="26"/>
      <c r="I145" s="26"/>
      <c r="J145" s="26"/>
      <c r="K145" s="26"/>
      <c r="L145" s="26"/>
      <c r="M145" s="26"/>
      <c r="N145" t="s">
        <v>233</v>
      </c>
      <c r="O145" t="s">
        <v>5</v>
      </c>
      <c r="Q145" t="s">
        <v>6</v>
      </c>
    </row>
    <row r="146" spans="1:17" x14ac:dyDescent="0.55000000000000004">
      <c r="A146" s="9">
        <v>143</v>
      </c>
      <c r="B146" s="26" t="s">
        <v>416</v>
      </c>
      <c r="C146" s="26">
        <v>3.31</v>
      </c>
      <c r="D146" s="26">
        <v>4.54</v>
      </c>
      <c r="E146" s="26">
        <f t="shared" si="2"/>
        <v>83</v>
      </c>
      <c r="F146" s="26" t="s">
        <v>271</v>
      </c>
      <c r="G146" s="26" t="s">
        <v>6</v>
      </c>
      <c r="H146" s="26" t="s">
        <v>228</v>
      </c>
      <c r="I146" s="26" t="s">
        <v>2</v>
      </c>
      <c r="J146" s="26"/>
      <c r="K146" s="26"/>
      <c r="L146" s="26"/>
      <c r="M146" s="26"/>
      <c r="N146" t="s">
        <v>543</v>
      </c>
      <c r="O146" t="s">
        <v>29</v>
      </c>
      <c r="Q146" t="s">
        <v>30</v>
      </c>
    </row>
    <row r="147" spans="1:17" x14ac:dyDescent="0.55000000000000004">
      <c r="A147" s="9">
        <v>144</v>
      </c>
      <c r="B147" s="26" t="s">
        <v>417</v>
      </c>
      <c r="C147" s="26">
        <v>0.03</v>
      </c>
      <c r="D147" s="26">
        <v>1.34</v>
      </c>
      <c r="E147" s="26">
        <f t="shared" si="2"/>
        <v>91</v>
      </c>
      <c r="F147" s="26" t="s">
        <v>765</v>
      </c>
      <c r="G147" s="26" t="s">
        <v>3</v>
      </c>
      <c r="H147" s="26" t="s">
        <v>456</v>
      </c>
      <c r="I147" s="26" t="s">
        <v>227</v>
      </c>
      <c r="J147" s="26"/>
      <c r="K147" s="26"/>
      <c r="L147" s="26"/>
      <c r="M147" s="26"/>
      <c r="N147" t="s">
        <v>544</v>
      </c>
      <c r="O147" t="s">
        <v>458</v>
      </c>
      <c r="P147" t="s">
        <v>459</v>
      </c>
      <c r="Q147" t="s">
        <v>3</v>
      </c>
    </row>
    <row r="148" spans="1:17" x14ac:dyDescent="0.55000000000000004">
      <c r="A148" s="9">
        <v>145</v>
      </c>
      <c r="B148" s="26" t="s">
        <v>418</v>
      </c>
      <c r="C148" s="26">
        <v>1.36</v>
      </c>
      <c r="D148" s="26">
        <v>2.06</v>
      </c>
      <c r="E148" s="26">
        <f t="shared" si="2"/>
        <v>30</v>
      </c>
      <c r="F148" s="26" t="s">
        <v>277</v>
      </c>
      <c r="G148" s="26" t="s">
        <v>230</v>
      </c>
      <c r="H148" s="26"/>
      <c r="I148" s="26"/>
      <c r="J148" s="26"/>
      <c r="K148" s="26"/>
      <c r="L148" s="26"/>
      <c r="M148" s="26"/>
      <c r="N148" t="s">
        <v>545</v>
      </c>
      <c r="O148" t="s">
        <v>457</v>
      </c>
      <c r="Q148" t="s">
        <v>2</v>
      </c>
    </row>
    <row r="149" spans="1:17" x14ac:dyDescent="0.55000000000000004">
      <c r="A149" s="9">
        <v>146</v>
      </c>
      <c r="B149" s="26" t="s">
        <v>419</v>
      </c>
      <c r="C149" s="26">
        <v>2.08</v>
      </c>
      <c r="D149" s="26">
        <v>2.57</v>
      </c>
      <c r="E149" s="26">
        <f t="shared" si="2"/>
        <v>49</v>
      </c>
      <c r="F149" s="26" t="s">
        <v>249</v>
      </c>
      <c r="G149" s="26" t="s">
        <v>6</v>
      </c>
      <c r="H149" s="26"/>
      <c r="I149" s="26"/>
      <c r="J149" s="26"/>
      <c r="K149" s="26"/>
      <c r="L149" s="26"/>
      <c r="M149" s="26"/>
      <c r="N149" t="s">
        <v>434</v>
      </c>
      <c r="O149" t="s">
        <v>460</v>
      </c>
      <c r="Q149" t="s">
        <v>230</v>
      </c>
    </row>
    <row r="150" spans="1:17" x14ac:dyDescent="0.55000000000000004">
      <c r="A150" s="9">
        <v>147</v>
      </c>
      <c r="B150" s="26" t="s">
        <v>420</v>
      </c>
      <c r="C150" s="26">
        <v>3.35</v>
      </c>
      <c r="D150" s="26">
        <v>4.22</v>
      </c>
      <c r="E150" s="26">
        <f t="shared" si="2"/>
        <v>47</v>
      </c>
      <c r="F150" s="26" t="s">
        <v>277</v>
      </c>
      <c r="G150" s="26" t="s">
        <v>230</v>
      </c>
      <c r="H150" s="26"/>
      <c r="I150" s="26"/>
      <c r="J150" s="26"/>
      <c r="K150" s="26"/>
      <c r="L150" s="26"/>
      <c r="M150" s="26"/>
      <c r="N150" t="s">
        <v>546</v>
      </c>
      <c r="O150" t="s">
        <v>451</v>
      </c>
      <c r="P150" t="s">
        <v>447</v>
      </c>
      <c r="Q150" t="s">
        <v>3</v>
      </c>
    </row>
    <row r="151" spans="1:17" x14ac:dyDescent="0.55000000000000004">
      <c r="A151" s="9">
        <v>148</v>
      </c>
      <c r="B151" s="26" t="s">
        <v>421</v>
      </c>
      <c r="C151" s="26">
        <v>4.24</v>
      </c>
      <c r="D151" s="26">
        <v>4.45</v>
      </c>
      <c r="E151" s="26">
        <f t="shared" si="2"/>
        <v>21</v>
      </c>
      <c r="F151" s="26" t="s">
        <v>4</v>
      </c>
      <c r="G151" s="26" t="s">
        <v>6</v>
      </c>
      <c r="H151" s="26" t="s">
        <v>308</v>
      </c>
      <c r="I151" s="26" t="s">
        <v>3</v>
      </c>
      <c r="J151" s="26"/>
      <c r="K151" s="26"/>
      <c r="L151" s="26"/>
      <c r="M151" s="26"/>
      <c r="N151" t="s">
        <v>547</v>
      </c>
      <c r="O151" t="s">
        <v>452</v>
      </c>
      <c r="Q151" t="s">
        <v>230</v>
      </c>
    </row>
    <row r="152" spans="1:17" x14ac:dyDescent="0.55000000000000004">
      <c r="A152" s="9">
        <v>149</v>
      </c>
      <c r="B152" s="26" t="s">
        <v>422</v>
      </c>
      <c r="C152" s="26">
        <v>0.06</v>
      </c>
      <c r="D152" s="26">
        <v>1.19</v>
      </c>
      <c r="E152" s="26">
        <f t="shared" si="2"/>
        <v>73</v>
      </c>
      <c r="F152" s="26" t="s">
        <v>766</v>
      </c>
      <c r="G152" s="26" t="s">
        <v>3</v>
      </c>
      <c r="H152" s="26"/>
      <c r="I152" s="26"/>
      <c r="J152" s="26"/>
      <c r="K152" s="26"/>
      <c r="L152" s="26"/>
      <c r="M152" s="26"/>
      <c r="N152" t="s">
        <v>548</v>
      </c>
      <c r="O152" t="s">
        <v>458</v>
      </c>
      <c r="P152" t="s">
        <v>459</v>
      </c>
      <c r="Q152" t="s">
        <v>3</v>
      </c>
    </row>
    <row r="153" spans="1:17" x14ac:dyDescent="0.55000000000000004">
      <c r="A153" s="9">
        <v>150</v>
      </c>
      <c r="B153" s="26" t="s">
        <v>423</v>
      </c>
      <c r="C153" s="26">
        <v>1.2</v>
      </c>
      <c r="D153" s="26">
        <v>2.0499999999999998</v>
      </c>
      <c r="E153" s="26">
        <f t="shared" si="2"/>
        <v>44.999999999999986</v>
      </c>
      <c r="F153" s="26" t="s">
        <v>767</v>
      </c>
      <c r="G153" s="26" t="s">
        <v>2</v>
      </c>
      <c r="H153" s="26" t="s">
        <v>249</v>
      </c>
      <c r="I153" s="26" t="s">
        <v>6</v>
      </c>
      <c r="J153" s="26"/>
      <c r="K153" s="26"/>
      <c r="L153" s="26"/>
      <c r="M153" s="26"/>
      <c r="N153" t="s">
        <v>549</v>
      </c>
      <c r="O153" t="s">
        <v>52</v>
      </c>
      <c r="Q153" t="s">
        <v>2</v>
      </c>
    </row>
    <row r="154" spans="1:17" x14ac:dyDescent="0.55000000000000004">
      <c r="A154" s="9">
        <v>151</v>
      </c>
      <c r="B154" s="26" t="s">
        <v>424</v>
      </c>
      <c r="C154" s="26">
        <v>2.0699999999999998</v>
      </c>
      <c r="D154" s="26">
        <v>2.4</v>
      </c>
      <c r="E154" s="26">
        <f t="shared" si="2"/>
        <v>33.000000000000014</v>
      </c>
      <c r="F154" s="26" t="s">
        <v>231</v>
      </c>
      <c r="G154" s="26" t="s">
        <v>3</v>
      </c>
      <c r="H154" s="26" t="s">
        <v>513</v>
      </c>
      <c r="I154" s="26" t="s">
        <v>6</v>
      </c>
      <c r="J154" s="26"/>
      <c r="K154" s="26"/>
      <c r="L154" s="26"/>
      <c r="M154" s="26"/>
      <c r="N154" t="s">
        <v>550</v>
      </c>
      <c r="O154" t="s">
        <v>454</v>
      </c>
      <c r="Q154" t="s">
        <v>227</v>
      </c>
    </row>
    <row r="155" spans="1:17" x14ac:dyDescent="0.55000000000000004">
      <c r="A155" s="9">
        <v>152</v>
      </c>
      <c r="B155" s="26" t="s">
        <v>425</v>
      </c>
      <c r="C155" s="26">
        <v>0.03</v>
      </c>
      <c r="D155" s="26">
        <v>0.5</v>
      </c>
      <c r="E155" s="26">
        <f t="shared" si="2"/>
        <v>47</v>
      </c>
      <c r="F155" s="26" t="s">
        <v>283</v>
      </c>
      <c r="G155" s="26" t="s">
        <v>3</v>
      </c>
      <c r="H155" s="26" t="s">
        <v>769</v>
      </c>
      <c r="I155" s="26" t="s">
        <v>230</v>
      </c>
      <c r="J155" s="26" t="s">
        <v>4</v>
      </c>
      <c r="K155" s="26" t="s">
        <v>6</v>
      </c>
      <c r="L155" s="26"/>
      <c r="M155" s="26"/>
      <c r="N155" t="s">
        <v>551</v>
      </c>
      <c r="O155" t="s">
        <v>5</v>
      </c>
      <c r="Q155" t="s">
        <v>6</v>
      </c>
    </row>
    <row r="156" spans="1:17" x14ac:dyDescent="0.55000000000000004">
      <c r="A156" s="9">
        <v>153</v>
      </c>
      <c r="B156" s="26" t="s">
        <v>426</v>
      </c>
      <c r="C156" s="26">
        <v>0.52</v>
      </c>
      <c r="D156" s="26">
        <v>1.28</v>
      </c>
      <c r="E156" s="26">
        <f t="shared" si="2"/>
        <v>36</v>
      </c>
      <c r="F156" s="26" t="s">
        <v>427</v>
      </c>
      <c r="G156" s="26" t="s">
        <v>30</v>
      </c>
      <c r="H156" s="26" t="s">
        <v>51</v>
      </c>
      <c r="I156" s="26" t="s">
        <v>2</v>
      </c>
      <c r="J156" s="26"/>
      <c r="K156" s="26"/>
      <c r="L156" s="26"/>
      <c r="M156" s="26"/>
      <c r="N156" t="s">
        <v>552</v>
      </c>
      <c r="O156" t="s">
        <v>460</v>
      </c>
      <c r="Q156" t="s">
        <v>230</v>
      </c>
    </row>
    <row r="157" spans="1:17" x14ac:dyDescent="0.55000000000000004">
      <c r="A157" s="9">
        <v>154</v>
      </c>
      <c r="B157" s="26" t="s">
        <v>428</v>
      </c>
      <c r="C157" s="26">
        <v>0.02</v>
      </c>
      <c r="D157" s="26">
        <v>0.37</v>
      </c>
      <c r="E157" s="26">
        <f t="shared" si="2"/>
        <v>35</v>
      </c>
      <c r="F157" s="26" t="s">
        <v>367</v>
      </c>
      <c r="G157" s="26" t="s">
        <v>3</v>
      </c>
      <c r="H157" s="26"/>
      <c r="I157" s="26"/>
      <c r="J157" s="26"/>
      <c r="K157" s="26"/>
      <c r="L157" s="26"/>
      <c r="M157" s="26"/>
      <c r="N157" t="s">
        <v>553</v>
      </c>
      <c r="O157" t="s">
        <v>467</v>
      </c>
      <c r="Q157" t="s">
        <v>227</v>
      </c>
    </row>
    <row r="158" spans="1:17" x14ac:dyDescent="0.55000000000000004">
      <c r="A158" s="9">
        <v>155</v>
      </c>
      <c r="B158" s="26" t="s">
        <v>429</v>
      </c>
      <c r="C158" s="26">
        <v>0.4</v>
      </c>
      <c r="D158" s="26">
        <v>1.57</v>
      </c>
      <c r="E158" s="26">
        <f t="shared" si="2"/>
        <v>77</v>
      </c>
      <c r="F158" s="26" t="s">
        <v>247</v>
      </c>
      <c r="G158" s="26" t="s">
        <v>3</v>
      </c>
      <c r="H158" s="26"/>
      <c r="I158" s="26"/>
      <c r="J158" s="26"/>
      <c r="K158" s="26"/>
      <c r="L158" s="26"/>
      <c r="M158" s="26"/>
      <c r="N158" t="s">
        <v>554</v>
      </c>
      <c r="O158" t="s">
        <v>308</v>
      </c>
      <c r="Q158" t="s">
        <v>3</v>
      </c>
    </row>
    <row r="159" spans="1:17" x14ac:dyDescent="0.55000000000000004">
      <c r="A159" s="9">
        <v>156</v>
      </c>
      <c r="B159" s="26" t="s">
        <v>430</v>
      </c>
      <c r="C159" s="26">
        <v>2.19</v>
      </c>
      <c r="D159" s="26">
        <v>2.31</v>
      </c>
      <c r="E159" s="26">
        <f t="shared" si="2"/>
        <v>12</v>
      </c>
      <c r="F159" s="26" t="s">
        <v>231</v>
      </c>
      <c r="G159" s="26" t="s">
        <v>3</v>
      </c>
      <c r="H159" s="26" t="s">
        <v>237</v>
      </c>
      <c r="I159" s="26" t="s">
        <v>227</v>
      </c>
      <c r="J159" s="26"/>
      <c r="K159" s="26"/>
      <c r="L159" s="26"/>
      <c r="M159" s="26"/>
      <c r="N159" t="s">
        <v>555</v>
      </c>
      <c r="O159" t="s">
        <v>52</v>
      </c>
      <c r="Q159" t="s">
        <v>2</v>
      </c>
    </row>
    <row r="160" spans="1:17" x14ac:dyDescent="0.55000000000000004">
      <c r="A160" s="9">
        <v>157</v>
      </c>
      <c r="B160" s="26" t="s">
        <v>431</v>
      </c>
      <c r="C160" s="26">
        <v>0</v>
      </c>
      <c r="D160" s="26">
        <v>2.27</v>
      </c>
      <c r="E160" s="26">
        <f t="shared" si="2"/>
        <v>147</v>
      </c>
      <c r="F160" s="26" t="s">
        <v>231</v>
      </c>
      <c r="G160" s="26" t="s">
        <v>3</v>
      </c>
      <c r="H160" s="26"/>
      <c r="I160" s="26"/>
      <c r="J160" s="26"/>
      <c r="K160" s="26"/>
      <c r="L160" s="26"/>
      <c r="M160" s="26"/>
      <c r="N160" t="s">
        <v>244</v>
      </c>
      <c r="O160" t="s">
        <v>462</v>
      </c>
      <c r="Q160" t="s">
        <v>3</v>
      </c>
    </row>
    <row r="161" spans="1:17" x14ac:dyDescent="0.55000000000000004">
      <c r="A161" s="9">
        <v>158</v>
      </c>
      <c r="B161" s="26" t="s">
        <v>432</v>
      </c>
      <c r="C161" s="26">
        <v>2.3199999999999998</v>
      </c>
      <c r="D161" s="26">
        <v>3.08</v>
      </c>
      <c r="E161" s="26">
        <f t="shared" si="2"/>
        <v>36</v>
      </c>
      <c r="F161" s="26" t="s">
        <v>768</v>
      </c>
      <c r="G161" s="26" t="s">
        <v>3</v>
      </c>
      <c r="H161" s="26"/>
      <c r="I161" s="26"/>
      <c r="J161" s="26"/>
      <c r="K161" s="26"/>
      <c r="L161" s="26"/>
      <c r="M161" s="26"/>
      <c r="N161" t="s">
        <v>556</v>
      </c>
      <c r="O161" t="s">
        <v>460</v>
      </c>
      <c r="Q161" t="s">
        <v>230</v>
      </c>
    </row>
    <row r="162" spans="1:17" x14ac:dyDescent="0.55000000000000004">
      <c r="A162" s="9">
        <v>159</v>
      </c>
      <c r="B162" s="26" t="s">
        <v>433</v>
      </c>
      <c r="C162" s="26">
        <v>3.12</v>
      </c>
      <c r="D162" s="26">
        <v>3.26</v>
      </c>
      <c r="E162" s="26">
        <f t="shared" si="2"/>
        <v>13.999999999999972</v>
      </c>
      <c r="F162" s="26" t="s">
        <v>240</v>
      </c>
      <c r="G162" s="26" t="s">
        <v>227</v>
      </c>
      <c r="H162" s="26"/>
      <c r="I162" s="26"/>
      <c r="J162" s="26"/>
      <c r="K162" s="26"/>
      <c r="L162" s="26"/>
      <c r="M162" s="26"/>
      <c r="N162" t="s">
        <v>557</v>
      </c>
      <c r="O162" t="s">
        <v>29</v>
      </c>
      <c r="Q162" t="s">
        <v>30</v>
      </c>
    </row>
    <row r="163" spans="1:17" x14ac:dyDescent="0.55000000000000004">
      <c r="A163" s="9">
        <v>160</v>
      </c>
      <c r="B163" s="26" t="s">
        <v>435</v>
      </c>
      <c r="C163" s="26">
        <v>0.03</v>
      </c>
      <c r="D163" s="26">
        <v>0.41</v>
      </c>
      <c r="E163" s="26">
        <f t="shared" si="2"/>
        <v>38</v>
      </c>
      <c r="F163" s="26" t="s">
        <v>259</v>
      </c>
      <c r="G163" s="26" t="s">
        <v>3</v>
      </c>
      <c r="H163" s="26"/>
      <c r="I163" s="26"/>
      <c r="J163" s="26"/>
      <c r="K163" s="26"/>
      <c r="L163" s="26"/>
      <c r="M163" s="26"/>
      <c r="N163" t="s">
        <v>292</v>
      </c>
      <c r="O163" t="s">
        <v>462</v>
      </c>
      <c r="Q163" t="s">
        <v>3</v>
      </c>
    </row>
    <row r="164" spans="1:17" x14ac:dyDescent="0.55000000000000004">
      <c r="A164" s="9">
        <v>161</v>
      </c>
      <c r="B164" s="26" t="s">
        <v>436</v>
      </c>
      <c r="C164" s="26">
        <v>2.4700000000000002</v>
      </c>
      <c r="D164" s="26">
        <v>3.31</v>
      </c>
      <c r="E164" s="26">
        <f t="shared" si="2"/>
        <v>43.999999999999972</v>
      </c>
      <c r="F164" s="26" t="s">
        <v>343</v>
      </c>
      <c r="G164" s="26" t="s">
        <v>3</v>
      </c>
      <c r="H164" s="26"/>
      <c r="I164" s="26"/>
      <c r="J164" s="26"/>
      <c r="K164" s="26"/>
      <c r="L164" s="26"/>
      <c r="M164" s="26"/>
      <c r="N164" t="s">
        <v>337</v>
      </c>
      <c r="O164" t="s">
        <v>462</v>
      </c>
      <c r="Q164" t="s">
        <v>3</v>
      </c>
    </row>
    <row r="165" spans="1:17" x14ac:dyDescent="0.55000000000000004">
      <c r="A165" s="9">
        <v>162</v>
      </c>
      <c r="B165" s="26" t="s">
        <v>437</v>
      </c>
      <c r="C165" s="26">
        <v>3.33</v>
      </c>
      <c r="D165" s="26">
        <v>4.04</v>
      </c>
      <c r="E165" s="26">
        <f t="shared" si="2"/>
        <v>31</v>
      </c>
      <c r="F165" s="26" t="s">
        <v>259</v>
      </c>
      <c r="G165" s="26" t="s">
        <v>3</v>
      </c>
      <c r="H165" s="26"/>
      <c r="I165" s="26"/>
      <c r="J165" s="26"/>
      <c r="K165" s="26"/>
      <c r="L165" s="26"/>
      <c r="M165" s="26"/>
      <c r="N165" t="s">
        <v>558</v>
      </c>
      <c r="O165" t="s">
        <v>237</v>
      </c>
      <c r="Q165" t="s">
        <v>227</v>
      </c>
    </row>
    <row r="166" spans="1:17" x14ac:dyDescent="0.55000000000000004">
      <c r="A166" s="9">
        <v>163</v>
      </c>
      <c r="B166" s="26" t="s">
        <v>438</v>
      </c>
      <c r="C166" s="26">
        <v>0</v>
      </c>
      <c r="D166" s="26">
        <v>0.42</v>
      </c>
      <c r="E166" s="26">
        <f t="shared" si="2"/>
        <v>42</v>
      </c>
      <c r="F166" s="26" t="s">
        <v>292</v>
      </c>
      <c r="G166" s="26" t="s">
        <v>3</v>
      </c>
      <c r="H166" s="26"/>
      <c r="I166" s="26"/>
      <c r="J166" s="26"/>
      <c r="K166" s="26"/>
      <c r="L166" s="26"/>
      <c r="M166" s="26"/>
      <c r="N166" t="s">
        <v>559</v>
      </c>
      <c r="O166" t="s">
        <v>465</v>
      </c>
      <c r="Q166" t="s">
        <v>230</v>
      </c>
    </row>
    <row r="167" spans="1:17" x14ac:dyDescent="0.55000000000000004">
      <c r="A167" s="9">
        <v>164</v>
      </c>
      <c r="B167" s="26" t="s">
        <v>439</v>
      </c>
      <c r="C167" s="26">
        <v>0.47</v>
      </c>
      <c r="D167" s="26">
        <v>1.31</v>
      </c>
      <c r="E167" s="26">
        <f t="shared" si="2"/>
        <v>44</v>
      </c>
      <c r="F167" s="26" t="s">
        <v>4</v>
      </c>
      <c r="G167" s="26" t="s">
        <v>6</v>
      </c>
      <c r="H167" s="26"/>
      <c r="I167" s="26"/>
      <c r="J167" s="26"/>
      <c r="K167" s="26"/>
      <c r="L167" s="26"/>
      <c r="M167" s="26"/>
      <c r="N167" t="s">
        <v>560</v>
      </c>
      <c r="O167" t="s">
        <v>461</v>
      </c>
      <c r="Q167" t="s">
        <v>230</v>
      </c>
    </row>
    <row r="168" spans="1:17" x14ac:dyDescent="0.55000000000000004">
      <c r="A168" s="9">
        <v>165</v>
      </c>
      <c r="B168" s="26" t="s">
        <v>440</v>
      </c>
      <c r="C168" s="26">
        <v>0.08</v>
      </c>
      <c r="D168" s="26">
        <v>1.1599999999999999</v>
      </c>
      <c r="E168" s="26">
        <f t="shared" si="2"/>
        <v>68</v>
      </c>
      <c r="F168" s="26"/>
      <c r="G168" s="26"/>
      <c r="H168" s="26"/>
      <c r="I168" s="26"/>
      <c r="J168" s="26"/>
      <c r="K168" s="26"/>
      <c r="L168" s="26"/>
      <c r="M168" s="26"/>
      <c r="N168" t="s">
        <v>561</v>
      </c>
      <c r="O168" t="s">
        <v>467</v>
      </c>
      <c r="Q168" t="s">
        <v>227</v>
      </c>
    </row>
    <row r="169" spans="1:17" x14ac:dyDescent="0.55000000000000004">
      <c r="A169" s="9">
        <v>166</v>
      </c>
      <c r="B169" s="26" t="s">
        <v>441</v>
      </c>
      <c r="C169" s="26">
        <v>1.38</v>
      </c>
      <c r="D169" s="26">
        <v>2.2400000000000002</v>
      </c>
      <c r="E169" s="26">
        <f>(TRUNC(D169,0)*60)+(D169-TRUNC(D169,0))*100-((TRUNC(C169,0)*60)+(C169-TRUNC(C169,0))*100)</f>
        <v>46.000000000000043</v>
      </c>
      <c r="F169" s="26" t="s">
        <v>253</v>
      </c>
      <c r="G169" s="26" t="s">
        <v>6</v>
      </c>
      <c r="H169" s="26"/>
      <c r="I169" s="26"/>
      <c r="J169" s="26"/>
      <c r="K169" s="26"/>
      <c r="L169" s="26"/>
      <c r="M169" s="26"/>
      <c r="N169" t="s">
        <v>562</v>
      </c>
      <c r="O169" t="s">
        <v>5</v>
      </c>
      <c r="Q169" t="s">
        <v>6</v>
      </c>
    </row>
    <row r="170" spans="1:17" x14ac:dyDescent="0.55000000000000004">
      <c r="A170" s="9">
        <v>167</v>
      </c>
      <c r="B170" s="26" t="s">
        <v>442</v>
      </c>
      <c r="C170" s="26">
        <v>3.19</v>
      </c>
      <c r="D170" s="26">
        <v>3.53</v>
      </c>
      <c r="E170" s="26">
        <f>(TRUNC(D170,0)*60)+(D170-TRUNC(D170,0))*100-((TRUNC(C170,0)*60)+(C170-TRUNC(C170,0))*100)</f>
        <v>33.999999999999972</v>
      </c>
      <c r="F170" s="26" t="s">
        <v>283</v>
      </c>
      <c r="G170" s="26" t="s">
        <v>3</v>
      </c>
      <c r="H170" s="26"/>
      <c r="I170" s="26"/>
      <c r="J170" s="26"/>
      <c r="K170" s="26"/>
      <c r="L170" s="26"/>
      <c r="M170" s="26"/>
      <c r="N170" t="s">
        <v>563</v>
      </c>
      <c r="O170" t="s">
        <v>308</v>
      </c>
      <c r="Q170" t="s">
        <v>3</v>
      </c>
    </row>
    <row r="171" spans="1:17" x14ac:dyDescent="0.55000000000000004">
      <c r="N171" t="s">
        <v>564</v>
      </c>
      <c r="O171" t="s">
        <v>29</v>
      </c>
      <c r="Q171" t="s">
        <v>30</v>
      </c>
    </row>
    <row r="172" spans="1:17" x14ac:dyDescent="0.55000000000000004">
      <c r="N172" t="s">
        <v>565</v>
      </c>
      <c r="O172" t="s">
        <v>449</v>
      </c>
      <c r="Q172" t="s">
        <v>2</v>
      </c>
    </row>
    <row r="173" spans="1:17" x14ac:dyDescent="0.55000000000000004">
      <c r="N173" t="s">
        <v>566</v>
      </c>
      <c r="O173" t="s">
        <v>463</v>
      </c>
      <c r="P173" t="s">
        <v>459</v>
      </c>
      <c r="Q173" t="s">
        <v>3</v>
      </c>
    </row>
    <row r="174" spans="1:17" x14ac:dyDescent="0.55000000000000004">
      <c r="N174" t="s">
        <v>567</v>
      </c>
      <c r="O174" t="s">
        <v>457</v>
      </c>
      <c r="Q174" t="s">
        <v>2</v>
      </c>
    </row>
    <row r="175" spans="1:17" x14ac:dyDescent="0.55000000000000004">
      <c r="N175" t="s">
        <v>568</v>
      </c>
      <c r="O175" t="s">
        <v>460</v>
      </c>
      <c r="Q175" t="s">
        <v>230</v>
      </c>
    </row>
    <row r="176" spans="1:17" x14ac:dyDescent="0.55000000000000004">
      <c r="N176" t="s">
        <v>569</v>
      </c>
      <c r="O176" t="s">
        <v>52</v>
      </c>
      <c r="Q176" t="s">
        <v>2</v>
      </c>
    </row>
    <row r="177" spans="14:17" x14ac:dyDescent="0.55000000000000004">
      <c r="N177" t="s">
        <v>302</v>
      </c>
      <c r="O177" t="s">
        <v>457</v>
      </c>
      <c r="Q177" t="s">
        <v>2</v>
      </c>
    </row>
    <row r="178" spans="14:17" x14ac:dyDescent="0.55000000000000004">
      <c r="N178" t="s">
        <v>570</v>
      </c>
      <c r="O178" t="s">
        <v>460</v>
      </c>
      <c r="Q178" t="s">
        <v>230</v>
      </c>
    </row>
    <row r="179" spans="14:17" x14ac:dyDescent="0.55000000000000004">
      <c r="N179" t="s">
        <v>571</v>
      </c>
      <c r="O179" t="s">
        <v>455</v>
      </c>
      <c r="Q179" t="s">
        <v>227</v>
      </c>
    </row>
    <row r="180" spans="14:17" x14ac:dyDescent="0.55000000000000004">
      <c r="N180" t="s">
        <v>572</v>
      </c>
      <c r="O180" t="s">
        <v>448</v>
      </c>
      <c r="Q180" t="s">
        <v>2</v>
      </c>
    </row>
    <row r="181" spans="14:17" x14ac:dyDescent="0.55000000000000004">
      <c r="N181" t="s">
        <v>573</v>
      </c>
      <c r="O181" t="s">
        <v>457</v>
      </c>
      <c r="Q181" t="s">
        <v>2</v>
      </c>
    </row>
    <row r="182" spans="14:17" x14ac:dyDescent="0.55000000000000004">
      <c r="N182" t="s">
        <v>574</v>
      </c>
      <c r="O182" t="s">
        <v>464</v>
      </c>
      <c r="Q182" t="s">
        <v>6</v>
      </c>
    </row>
    <row r="183" spans="14:17" x14ac:dyDescent="0.55000000000000004">
      <c r="N183" t="s">
        <v>273</v>
      </c>
      <c r="O183" t="s">
        <v>463</v>
      </c>
      <c r="P183" t="s">
        <v>459</v>
      </c>
      <c r="Q183" t="s">
        <v>3</v>
      </c>
    </row>
    <row r="184" spans="14:17" x14ac:dyDescent="0.55000000000000004">
      <c r="N184" t="s">
        <v>575</v>
      </c>
      <c r="O184" t="s">
        <v>450</v>
      </c>
      <c r="Q184" t="s">
        <v>227</v>
      </c>
    </row>
    <row r="185" spans="14:17" x14ac:dyDescent="0.55000000000000004">
      <c r="N185" t="s">
        <v>263</v>
      </c>
      <c r="O185" t="s">
        <v>308</v>
      </c>
      <c r="Q185" t="s">
        <v>3</v>
      </c>
    </row>
    <row r="186" spans="14:17" x14ac:dyDescent="0.55000000000000004">
      <c r="N186" t="s">
        <v>367</v>
      </c>
      <c r="O186" t="s">
        <v>447</v>
      </c>
      <c r="Q186" t="s">
        <v>3</v>
      </c>
    </row>
    <row r="187" spans="14:17" x14ac:dyDescent="0.55000000000000004">
      <c r="N187" t="s">
        <v>576</v>
      </c>
      <c r="O187" t="s">
        <v>463</v>
      </c>
      <c r="P187" t="s">
        <v>459</v>
      </c>
      <c r="Q187" t="s">
        <v>3</v>
      </c>
    </row>
    <row r="188" spans="14:17" x14ac:dyDescent="0.55000000000000004">
      <c r="N188" t="s">
        <v>577</v>
      </c>
      <c r="O188" t="s">
        <v>453</v>
      </c>
      <c r="Q188" t="s">
        <v>227</v>
      </c>
    </row>
    <row r="189" spans="14:17" x14ac:dyDescent="0.55000000000000004">
      <c r="N189" t="s">
        <v>578</v>
      </c>
      <c r="O189" t="s">
        <v>463</v>
      </c>
      <c r="P189" t="s">
        <v>459</v>
      </c>
      <c r="Q189" t="s">
        <v>3</v>
      </c>
    </row>
    <row r="190" spans="14:17" x14ac:dyDescent="0.55000000000000004">
      <c r="N190" t="s">
        <v>579</v>
      </c>
      <c r="O190" t="s">
        <v>259</v>
      </c>
      <c r="P190" t="s">
        <v>459</v>
      </c>
      <c r="Q190" t="s">
        <v>3</v>
      </c>
    </row>
    <row r="191" spans="14:17" x14ac:dyDescent="0.55000000000000004">
      <c r="N191" t="s">
        <v>580</v>
      </c>
      <c r="O191" t="s">
        <v>466</v>
      </c>
      <c r="Q191" t="s">
        <v>30</v>
      </c>
    </row>
    <row r="192" spans="14:17" x14ac:dyDescent="0.55000000000000004">
      <c r="N192" t="s">
        <v>581</v>
      </c>
      <c r="O192" t="s">
        <v>466</v>
      </c>
      <c r="Q192" t="s">
        <v>30</v>
      </c>
    </row>
    <row r="193" spans="14:17" x14ac:dyDescent="0.55000000000000004">
      <c r="N193" t="s">
        <v>582</v>
      </c>
      <c r="O193" t="s">
        <v>5</v>
      </c>
      <c r="Q193" t="s">
        <v>6</v>
      </c>
    </row>
    <row r="194" spans="14:17" x14ac:dyDescent="0.55000000000000004">
      <c r="N194" t="s">
        <v>339</v>
      </c>
      <c r="O194" t="s">
        <v>7</v>
      </c>
      <c r="Q194" t="s">
        <v>3</v>
      </c>
    </row>
    <row r="195" spans="14:17" x14ac:dyDescent="0.55000000000000004">
      <c r="N195" t="s">
        <v>583</v>
      </c>
      <c r="O195" t="s">
        <v>463</v>
      </c>
      <c r="P195" t="s">
        <v>459</v>
      </c>
      <c r="Q195" t="s">
        <v>3</v>
      </c>
    </row>
    <row r="196" spans="14:17" x14ac:dyDescent="0.55000000000000004">
      <c r="N196" t="s">
        <v>584</v>
      </c>
      <c r="O196" t="s">
        <v>457</v>
      </c>
      <c r="Q196" t="s">
        <v>2</v>
      </c>
    </row>
    <row r="197" spans="14:17" x14ac:dyDescent="0.55000000000000004">
      <c r="N197" t="s">
        <v>28</v>
      </c>
      <c r="O197" t="s">
        <v>29</v>
      </c>
      <c r="Q197" t="s">
        <v>30</v>
      </c>
    </row>
    <row r="198" spans="14:17" x14ac:dyDescent="0.55000000000000004">
      <c r="N198" t="s">
        <v>585</v>
      </c>
      <c r="O198" t="s">
        <v>457</v>
      </c>
      <c r="Q198" t="s">
        <v>2</v>
      </c>
    </row>
    <row r="199" spans="14:17" x14ac:dyDescent="0.55000000000000004">
      <c r="N199" t="s">
        <v>228</v>
      </c>
      <c r="O199" t="s">
        <v>449</v>
      </c>
      <c r="Q199" t="s">
        <v>2</v>
      </c>
    </row>
    <row r="200" spans="14:17" x14ac:dyDescent="0.55000000000000004">
      <c r="N200" t="s">
        <v>586</v>
      </c>
      <c r="O200" t="s">
        <v>463</v>
      </c>
      <c r="P200" t="s">
        <v>459</v>
      </c>
      <c r="Q200" t="s">
        <v>3</v>
      </c>
    </row>
    <row r="201" spans="14:17" x14ac:dyDescent="0.55000000000000004">
      <c r="N201" t="s">
        <v>587</v>
      </c>
      <c r="O201" t="s">
        <v>450</v>
      </c>
      <c r="Q201" t="s">
        <v>227</v>
      </c>
    </row>
    <row r="202" spans="14:17" x14ac:dyDescent="0.55000000000000004">
      <c r="N202" t="s">
        <v>588</v>
      </c>
      <c r="O202" t="s">
        <v>460</v>
      </c>
      <c r="Q202" t="s">
        <v>230</v>
      </c>
    </row>
    <row r="203" spans="14:17" x14ac:dyDescent="0.55000000000000004">
      <c r="N203" t="s">
        <v>306</v>
      </c>
      <c r="O203" t="s">
        <v>460</v>
      </c>
      <c r="Q203" t="s">
        <v>230</v>
      </c>
    </row>
    <row r="204" spans="14:17" x14ac:dyDescent="0.55000000000000004">
      <c r="N204" t="s">
        <v>383</v>
      </c>
      <c r="O204" t="s">
        <v>446</v>
      </c>
      <c r="Q204" t="s">
        <v>230</v>
      </c>
    </row>
    <row r="205" spans="14:17" x14ac:dyDescent="0.55000000000000004">
      <c r="N205" t="s">
        <v>589</v>
      </c>
      <c r="O205" t="s">
        <v>460</v>
      </c>
      <c r="Q205" t="s">
        <v>230</v>
      </c>
    </row>
    <row r="206" spans="14:17" x14ac:dyDescent="0.55000000000000004">
      <c r="N206" t="s">
        <v>590</v>
      </c>
      <c r="O206" t="s">
        <v>453</v>
      </c>
      <c r="Q206" t="s">
        <v>227</v>
      </c>
    </row>
    <row r="207" spans="14:17" x14ac:dyDescent="0.55000000000000004">
      <c r="N207" t="s">
        <v>591</v>
      </c>
      <c r="O207" t="s">
        <v>453</v>
      </c>
      <c r="Q207" t="s">
        <v>227</v>
      </c>
    </row>
    <row r="208" spans="14:17" x14ac:dyDescent="0.55000000000000004">
      <c r="N208" t="s">
        <v>247</v>
      </c>
      <c r="O208" t="s">
        <v>462</v>
      </c>
      <c r="Q208" t="s">
        <v>3</v>
      </c>
    </row>
    <row r="209" spans="14:17" x14ac:dyDescent="0.55000000000000004">
      <c r="N209" t="s">
        <v>592</v>
      </c>
      <c r="O209" t="s">
        <v>466</v>
      </c>
      <c r="Q209" t="s">
        <v>30</v>
      </c>
    </row>
    <row r="210" spans="14:17" x14ac:dyDescent="0.55000000000000004">
      <c r="N210" t="s">
        <v>347</v>
      </c>
      <c r="O210" t="s">
        <v>447</v>
      </c>
      <c r="Q210" t="s">
        <v>3</v>
      </c>
    </row>
    <row r="211" spans="14:17" x14ac:dyDescent="0.55000000000000004">
      <c r="N211" t="s">
        <v>386</v>
      </c>
      <c r="O211" t="s">
        <v>463</v>
      </c>
      <c r="P211" t="s">
        <v>459</v>
      </c>
      <c r="Q211" t="s">
        <v>3</v>
      </c>
    </row>
    <row r="212" spans="14:17" x14ac:dyDescent="0.55000000000000004">
      <c r="N212" t="s">
        <v>249</v>
      </c>
      <c r="O212" t="s">
        <v>5</v>
      </c>
      <c r="Q212" t="s">
        <v>6</v>
      </c>
    </row>
    <row r="213" spans="14:17" x14ac:dyDescent="0.55000000000000004">
      <c r="N213" t="s">
        <v>593</v>
      </c>
      <c r="O213" t="s">
        <v>454</v>
      </c>
      <c r="Q213" t="s">
        <v>227</v>
      </c>
    </row>
    <row r="214" spans="14:17" x14ac:dyDescent="0.55000000000000004">
      <c r="N214" t="s">
        <v>594</v>
      </c>
      <c r="O214" t="s">
        <v>467</v>
      </c>
      <c r="Q214" t="s">
        <v>227</v>
      </c>
    </row>
  </sheetData>
  <mergeCells count="6">
    <mergeCell ref="B1:M1"/>
    <mergeCell ref="N1:Q1"/>
    <mergeCell ref="S35:V35"/>
    <mergeCell ref="T46:W46"/>
    <mergeCell ref="W1:Y1"/>
    <mergeCell ref="S15:W15"/>
  </mergeCells>
  <pageMargins left="0.25" right="0.25" top="0.75" bottom="0.75" header="0.3" footer="0.3"/>
  <pageSetup paperSize="9" scale="23"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2"/>
  <sheetViews>
    <sheetView topLeftCell="A16" workbookViewId="0">
      <selection activeCell="J40" sqref="J40:J41"/>
    </sheetView>
  </sheetViews>
  <sheetFormatPr defaultColWidth="9.15625" defaultRowHeight="13.8" x14ac:dyDescent="0.55000000000000004"/>
  <cols>
    <col min="1" max="1" width="17.41796875" style="2" bestFit="1" customWidth="1"/>
    <col min="2" max="2" width="12.578125" style="2" customWidth="1"/>
    <col min="3" max="3" width="12.26171875" style="2" customWidth="1"/>
    <col min="4" max="4" width="76.41796875" style="2" customWidth="1"/>
    <col min="5" max="5" width="26" style="2" customWidth="1"/>
    <col min="6" max="6" width="28.15625" style="2" customWidth="1"/>
    <col min="7" max="7" width="9.15625" style="2"/>
    <col min="8" max="8" width="31.578125" style="2" customWidth="1"/>
    <col min="9" max="9" width="9.15625" style="2"/>
    <col min="10" max="10" width="28.578125" style="2" customWidth="1"/>
    <col min="11" max="11" width="24.83984375" style="2" customWidth="1"/>
    <col min="12" max="12" width="201.83984375" style="7" customWidth="1"/>
    <col min="13" max="13" width="20.15625" style="2" bestFit="1" customWidth="1"/>
    <col min="14" max="16384" width="9.15625" style="2"/>
  </cols>
  <sheetData>
    <row r="1" spans="1:12" x14ac:dyDescent="0.55000000000000004">
      <c r="L1" s="7" t="s">
        <v>209</v>
      </c>
    </row>
    <row r="2" spans="1:12" x14ac:dyDescent="0.55000000000000004">
      <c r="E2" s="2" t="s">
        <v>177</v>
      </c>
      <c r="J2" s="2" t="s">
        <v>176</v>
      </c>
      <c r="L2" s="7" t="s">
        <v>175</v>
      </c>
    </row>
    <row r="3" spans="1:12" ht="27.6" x14ac:dyDescent="0.55000000000000004">
      <c r="A3" s="2" t="s">
        <v>91</v>
      </c>
      <c r="B3" s="2" t="s">
        <v>92</v>
      </c>
      <c r="C3" s="2" t="s">
        <v>93</v>
      </c>
      <c r="D3" s="2" t="s">
        <v>94</v>
      </c>
      <c r="E3" s="3" t="s">
        <v>178</v>
      </c>
      <c r="F3" s="3"/>
      <c r="G3" s="3"/>
      <c r="H3" s="3" t="s">
        <v>179</v>
      </c>
      <c r="I3" s="3"/>
      <c r="J3" s="3" t="s">
        <v>180</v>
      </c>
      <c r="L3" s="7" t="s">
        <v>204</v>
      </c>
    </row>
    <row r="4" spans="1:12" ht="14.1" x14ac:dyDescent="0.55000000000000004">
      <c r="A4" s="2" t="s">
        <v>8</v>
      </c>
      <c r="B4" s="4">
        <v>0</v>
      </c>
      <c r="C4" s="4">
        <v>1.3194444444444444E-2</v>
      </c>
      <c r="D4" s="2" t="s">
        <v>181</v>
      </c>
      <c r="E4" s="2" t="s">
        <v>4</v>
      </c>
      <c r="F4" s="2" t="s">
        <v>5</v>
      </c>
      <c r="H4" s="2" t="s">
        <v>6</v>
      </c>
      <c r="J4" s="2" t="s">
        <v>6</v>
      </c>
    </row>
    <row r="5" spans="1:12" ht="15.9" x14ac:dyDescent="0.55000000000000004">
      <c r="D5" s="2" t="s">
        <v>10</v>
      </c>
      <c r="E5" s="2" t="s">
        <v>165</v>
      </c>
      <c r="F5" s="2" t="s">
        <v>5</v>
      </c>
      <c r="H5" s="2" t="s">
        <v>6</v>
      </c>
      <c r="L5" s="7" t="s">
        <v>198</v>
      </c>
    </row>
    <row r="6" spans="1:12" ht="14.1" x14ac:dyDescent="0.55000000000000004">
      <c r="D6" s="2" t="s">
        <v>182</v>
      </c>
      <c r="E6" s="2" t="s">
        <v>165</v>
      </c>
      <c r="F6" s="2" t="s">
        <v>5</v>
      </c>
      <c r="H6" s="2" t="s">
        <v>6</v>
      </c>
      <c r="L6" s="7" t="s">
        <v>196</v>
      </c>
    </row>
    <row r="7" spans="1:12" x14ac:dyDescent="0.55000000000000004">
      <c r="D7" s="2" t="s">
        <v>12</v>
      </c>
    </row>
    <row r="8" spans="1:12" ht="15.9" x14ac:dyDescent="0.55000000000000004">
      <c r="D8" s="2" t="s">
        <v>13</v>
      </c>
      <c r="L8" s="7" t="s">
        <v>199</v>
      </c>
    </row>
    <row r="9" spans="1:12" ht="14.1" x14ac:dyDescent="0.55000000000000004">
      <c r="D9" s="2" t="s">
        <v>183</v>
      </c>
      <c r="L9" s="7" t="s">
        <v>197</v>
      </c>
    </row>
    <row r="10" spans="1:12" ht="14.1" x14ac:dyDescent="0.55000000000000004">
      <c r="A10" s="2" t="s">
        <v>17</v>
      </c>
      <c r="B10" s="4">
        <v>1.5972222222222224E-2</v>
      </c>
      <c r="C10" s="4">
        <v>2.9166666666666664E-2</v>
      </c>
      <c r="D10" s="2" t="s">
        <v>184</v>
      </c>
      <c r="E10" s="2" t="s">
        <v>7</v>
      </c>
      <c r="H10" s="2" t="s">
        <v>3</v>
      </c>
    </row>
    <row r="11" spans="1:12" ht="19.8" x14ac:dyDescent="0.55000000000000004">
      <c r="D11" s="2" t="s">
        <v>16</v>
      </c>
      <c r="E11" s="2" t="s">
        <v>165</v>
      </c>
      <c r="F11" s="2" t="s">
        <v>5</v>
      </c>
      <c r="H11" s="2" t="s">
        <v>6</v>
      </c>
      <c r="J11" s="2" t="s">
        <v>6</v>
      </c>
      <c r="L11" s="7" t="s">
        <v>200</v>
      </c>
    </row>
    <row r="12" spans="1:12" x14ac:dyDescent="0.55000000000000004">
      <c r="D12" s="2" t="s">
        <v>18</v>
      </c>
      <c r="L12" s="7" t="s">
        <v>192</v>
      </c>
    </row>
    <row r="13" spans="1:12" x14ac:dyDescent="0.55000000000000004">
      <c r="D13" s="2" t="s">
        <v>19</v>
      </c>
    </row>
    <row r="14" spans="1:12" ht="15.9" x14ac:dyDescent="0.55000000000000004">
      <c r="D14" s="2" t="s">
        <v>185</v>
      </c>
      <c r="L14" s="7" t="s">
        <v>201</v>
      </c>
    </row>
    <row r="15" spans="1:12" x14ac:dyDescent="0.55000000000000004">
      <c r="D15" s="2" t="s">
        <v>21</v>
      </c>
      <c r="L15" s="8" t="s">
        <v>193</v>
      </c>
    </row>
    <row r="16" spans="1:12" x14ac:dyDescent="0.55000000000000004">
      <c r="A16" s="2" t="s">
        <v>26</v>
      </c>
      <c r="B16" s="4">
        <v>3.125E-2</v>
      </c>
      <c r="C16" s="4">
        <v>4.1666666666666664E-2</v>
      </c>
      <c r="D16" s="2" t="s">
        <v>22</v>
      </c>
      <c r="E16" s="2" t="s">
        <v>28</v>
      </c>
      <c r="F16" s="2" t="s">
        <v>29</v>
      </c>
      <c r="H16" s="2" t="s">
        <v>30</v>
      </c>
    </row>
    <row r="17" spans="1:12" ht="19.8" x14ac:dyDescent="0.55000000000000004">
      <c r="D17" s="2" t="s">
        <v>23</v>
      </c>
      <c r="L17" s="7" t="s">
        <v>202</v>
      </c>
    </row>
    <row r="18" spans="1:12" x14ac:dyDescent="0.55000000000000004">
      <c r="D18" s="2" t="s">
        <v>24</v>
      </c>
      <c r="L18" s="8" t="s">
        <v>194</v>
      </c>
    </row>
    <row r="19" spans="1:12" x14ac:dyDescent="0.55000000000000004">
      <c r="D19" s="2" t="s">
        <v>25</v>
      </c>
    </row>
    <row r="20" spans="1:12" ht="15.9" x14ac:dyDescent="0.55000000000000004">
      <c r="D20" s="2" t="s">
        <v>27</v>
      </c>
      <c r="L20" s="7" t="s">
        <v>195</v>
      </c>
    </row>
    <row r="21" spans="1:12" ht="14.1" x14ac:dyDescent="0.55000000000000004">
      <c r="D21" s="2" t="s">
        <v>186</v>
      </c>
      <c r="L21" s="7" t="s">
        <v>203</v>
      </c>
    </row>
    <row r="22" spans="1:12" x14ac:dyDescent="0.55000000000000004">
      <c r="A22" s="2" t="s">
        <v>38</v>
      </c>
      <c r="B22" s="4">
        <v>4.3750000000000004E-2</v>
      </c>
      <c r="C22" s="4">
        <v>6.1111111111111116E-2</v>
      </c>
      <c r="D22" s="2" t="s">
        <v>32</v>
      </c>
      <c r="E22" s="2" t="s">
        <v>28</v>
      </c>
      <c r="F22" s="2" t="s">
        <v>29</v>
      </c>
      <c r="H22" s="2" t="s">
        <v>30</v>
      </c>
      <c r="J22" s="2" t="s">
        <v>30</v>
      </c>
    </row>
    <row r="23" spans="1:12" ht="15.9" x14ac:dyDescent="0.55000000000000004">
      <c r="D23" s="2" t="s">
        <v>187</v>
      </c>
      <c r="E23" s="2" t="s">
        <v>28</v>
      </c>
      <c r="F23" s="2" t="s">
        <v>29</v>
      </c>
      <c r="H23" s="2" t="s">
        <v>30</v>
      </c>
      <c r="L23" s="7" t="s">
        <v>205</v>
      </c>
    </row>
    <row r="24" spans="1:12" x14ac:dyDescent="0.55000000000000004">
      <c r="D24" s="2" t="s">
        <v>34</v>
      </c>
      <c r="L24" s="7" t="s">
        <v>206</v>
      </c>
    </row>
    <row r="25" spans="1:12" x14ac:dyDescent="0.55000000000000004">
      <c r="D25" s="2" t="s">
        <v>35</v>
      </c>
    </row>
    <row r="26" spans="1:12" x14ac:dyDescent="0.55000000000000004">
      <c r="D26" s="2" t="s">
        <v>36</v>
      </c>
    </row>
    <row r="27" spans="1:12" ht="14.1" x14ac:dyDescent="0.55000000000000004">
      <c r="D27" s="2" t="s">
        <v>188</v>
      </c>
    </row>
    <row r="28" spans="1:12" x14ac:dyDescent="0.55000000000000004">
      <c r="A28" s="2" t="s">
        <v>47</v>
      </c>
      <c r="B28" s="4">
        <v>6.458333333333334E-2</v>
      </c>
      <c r="C28" s="2">
        <v>1.53</v>
      </c>
      <c r="D28" s="2" t="s">
        <v>39</v>
      </c>
      <c r="J28" s="2" t="s">
        <v>3</v>
      </c>
    </row>
    <row r="29" spans="1:12" x14ac:dyDescent="0.55000000000000004">
      <c r="D29" s="2" t="s">
        <v>40</v>
      </c>
    </row>
    <row r="30" spans="1:12" x14ac:dyDescent="0.55000000000000004">
      <c r="D30" s="2" t="s">
        <v>41</v>
      </c>
    </row>
    <row r="31" spans="1:12" x14ac:dyDescent="0.55000000000000004">
      <c r="D31" s="2" t="s">
        <v>42</v>
      </c>
    </row>
    <row r="32" spans="1:12" x14ac:dyDescent="0.55000000000000004">
      <c r="D32" s="2" t="s">
        <v>43</v>
      </c>
    </row>
    <row r="33" spans="1:10" x14ac:dyDescent="0.55000000000000004">
      <c r="D33" s="2" t="s">
        <v>44</v>
      </c>
    </row>
    <row r="34" spans="1:10" x14ac:dyDescent="0.55000000000000004">
      <c r="A34" s="2" t="s">
        <v>57</v>
      </c>
      <c r="B34" s="2">
        <v>1.58</v>
      </c>
      <c r="C34" s="4">
        <v>9.8611111111111108E-2</v>
      </c>
      <c r="D34" s="2" t="s">
        <v>45</v>
      </c>
      <c r="E34" s="2" t="s">
        <v>28</v>
      </c>
      <c r="F34" s="2" t="s">
        <v>29</v>
      </c>
      <c r="H34" s="2" t="s">
        <v>30</v>
      </c>
      <c r="J34" s="2" t="s">
        <v>30</v>
      </c>
    </row>
    <row r="35" spans="1:10" ht="27.6" x14ac:dyDescent="0.55000000000000004">
      <c r="D35" s="2" t="s">
        <v>46</v>
      </c>
      <c r="E35" s="2" t="s">
        <v>28</v>
      </c>
      <c r="F35" s="2" t="s">
        <v>29</v>
      </c>
      <c r="H35" s="2" t="s">
        <v>30</v>
      </c>
      <c r="J35" s="2" t="s">
        <v>6</v>
      </c>
    </row>
    <row r="36" spans="1:10" x14ac:dyDescent="0.55000000000000004">
      <c r="D36" s="2" t="s">
        <v>48</v>
      </c>
      <c r="E36" s="2" t="s">
        <v>165</v>
      </c>
      <c r="F36" s="2" t="s">
        <v>5</v>
      </c>
      <c r="H36" s="2" t="s">
        <v>6</v>
      </c>
    </row>
    <row r="37" spans="1:10" x14ac:dyDescent="0.55000000000000004">
      <c r="D37" s="2" t="s">
        <v>49</v>
      </c>
    </row>
    <row r="38" spans="1:10" ht="14.1" x14ac:dyDescent="0.55000000000000004">
      <c r="D38" s="2" t="s">
        <v>189</v>
      </c>
    </row>
    <row r="39" spans="1:10" x14ac:dyDescent="0.55000000000000004">
      <c r="D39" s="2" t="s">
        <v>53</v>
      </c>
    </row>
    <row r="40" spans="1:10" ht="14.1" x14ac:dyDescent="0.55000000000000004">
      <c r="A40" s="2" t="s">
        <v>159</v>
      </c>
      <c r="B40" s="2">
        <v>2.25</v>
      </c>
      <c r="C40" s="2">
        <v>2.31</v>
      </c>
      <c r="D40" s="2" t="s">
        <v>190</v>
      </c>
      <c r="E40" s="2" t="s">
        <v>165</v>
      </c>
      <c r="F40" s="2" t="s">
        <v>5</v>
      </c>
      <c r="H40" s="2" t="s">
        <v>6</v>
      </c>
      <c r="J40" s="2" t="s">
        <v>6</v>
      </c>
    </row>
    <row r="41" spans="1:10" x14ac:dyDescent="0.55000000000000004">
      <c r="D41" s="2" t="s">
        <v>55</v>
      </c>
      <c r="E41" s="2" t="s">
        <v>51</v>
      </c>
      <c r="F41" s="2" t="s">
        <v>52</v>
      </c>
      <c r="H41" s="2" t="s">
        <v>2</v>
      </c>
      <c r="J41" s="2" t="s">
        <v>2</v>
      </c>
    </row>
    <row r="42" spans="1:10" ht="14.1" x14ac:dyDescent="0.55000000000000004">
      <c r="D42" s="2" t="s">
        <v>191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2"/>
  <sheetViews>
    <sheetView workbookViewId="0">
      <selection activeCell="J34" sqref="J34"/>
    </sheetView>
  </sheetViews>
  <sheetFormatPr defaultRowHeight="14.4" x14ac:dyDescent="0.55000000000000004"/>
  <cols>
    <col min="2" max="2" width="15.41796875" bestFit="1" customWidth="1"/>
    <col min="3" max="3" width="18.578125" bestFit="1" customWidth="1"/>
    <col min="4" max="4" width="17.68359375" bestFit="1" customWidth="1"/>
    <col min="5" max="5" width="83.68359375" bestFit="1" customWidth="1"/>
    <col min="7" max="7" width="20.15625" bestFit="1" customWidth="1"/>
    <col min="9" max="9" width="24.83984375" bestFit="1" customWidth="1"/>
    <col min="10" max="10" width="251.15625" bestFit="1" customWidth="1"/>
  </cols>
  <sheetData>
    <row r="1" spans="1:10" x14ac:dyDescent="0.55000000000000004">
      <c r="J1" t="s">
        <v>174</v>
      </c>
    </row>
    <row r="2" spans="1:10" ht="20.399999999999999" x14ac:dyDescent="0.75">
      <c r="C2" s="44" t="s">
        <v>207</v>
      </c>
      <c r="D2" s="44"/>
      <c r="E2" s="44"/>
      <c r="F2" s="44"/>
      <c r="G2" s="44"/>
      <c r="H2" s="44"/>
      <c r="I2" s="44"/>
      <c r="J2" t="s">
        <v>213</v>
      </c>
    </row>
    <row r="3" spans="1:10" x14ac:dyDescent="0.55000000000000004">
      <c r="A3" t="s">
        <v>219</v>
      </c>
      <c r="B3" t="s">
        <v>91</v>
      </c>
      <c r="C3" t="s">
        <v>92</v>
      </c>
      <c r="D3" t="s">
        <v>93</v>
      </c>
      <c r="E3" t="s">
        <v>94</v>
      </c>
      <c r="J3" t="s">
        <v>210</v>
      </c>
    </row>
    <row r="4" spans="1:10" x14ac:dyDescent="0.55000000000000004">
      <c r="A4">
        <v>0</v>
      </c>
      <c r="B4" t="s">
        <v>8</v>
      </c>
      <c r="C4" s="1">
        <v>0</v>
      </c>
      <c r="D4" s="1">
        <v>1.3194444444444444E-2</v>
      </c>
      <c r="E4" t="s">
        <v>162</v>
      </c>
      <c r="F4" t="s">
        <v>4</v>
      </c>
      <c r="G4" t="s">
        <v>5</v>
      </c>
      <c r="I4" t="s">
        <v>6</v>
      </c>
      <c r="J4" s="6" t="s">
        <v>211</v>
      </c>
    </row>
    <row r="5" spans="1:10" x14ac:dyDescent="0.55000000000000004">
      <c r="E5" t="s">
        <v>10</v>
      </c>
      <c r="F5" t="s">
        <v>165</v>
      </c>
      <c r="G5" t="s">
        <v>5</v>
      </c>
      <c r="I5" t="s">
        <v>6</v>
      </c>
      <c r="J5" s="5" t="s">
        <v>214</v>
      </c>
    </row>
    <row r="6" spans="1:10" x14ac:dyDescent="0.55000000000000004">
      <c r="E6" t="s">
        <v>163</v>
      </c>
      <c r="F6" t="s">
        <v>165</v>
      </c>
      <c r="G6" t="s">
        <v>5</v>
      </c>
      <c r="I6" t="s">
        <v>6</v>
      </c>
      <c r="J6" t="s">
        <v>212</v>
      </c>
    </row>
    <row r="7" spans="1:10" x14ac:dyDescent="0.55000000000000004">
      <c r="E7" t="s">
        <v>12</v>
      </c>
      <c r="J7" t="s">
        <v>215</v>
      </c>
    </row>
    <row r="8" spans="1:10" x14ac:dyDescent="0.55000000000000004">
      <c r="E8" t="s">
        <v>13</v>
      </c>
      <c r="J8" t="s">
        <v>216</v>
      </c>
    </row>
    <row r="9" spans="1:10" x14ac:dyDescent="0.55000000000000004">
      <c r="E9" t="s">
        <v>164</v>
      </c>
      <c r="J9" t="s">
        <v>217</v>
      </c>
    </row>
    <row r="10" spans="1:10" x14ac:dyDescent="0.55000000000000004">
      <c r="A10">
        <v>1</v>
      </c>
      <c r="B10" t="s">
        <v>17</v>
      </c>
      <c r="C10" s="1">
        <v>1.5972222222222224E-2</v>
      </c>
      <c r="D10" s="1">
        <v>2.9166666666666664E-2</v>
      </c>
      <c r="E10" t="s">
        <v>166</v>
      </c>
      <c r="F10" t="s">
        <v>165</v>
      </c>
      <c r="G10" t="s">
        <v>5</v>
      </c>
      <c r="I10" t="s">
        <v>6</v>
      </c>
      <c r="J10" t="s">
        <v>218</v>
      </c>
    </row>
    <row r="11" spans="1:10" x14ac:dyDescent="0.55000000000000004">
      <c r="E11" t="s">
        <v>16</v>
      </c>
      <c r="J11" t="s">
        <v>220</v>
      </c>
    </row>
    <row r="12" spans="1:10" x14ac:dyDescent="0.55000000000000004">
      <c r="E12" t="s">
        <v>18</v>
      </c>
    </row>
    <row r="13" spans="1:10" x14ac:dyDescent="0.55000000000000004">
      <c r="E13" t="s">
        <v>19</v>
      </c>
    </row>
    <row r="14" spans="1:10" x14ac:dyDescent="0.55000000000000004">
      <c r="E14" t="s">
        <v>167</v>
      </c>
    </row>
    <row r="15" spans="1:10" x14ac:dyDescent="0.55000000000000004">
      <c r="E15" t="s">
        <v>21</v>
      </c>
    </row>
    <row r="16" spans="1:10" x14ac:dyDescent="0.55000000000000004">
      <c r="A16">
        <v>2</v>
      </c>
      <c r="B16" t="s">
        <v>26</v>
      </c>
      <c r="C16" s="1">
        <v>3.125E-2</v>
      </c>
      <c r="D16" s="1">
        <v>4.1666666666666664E-2</v>
      </c>
      <c r="E16" t="s">
        <v>22</v>
      </c>
    </row>
    <row r="17" spans="1:9" x14ac:dyDescent="0.55000000000000004">
      <c r="E17" t="s">
        <v>23</v>
      </c>
    </row>
    <row r="18" spans="1:9" x14ac:dyDescent="0.55000000000000004">
      <c r="E18" t="s">
        <v>24</v>
      </c>
    </row>
    <row r="19" spans="1:9" x14ac:dyDescent="0.55000000000000004">
      <c r="E19" t="s">
        <v>25</v>
      </c>
    </row>
    <row r="20" spans="1:9" x14ac:dyDescent="0.55000000000000004">
      <c r="E20" t="s">
        <v>27</v>
      </c>
    </row>
    <row r="21" spans="1:9" x14ac:dyDescent="0.55000000000000004">
      <c r="E21" t="s">
        <v>168</v>
      </c>
    </row>
    <row r="22" spans="1:9" x14ac:dyDescent="0.55000000000000004">
      <c r="A22">
        <v>3</v>
      </c>
      <c r="B22" t="s">
        <v>38</v>
      </c>
      <c r="C22" s="1">
        <v>4.3750000000000004E-2</v>
      </c>
      <c r="D22" s="1">
        <v>6.1111111111111116E-2</v>
      </c>
      <c r="E22" t="s">
        <v>32</v>
      </c>
      <c r="F22" t="s">
        <v>28</v>
      </c>
      <c r="G22" t="s">
        <v>29</v>
      </c>
      <c r="I22" t="s">
        <v>30</v>
      </c>
    </row>
    <row r="23" spans="1:9" x14ac:dyDescent="0.55000000000000004">
      <c r="E23" t="s">
        <v>169</v>
      </c>
      <c r="F23" t="s">
        <v>28</v>
      </c>
      <c r="G23" t="s">
        <v>29</v>
      </c>
      <c r="I23" t="s">
        <v>30</v>
      </c>
    </row>
    <row r="24" spans="1:9" x14ac:dyDescent="0.55000000000000004">
      <c r="E24" t="s">
        <v>34</v>
      </c>
    </row>
    <row r="25" spans="1:9" x14ac:dyDescent="0.55000000000000004">
      <c r="E25" t="s">
        <v>35</v>
      </c>
    </row>
    <row r="26" spans="1:9" x14ac:dyDescent="0.55000000000000004">
      <c r="E26" t="s">
        <v>36</v>
      </c>
    </row>
    <row r="27" spans="1:9" x14ac:dyDescent="0.55000000000000004">
      <c r="E27" t="s">
        <v>170</v>
      </c>
    </row>
    <row r="28" spans="1:9" x14ac:dyDescent="0.55000000000000004">
      <c r="A28">
        <v>4</v>
      </c>
      <c r="B28" t="s">
        <v>47</v>
      </c>
      <c r="C28" s="1">
        <v>6.458333333333334E-2</v>
      </c>
      <c r="D28">
        <v>1.53</v>
      </c>
      <c r="E28" t="s">
        <v>39</v>
      </c>
    </row>
    <row r="29" spans="1:9" x14ac:dyDescent="0.55000000000000004">
      <c r="E29" t="s">
        <v>40</v>
      </c>
    </row>
    <row r="30" spans="1:9" x14ac:dyDescent="0.55000000000000004">
      <c r="E30" t="s">
        <v>41</v>
      </c>
    </row>
    <row r="31" spans="1:9" x14ac:dyDescent="0.55000000000000004">
      <c r="E31" t="s">
        <v>42</v>
      </c>
    </row>
    <row r="32" spans="1:9" x14ac:dyDescent="0.55000000000000004">
      <c r="E32" t="s">
        <v>43</v>
      </c>
    </row>
    <row r="33" spans="1:9" x14ac:dyDescent="0.55000000000000004">
      <c r="E33" t="s">
        <v>44</v>
      </c>
    </row>
    <row r="34" spans="1:9" x14ac:dyDescent="0.55000000000000004">
      <c r="A34">
        <v>5</v>
      </c>
      <c r="B34" t="s">
        <v>57</v>
      </c>
      <c r="C34">
        <v>1.58</v>
      </c>
      <c r="D34" s="1">
        <v>9.8611111111111108E-2</v>
      </c>
      <c r="E34" t="s">
        <v>45</v>
      </c>
      <c r="F34" t="s">
        <v>28</v>
      </c>
      <c r="G34" t="s">
        <v>29</v>
      </c>
      <c r="I34" t="s">
        <v>30</v>
      </c>
    </row>
    <row r="35" spans="1:9" x14ac:dyDescent="0.55000000000000004">
      <c r="E35" t="s">
        <v>46</v>
      </c>
      <c r="F35" t="s">
        <v>28</v>
      </c>
      <c r="G35" t="s">
        <v>29</v>
      </c>
      <c r="I35" t="s">
        <v>30</v>
      </c>
    </row>
    <row r="36" spans="1:9" x14ac:dyDescent="0.55000000000000004">
      <c r="E36" t="s">
        <v>48</v>
      </c>
      <c r="F36" t="s">
        <v>165</v>
      </c>
      <c r="G36" t="s">
        <v>5</v>
      </c>
      <c r="I36" t="s">
        <v>6</v>
      </c>
    </row>
    <row r="37" spans="1:9" x14ac:dyDescent="0.55000000000000004">
      <c r="E37" t="s">
        <v>49</v>
      </c>
    </row>
    <row r="38" spans="1:9" x14ac:dyDescent="0.55000000000000004">
      <c r="E38" t="s">
        <v>173</v>
      </c>
    </row>
    <row r="39" spans="1:9" x14ac:dyDescent="0.55000000000000004">
      <c r="E39" t="s">
        <v>53</v>
      </c>
    </row>
    <row r="40" spans="1:9" x14ac:dyDescent="0.55000000000000004">
      <c r="A40">
        <v>6</v>
      </c>
      <c r="B40" t="s">
        <v>159</v>
      </c>
      <c r="C40">
        <v>2.25</v>
      </c>
      <c r="D40">
        <v>2.31</v>
      </c>
      <c r="E40" t="s">
        <v>171</v>
      </c>
      <c r="F40" t="s">
        <v>165</v>
      </c>
      <c r="G40" t="s">
        <v>5</v>
      </c>
      <c r="I40" t="s">
        <v>6</v>
      </c>
    </row>
    <row r="41" spans="1:9" x14ac:dyDescent="0.55000000000000004">
      <c r="E41" t="s">
        <v>55</v>
      </c>
      <c r="F41" t="s">
        <v>51</v>
      </c>
      <c r="G41" t="s">
        <v>52</v>
      </c>
      <c r="I41" t="s">
        <v>2</v>
      </c>
    </row>
    <row r="42" spans="1:9" x14ac:dyDescent="0.55000000000000004">
      <c r="E42" t="s">
        <v>172</v>
      </c>
    </row>
  </sheetData>
  <mergeCells count="1">
    <mergeCell ref="C2:I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Q74"/>
  <sheetViews>
    <sheetView topLeftCell="A63" zoomScale="68" zoomScaleNormal="68" workbookViewId="0">
      <selection activeCell="P74" sqref="P74"/>
    </sheetView>
  </sheetViews>
  <sheetFormatPr defaultColWidth="9.15625" defaultRowHeight="14.4" x14ac:dyDescent="0.55000000000000004"/>
  <cols>
    <col min="1" max="1" width="18.83984375" customWidth="1"/>
    <col min="2" max="2" width="32" style="5" customWidth="1"/>
    <col min="3" max="3" width="7" style="14" customWidth="1"/>
    <col min="4" max="4" width="7" style="38" customWidth="1"/>
    <col min="5" max="5" width="5.26171875" style="6" customWidth="1"/>
    <col min="6" max="6" width="34.83984375" style="6" customWidth="1"/>
    <col min="7" max="7" width="15.68359375" style="6" customWidth="1"/>
    <col min="8" max="8" width="10.578125" style="17" customWidth="1"/>
    <col min="9" max="9" width="10.578125" style="18" customWidth="1"/>
    <col min="10" max="10" width="15.15625" style="6" customWidth="1"/>
    <col min="11" max="11" width="10" style="17" customWidth="1"/>
    <col min="12" max="12" width="39.68359375" style="6" customWidth="1"/>
    <col min="13" max="13" width="75.68359375" style="6" customWidth="1"/>
    <col min="14" max="14" width="18.83984375" style="5" customWidth="1"/>
    <col min="15" max="15" width="8.68359375" style="5" customWidth="1"/>
    <col min="16" max="16" width="9" style="5" customWidth="1"/>
    <col min="17" max="17" width="33.83984375" style="5" customWidth="1"/>
  </cols>
  <sheetData>
    <row r="1" spans="1:17" ht="18.75" customHeight="1" x14ac:dyDescent="0.55000000000000004">
      <c r="A1" s="43" t="s">
        <v>599</v>
      </c>
      <c r="B1" s="43"/>
      <c r="C1" s="48"/>
      <c r="D1" s="37"/>
      <c r="E1" s="46" t="s">
        <v>610</v>
      </c>
      <c r="F1" s="43"/>
      <c r="G1" s="43"/>
      <c r="H1" s="43"/>
      <c r="I1" s="43"/>
      <c r="J1" s="43"/>
      <c r="K1" s="43"/>
      <c r="L1" s="43"/>
      <c r="N1" s="43" t="s">
        <v>598</v>
      </c>
      <c r="O1" s="43"/>
      <c r="P1" s="43"/>
      <c r="Q1" s="43"/>
    </row>
    <row r="2" spans="1:17" ht="48" customHeight="1" x14ac:dyDescent="0.55000000000000004">
      <c r="A2" t="s">
        <v>676</v>
      </c>
      <c r="B2" s="6" t="s">
        <v>1</v>
      </c>
      <c r="C2" s="14" t="s">
        <v>0</v>
      </c>
      <c r="E2" s="45" t="s">
        <v>865</v>
      </c>
      <c r="F2" s="45"/>
      <c r="G2" s="45"/>
      <c r="H2" s="45"/>
      <c r="I2" s="45"/>
      <c r="J2" s="45"/>
      <c r="K2" s="45"/>
      <c r="L2" s="45"/>
      <c r="N2" s="6" t="s">
        <v>91</v>
      </c>
      <c r="O2" s="6" t="s">
        <v>92</v>
      </c>
      <c r="P2" s="6" t="s">
        <v>93</v>
      </c>
      <c r="Q2" s="6" t="s">
        <v>94</v>
      </c>
    </row>
    <row r="3" spans="1:17" ht="28.8" x14ac:dyDescent="0.55000000000000004">
      <c r="A3" t="s">
        <v>677</v>
      </c>
      <c r="B3" s="6" t="s">
        <v>58</v>
      </c>
      <c r="C3" s="14">
        <v>0</v>
      </c>
      <c r="E3" s="6" t="s">
        <v>601</v>
      </c>
      <c r="F3" s="6" t="s">
        <v>602</v>
      </c>
      <c r="G3" s="6" t="s">
        <v>603</v>
      </c>
      <c r="H3" s="17" t="s">
        <v>611</v>
      </c>
      <c r="I3" s="18" t="s">
        <v>684</v>
      </c>
      <c r="J3" s="6" t="s">
        <v>674</v>
      </c>
      <c r="K3" s="17" t="s">
        <v>612</v>
      </c>
      <c r="L3" s="6" t="s">
        <v>613</v>
      </c>
    </row>
    <row r="4" spans="1:17" ht="28.8" x14ac:dyDescent="0.55000000000000004">
      <c r="B4" s="6" t="s">
        <v>59</v>
      </c>
      <c r="C4" s="14">
        <v>0.03</v>
      </c>
      <c r="E4" s="6">
        <v>0</v>
      </c>
      <c r="F4" s="6" t="s">
        <v>614</v>
      </c>
      <c r="G4" s="6">
        <v>0</v>
      </c>
      <c r="H4" s="17">
        <v>0</v>
      </c>
      <c r="I4" s="18">
        <v>0</v>
      </c>
      <c r="J4" s="36" t="s">
        <v>675</v>
      </c>
      <c r="K4" s="17">
        <v>0</v>
      </c>
      <c r="L4" s="6" t="s">
        <v>614</v>
      </c>
    </row>
    <row r="5" spans="1:17" ht="28.8" x14ac:dyDescent="0.55000000000000004">
      <c r="B5" s="6" t="s">
        <v>60</v>
      </c>
      <c r="C5" s="14">
        <v>0.11</v>
      </c>
      <c r="E5" s="6">
        <v>0</v>
      </c>
      <c r="F5" s="6" t="s">
        <v>604</v>
      </c>
      <c r="G5" s="6">
        <v>1</v>
      </c>
      <c r="H5" s="17">
        <v>0</v>
      </c>
      <c r="I5" s="18">
        <v>1</v>
      </c>
      <c r="J5" s="6" t="s">
        <v>8</v>
      </c>
    </row>
    <row r="6" spans="1:17" ht="43.2" x14ac:dyDescent="0.55000000000000004">
      <c r="B6" s="6" t="s">
        <v>61</v>
      </c>
      <c r="C6" s="14">
        <v>0.14000000000000001</v>
      </c>
      <c r="E6" s="6">
        <v>1</v>
      </c>
      <c r="F6" s="6" t="s">
        <v>605</v>
      </c>
      <c r="G6" s="6">
        <v>2</v>
      </c>
    </row>
    <row r="7" spans="1:17" ht="57.6" x14ac:dyDescent="0.55000000000000004">
      <c r="B7" s="6" t="s">
        <v>13</v>
      </c>
      <c r="C7" s="14">
        <v>0.17</v>
      </c>
      <c r="E7" s="6">
        <v>2</v>
      </c>
      <c r="F7" s="6" t="s">
        <v>606</v>
      </c>
      <c r="G7" s="6">
        <v>3</v>
      </c>
    </row>
    <row r="8" spans="1:17" ht="72" x14ac:dyDescent="0.55000000000000004">
      <c r="B8" s="6" t="s">
        <v>62</v>
      </c>
      <c r="C8" s="14">
        <v>0.19</v>
      </c>
      <c r="E8" s="6">
        <v>3</v>
      </c>
      <c r="F8" s="6" t="s">
        <v>607</v>
      </c>
      <c r="G8" s="6">
        <v>4</v>
      </c>
    </row>
    <row r="9" spans="1:17" ht="86.4" x14ac:dyDescent="0.55000000000000004">
      <c r="B9" s="6" t="s">
        <v>63</v>
      </c>
      <c r="C9" s="14">
        <v>0.23</v>
      </c>
      <c r="E9" s="6">
        <v>4</v>
      </c>
      <c r="F9" s="6" t="s">
        <v>608</v>
      </c>
      <c r="G9" s="6">
        <v>5</v>
      </c>
    </row>
    <row r="10" spans="1:17" ht="148.5" customHeight="1" x14ac:dyDescent="0.55000000000000004">
      <c r="B10" s="6" t="s">
        <v>64</v>
      </c>
      <c r="C10" s="14">
        <v>0.28000000000000003</v>
      </c>
      <c r="E10" s="6">
        <v>5</v>
      </c>
      <c r="F10" s="6" t="s">
        <v>609</v>
      </c>
      <c r="G10" s="6">
        <v>6</v>
      </c>
    </row>
    <row r="11" spans="1:17" ht="45.75" customHeight="1" x14ac:dyDescent="0.55000000000000004">
      <c r="B11" s="6" t="s">
        <v>18</v>
      </c>
      <c r="C11" s="14">
        <v>0.31</v>
      </c>
      <c r="E11" s="47" t="s">
        <v>615</v>
      </c>
      <c r="F11" s="47"/>
      <c r="G11" s="47"/>
      <c r="H11" s="47"/>
      <c r="I11" s="47"/>
      <c r="J11" s="47"/>
    </row>
    <row r="12" spans="1:17" ht="105" customHeight="1" x14ac:dyDescent="0.55000000000000004">
      <c r="B12" s="6" t="s">
        <v>19</v>
      </c>
      <c r="C12" s="14">
        <v>0.33</v>
      </c>
      <c r="E12" s="45" t="s">
        <v>616</v>
      </c>
      <c r="F12" s="45"/>
      <c r="G12" s="45"/>
      <c r="K12" s="17">
        <v>0.19</v>
      </c>
      <c r="L12" s="6" t="s">
        <v>617</v>
      </c>
      <c r="N12" s="5" t="s">
        <v>8</v>
      </c>
      <c r="O12" s="15">
        <v>0</v>
      </c>
      <c r="P12" s="15">
        <v>1.3194444444444444E-2</v>
      </c>
      <c r="Q12" s="6" t="s">
        <v>667</v>
      </c>
    </row>
    <row r="13" spans="1:17" ht="57.6" x14ac:dyDescent="0.55000000000000004">
      <c r="B13" s="6" t="s">
        <v>65</v>
      </c>
      <c r="C13" s="14">
        <v>0.36</v>
      </c>
      <c r="F13" s="6" t="s">
        <v>614</v>
      </c>
    </row>
    <row r="14" spans="1:17" ht="22.5" customHeight="1" x14ac:dyDescent="0.55000000000000004">
      <c r="B14" s="6" t="s">
        <v>66</v>
      </c>
      <c r="C14" s="14">
        <v>0.42</v>
      </c>
      <c r="E14" s="45" t="s">
        <v>633</v>
      </c>
      <c r="F14" s="45"/>
      <c r="G14" s="45"/>
      <c r="H14" s="45"/>
    </row>
    <row r="15" spans="1:17" ht="28.8" x14ac:dyDescent="0.55000000000000004">
      <c r="B15" s="6" t="s">
        <v>67</v>
      </c>
      <c r="C15" s="14">
        <v>0.45</v>
      </c>
      <c r="H15" s="17">
        <v>0.23</v>
      </c>
      <c r="J15" s="6" t="s">
        <v>17</v>
      </c>
    </row>
    <row r="16" spans="1:17" ht="28.8" x14ac:dyDescent="0.55000000000000004">
      <c r="B16" s="6" t="s">
        <v>68</v>
      </c>
      <c r="C16" s="14">
        <v>0.49</v>
      </c>
      <c r="E16" s="6">
        <v>0</v>
      </c>
      <c r="F16" s="6" t="s">
        <v>618</v>
      </c>
      <c r="G16" s="6">
        <v>7</v>
      </c>
    </row>
    <row r="17" spans="2:17" ht="57.6" x14ac:dyDescent="0.55000000000000004">
      <c r="B17" s="6" t="s">
        <v>69</v>
      </c>
      <c r="C17" s="14">
        <v>0.54</v>
      </c>
      <c r="E17" s="6">
        <v>1</v>
      </c>
      <c r="F17" s="6" t="s">
        <v>619</v>
      </c>
      <c r="G17" s="6">
        <v>8</v>
      </c>
    </row>
    <row r="18" spans="2:17" ht="57.6" x14ac:dyDescent="0.55000000000000004">
      <c r="B18" s="6" t="s">
        <v>70</v>
      </c>
      <c r="C18" s="14">
        <v>0.56000000000000005</v>
      </c>
      <c r="E18" s="6">
        <v>2</v>
      </c>
      <c r="F18" s="6" t="s">
        <v>620</v>
      </c>
      <c r="G18" s="6">
        <v>9</v>
      </c>
    </row>
    <row r="19" spans="2:17" ht="72" x14ac:dyDescent="0.55000000000000004">
      <c r="B19" s="6" t="s">
        <v>71</v>
      </c>
      <c r="C19" s="14">
        <v>0.57999999999999996</v>
      </c>
      <c r="E19" s="6">
        <v>3</v>
      </c>
      <c r="F19" s="6" t="s">
        <v>621</v>
      </c>
      <c r="G19" s="6">
        <v>10</v>
      </c>
    </row>
    <row r="20" spans="2:17" ht="100.8" x14ac:dyDescent="0.55000000000000004">
      <c r="B20" s="6" t="s">
        <v>72</v>
      </c>
      <c r="C20" s="14">
        <v>1</v>
      </c>
      <c r="E20" s="6">
        <v>4</v>
      </c>
      <c r="F20" s="6" t="s">
        <v>622</v>
      </c>
      <c r="G20" s="6">
        <v>11</v>
      </c>
    </row>
    <row r="21" spans="2:17" ht="129.6" x14ac:dyDescent="0.55000000000000004">
      <c r="B21" s="6" t="s">
        <v>73</v>
      </c>
      <c r="C21" s="14">
        <v>1.03</v>
      </c>
      <c r="E21" s="6">
        <v>5</v>
      </c>
      <c r="F21" s="6" t="s">
        <v>623</v>
      </c>
      <c r="G21" s="6">
        <v>12</v>
      </c>
    </row>
    <row r="22" spans="2:17" ht="28.8" x14ac:dyDescent="0.55000000000000004">
      <c r="B22" s="6" t="s">
        <v>74</v>
      </c>
      <c r="C22" s="14">
        <v>1.1100000000000001</v>
      </c>
      <c r="E22" s="45" t="s">
        <v>624</v>
      </c>
      <c r="F22" s="45"/>
      <c r="G22" s="45"/>
    </row>
    <row r="23" spans="2:17" ht="201.6" x14ac:dyDescent="0.55000000000000004">
      <c r="B23" s="6" t="s">
        <v>75</v>
      </c>
      <c r="C23" s="14">
        <v>1.1499999999999999</v>
      </c>
      <c r="E23" s="45" t="s">
        <v>625</v>
      </c>
      <c r="F23" s="45"/>
      <c r="G23" s="45"/>
      <c r="K23" s="17">
        <v>0.42</v>
      </c>
      <c r="L23" s="6" t="s">
        <v>860</v>
      </c>
      <c r="N23" s="5" t="s">
        <v>17</v>
      </c>
      <c r="O23" s="15">
        <v>1.5972222222222224E-2</v>
      </c>
      <c r="P23" s="15">
        <v>2.9166666666666664E-2</v>
      </c>
      <c r="Q23" s="6" t="s">
        <v>668</v>
      </c>
    </row>
    <row r="24" spans="2:17" ht="28.8" x14ac:dyDescent="0.55000000000000004">
      <c r="B24" s="6" t="s">
        <v>76</v>
      </c>
      <c r="C24" s="14">
        <v>1.19</v>
      </c>
      <c r="F24" s="6" t="s">
        <v>614</v>
      </c>
    </row>
    <row r="25" spans="2:17" ht="43.2" x14ac:dyDescent="0.55000000000000004">
      <c r="B25" s="6" t="s">
        <v>77</v>
      </c>
      <c r="C25" s="14">
        <v>1.23</v>
      </c>
      <c r="E25" s="45" t="s">
        <v>626</v>
      </c>
      <c r="F25" s="45"/>
      <c r="G25" s="45"/>
    </row>
    <row r="26" spans="2:17" ht="42.75" customHeight="1" x14ac:dyDescent="0.55000000000000004">
      <c r="B26" s="6" t="s">
        <v>78</v>
      </c>
      <c r="C26" s="14">
        <v>1.28</v>
      </c>
      <c r="H26" s="17">
        <v>0.45</v>
      </c>
      <c r="J26" s="6" t="s">
        <v>26</v>
      </c>
    </row>
    <row r="27" spans="2:17" ht="28.8" x14ac:dyDescent="0.55000000000000004">
      <c r="B27" s="6" t="s">
        <v>79</v>
      </c>
      <c r="C27" s="14">
        <v>1.33</v>
      </c>
      <c r="E27" s="6">
        <v>0</v>
      </c>
      <c r="F27" s="6" t="s">
        <v>627</v>
      </c>
      <c r="G27" s="6">
        <v>13</v>
      </c>
    </row>
    <row r="28" spans="2:17" ht="57.6" x14ac:dyDescent="0.55000000000000004">
      <c r="B28" s="6" t="s">
        <v>80</v>
      </c>
      <c r="C28" s="14">
        <v>1.37</v>
      </c>
      <c r="E28" s="6">
        <v>1</v>
      </c>
      <c r="F28" s="6" t="s">
        <v>628</v>
      </c>
      <c r="G28" s="6">
        <v>14</v>
      </c>
    </row>
    <row r="29" spans="2:17" ht="72" x14ac:dyDescent="0.55000000000000004">
      <c r="B29" s="6" t="s">
        <v>41</v>
      </c>
      <c r="C29" s="14">
        <v>1.4</v>
      </c>
      <c r="E29" s="6">
        <v>2</v>
      </c>
      <c r="F29" s="6" t="s">
        <v>629</v>
      </c>
      <c r="G29" s="6">
        <v>15</v>
      </c>
    </row>
    <row r="30" spans="2:17" ht="86.4" x14ac:dyDescent="0.55000000000000004">
      <c r="B30" s="6" t="s">
        <v>81</v>
      </c>
      <c r="C30" s="14">
        <v>1.45</v>
      </c>
      <c r="E30" s="6">
        <v>3</v>
      </c>
      <c r="F30" s="6" t="s">
        <v>630</v>
      </c>
      <c r="G30" s="6">
        <v>16</v>
      </c>
    </row>
    <row r="31" spans="2:17" ht="100.8" x14ac:dyDescent="0.55000000000000004">
      <c r="B31" s="6" t="s">
        <v>82</v>
      </c>
      <c r="C31" s="14">
        <v>1.49</v>
      </c>
      <c r="E31" s="6">
        <v>4</v>
      </c>
      <c r="F31" s="6" t="s">
        <v>631</v>
      </c>
      <c r="G31" s="6">
        <v>17</v>
      </c>
    </row>
    <row r="32" spans="2:17" ht="115.2" x14ac:dyDescent="0.55000000000000004">
      <c r="B32" s="6" t="s">
        <v>83</v>
      </c>
      <c r="C32" s="14">
        <v>1.53</v>
      </c>
      <c r="E32" s="6">
        <v>5</v>
      </c>
      <c r="F32" s="6" t="s">
        <v>632</v>
      </c>
      <c r="G32" s="6">
        <v>18</v>
      </c>
    </row>
    <row r="33" spans="2:17" ht="28.8" x14ac:dyDescent="0.55000000000000004">
      <c r="B33" s="6" t="s">
        <v>84</v>
      </c>
      <c r="C33" s="14">
        <v>1.58</v>
      </c>
      <c r="E33" s="45" t="s">
        <v>634</v>
      </c>
      <c r="F33" s="45"/>
      <c r="G33" s="45"/>
    </row>
    <row r="34" spans="2:17" ht="302.39999999999998" x14ac:dyDescent="0.55000000000000004">
      <c r="B34" s="6" t="s">
        <v>85</v>
      </c>
      <c r="C34" s="14">
        <v>2.0299999999999998</v>
      </c>
      <c r="E34" s="45" t="s">
        <v>635</v>
      </c>
      <c r="F34" s="45"/>
      <c r="G34" s="45"/>
      <c r="K34" s="17">
        <v>1</v>
      </c>
      <c r="L34" s="6" t="s">
        <v>636</v>
      </c>
      <c r="N34" s="5" t="s">
        <v>26</v>
      </c>
      <c r="O34" s="15">
        <v>3.125E-2</v>
      </c>
      <c r="P34" s="15">
        <v>4.1666666666666664E-2</v>
      </c>
      <c r="Q34" s="6" t="s">
        <v>669</v>
      </c>
    </row>
    <row r="35" spans="2:17" ht="43.2" x14ac:dyDescent="0.55000000000000004">
      <c r="B35" s="6" t="s">
        <v>86</v>
      </c>
      <c r="C35" s="14">
        <v>2.09</v>
      </c>
      <c r="F35" s="6" t="s">
        <v>614</v>
      </c>
    </row>
    <row r="36" spans="2:17" ht="28.8" x14ac:dyDescent="0.55000000000000004">
      <c r="B36" s="6" t="s">
        <v>87</v>
      </c>
      <c r="C36" s="14">
        <v>2.13</v>
      </c>
      <c r="E36" s="45" t="s">
        <v>637</v>
      </c>
      <c r="F36" s="45"/>
      <c r="G36" s="45"/>
    </row>
    <row r="37" spans="2:17" ht="28.8" x14ac:dyDescent="0.55000000000000004">
      <c r="B37" s="6" t="s">
        <v>88</v>
      </c>
      <c r="C37" s="14">
        <v>2.16</v>
      </c>
      <c r="H37" s="17">
        <v>1.03</v>
      </c>
      <c r="J37" s="6" t="s">
        <v>38</v>
      </c>
    </row>
    <row r="38" spans="2:17" ht="28.8" x14ac:dyDescent="0.55000000000000004">
      <c r="B38" s="6" t="s">
        <v>53</v>
      </c>
      <c r="C38" s="14">
        <v>2.2200000000000002</v>
      </c>
      <c r="E38" s="6">
        <v>0</v>
      </c>
      <c r="F38" s="6" t="s">
        <v>638</v>
      </c>
      <c r="G38" s="6">
        <v>19</v>
      </c>
    </row>
    <row r="39" spans="2:17" ht="43.2" x14ac:dyDescent="0.55000000000000004">
      <c r="B39" s="6" t="s">
        <v>89</v>
      </c>
      <c r="C39" s="14">
        <v>2.25</v>
      </c>
      <c r="E39" s="6">
        <v>1</v>
      </c>
      <c r="F39" s="6" t="s">
        <v>639</v>
      </c>
      <c r="G39" s="6">
        <v>20</v>
      </c>
    </row>
    <row r="40" spans="2:17" ht="57.6" x14ac:dyDescent="0.55000000000000004">
      <c r="B40" s="6" t="s">
        <v>55</v>
      </c>
      <c r="C40" s="14">
        <v>2.2799999999999998</v>
      </c>
      <c r="E40" s="6">
        <v>2</v>
      </c>
      <c r="F40" s="6" t="s">
        <v>640</v>
      </c>
      <c r="G40" s="6">
        <v>21</v>
      </c>
    </row>
    <row r="41" spans="2:17" ht="86.4" x14ac:dyDescent="0.55000000000000004">
      <c r="B41" s="6" t="s">
        <v>90</v>
      </c>
      <c r="C41" s="14">
        <v>2.31</v>
      </c>
      <c r="E41" s="6">
        <v>3</v>
      </c>
      <c r="F41" s="6" t="s">
        <v>641</v>
      </c>
      <c r="G41" s="6">
        <v>22</v>
      </c>
    </row>
    <row r="42" spans="2:17" ht="115.2" x14ac:dyDescent="0.55000000000000004">
      <c r="B42" s="6"/>
      <c r="E42" s="6">
        <v>4</v>
      </c>
      <c r="F42" s="6" t="s">
        <v>642</v>
      </c>
      <c r="G42" s="6">
        <v>23</v>
      </c>
    </row>
    <row r="43" spans="2:17" ht="144" x14ac:dyDescent="0.55000000000000004">
      <c r="B43" s="6"/>
      <c r="E43" s="6">
        <v>5</v>
      </c>
      <c r="F43" s="6" t="s">
        <v>643</v>
      </c>
      <c r="G43" s="6">
        <v>24</v>
      </c>
    </row>
    <row r="44" spans="2:17" ht="24.75" customHeight="1" x14ac:dyDescent="0.55000000000000004">
      <c r="B44" s="6"/>
      <c r="E44" s="45" t="s">
        <v>644</v>
      </c>
      <c r="F44" s="45"/>
      <c r="G44" s="45"/>
    </row>
    <row r="45" spans="2:17" ht="409.5" x14ac:dyDescent="0.55000000000000004">
      <c r="B45" s="6"/>
      <c r="E45" s="45" t="s">
        <v>645</v>
      </c>
      <c r="F45" s="45"/>
      <c r="G45" s="45"/>
      <c r="K45" s="17">
        <v>1.28</v>
      </c>
      <c r="L45" s="6" t="s">
        <v>861</v>
      </c>
      <c r="N45" s="5" t="s">
        <v>38</v>
      </c>
      <c r="O45" s="15">
        <v>4.3750000000000004E-2</v>
      </c>
      <c r="P45" s="15">
        <v>6.1111111111111116E-2</v>
      </c>
      <c r="Q45" s="6" t="s">
        <v>670</v>
      </c>
    </row>
    <row r="46" spans="2:17" x14ac:dyDescent="0.55000000000000004">
      <c r="B46" s="6"/>
      <c r="F46" s="6" t="s">
        <v>614</v>
      </c>
    </row>
    <row r="47" spans="2:17" x14ac:dyDescent="0.55000000000000004">
      <c r="B47" s="6"/>
      <c r="E47" s="45" t="s">
        <v>646</v>
      </c>
      <c r="F47" s="45"/>
      <c r="G47" s="45"/>
    </row>
    <row r="48" spans="2:17" x14ac:dyDescent="0.55000000000000004">
      <c r="B48" s="6"/>
      <c r="H48" s="17">
        <v>1.33</v>
      </c>
      <c r="J48" s="6" t="s">
        <v>47</v>
      </c>
    </row>
    <row r="49" spans="2:17" ht="28.8" x14ac:dyDescent="0.55000000000000004">
      <c r="B49" s="6"/>
      <c r="E49" s="6">
        <v>0</v>
      </c>
      <c r="F49" s="6" t="s">
        <v>647</v>
      </c>
      <c r="G49" s="6">
        <v>25</v>
      </c>
    </row>
    <row r="50" spans="2:17" ht="57.6" x14ac:dyDescent="0.55000000000000004">
      <c r="B50" s="6"/>
      <c r="E50" s="6">
        <v>1</v>
      </c>
      <c r="F50" s="6" t="s">
        <v>648</v>
      </c>
      <c r="G50" s="6">
        <v>26</v>
      </c>
    </row>
    <row r="51" spans="2:17" ht="72" x14ac:dyDescent="0.55000000000000004">
      <c r="B51" s="6"/>
      <c r="E51" s="6">
        <v>2</v>
      </c>
      <c r="F51" s="6" t="s">
        <v>649</v>
      </c>
      <c r="G51" s="6">
        <v>27</v>
      </c>
    </row>
    <row r="52" spans="2:17" ht="100.8" x14ac:dyDescent="0.55000000000000004">
      <c r="E52" s="6">
        <v>3</v>
      </c>
      <c r="F52" s="6" t="s">
        <v>650</v>
      </c>
      <c r="G52" s="6">
        <v>28</v>
      </c>
    </row>
    <row r="53" spans="2:17" ht="115.2" x14ac:dyDescent="0.55000000000000004">
      <c r="E53" s="6">
        <v>4</v>
      </c>
      <c r="F53" s="6" t="s">
        <v>651</v>
      </c>
      <c r="G53" s="6">
        <v>29</v>
      </c>
    </row>
    <row r="54" spans="2:17" ht="144" x14ac:dyDescent="0.55000000000000004">
      <c r="E54" s="6">
        <v>5</v>
      </c>
      <c r="F54" s="6" t="s">
        <v>652</v>
      </c>
      <c r="G54" s="6">
        <v>30</v>
      </c>
    </row>
    <row r="55" spans="2:17" ht="31.5" customHeight="1" x14ac:dyDescent="0.55000000000000004">
      <c r="E55" s="45" t="s">
        <v>653</v>
      </c>
      <c r="F55" s="45"/>
      <c r="G55" s="45"/>
    </row>
    <row r="56" spans="2:17" ht="331.2" x14ac:dyDescent="0.55000000000000004">
      <c r="E56" s="45" t="s">
        <v>654</v>
      </c>
      <c r="F56" s="45"/>
      <c r="G56" s="45"/>
      <c r="K56" s="17">
        <v>1.53</v>
      </c>
      <c r="L56" s="6" t="s">
        <v>862</v>
      </c>
      <c r="N56" s="5" t="s">
        <v>47</v>
      </c>
      <c r="O56" s="15">
        <v>6.458333333333334E-2</v>
      </c>
      <c r="P56" s="5">
        <v>1.53</v>
      </c>
      <c r="Q56" s="6" t="s">
        <v>671</v>
      </c>
    </row>
    <row r="57" spans="2:17" x14ac:dyDescent="0.55000000000000004">
      <c r="F57" s="6" t="s">
        <v>614</v>
      </c>
    </row>
    <row r="58" spans="2:17" x14ac:dyDescent="0.55000000000000004">
      <c r="E58" s="45" t="s">
        <v>655</v>
      </c>
      <c r="F58" s="45"/>
      <c r="G58" s="45"/>
    </row>
    <row r="59" spans="2:17" x14ac:dyDescent="0.55000000000000004">
      <c r="H59" s="17">
        <v>1.58</v>
      </c>
      <c r="J59" s="6" t="s">
        <v>57</v>
      </c>
    </row>
    <row r="60" spans="2:17" ht="28.8" x14ac:dyDescent="0.55000000000000004">
      <c r="E60" s="6">
        <v>0</v>
      </c>
      <c r="F60" s="6" t="s">
        <v>656</v>
      </c>
      <c r="G60" s="6">
        <v>31</v>
      </c>
    </row>
    <row r="61" spans="2:17" ht="57.6" x14ac:dyDescent="0.55000000000000004">
      <c r="E61" s="6">
        <v>1</v>
      </c>
      <c r="F61" s="6" t="s">
        <v>657</v>
      </c>
      <c r="G61" s="6">
        <v>32</v>
      </c>
    </row>
    <row r="62" spans="2:17" ht="86.4" x14ac:dyDescent="0.55000000000000004">
      <c r="E62" s="6">
        <v>2</v>
      </c>
      <c r="F62" s="6" t="s">
        <v>658</v>
      </c>
      <c r="G62" s="6">
        <v>33</v>
      </c>
    </row>
    <row r="63" spans="2:17" ht="100.8" x14ac:dyDescent="0.55000000000000004">
      <c r="E63" s="6">
        <v>3</v>
      </c>
      <c r="F63" s="6" t="s">
        <v>659</v>
      </c>
      <c r="G63" s="6">
        <v>34</v>
      </c>
    </row>
    <row r="64" spans="2:17" ht="129.6" x14ac:dyDescent="0.55000000000000004">
      <c r="E64" s="6">
        <v>4</v>
      </c>
      <c r="F64" s="6" t="s">
        <v>660</v>
      </c>
      <c r="G64" s="6">
        <v>35</v>
      </c>
    </row>
    <row r="65" spans="5:17" ht="144" x14ac:dyDescent="0.55000000000000004">
      <c r="E65" s="6">
        <v>5</v>
      </c>
      <c r="F65" s="6" t="s">
        <v>661</v>
      </c>
      <c r="G65" s="6">
        <v>36</v>
      </c>
    </row>
    <row r="66" spans="5:17" ht="33.75" customHeight="1" x14ac:dyDescent="0.55000000000000004">
      <c r="E66" s="45" t="s">
        <v>152</v>
      </c>
      <c r="F66" s="45"/>
      <c r="G66" s="45"/>
    </row>
    <row r="67" spans="5:17" ht="409.5" x14ac:dyDescent="0.55000000000000004">
      <c r="E67" s="45" t="s">
        <v>662</v>
      </c>
      <c r="F67" s="45"/>
      <c r="G67" s="45"/>
      <c r="K67" s="17">
        <v>2.2200000000000002</v>
      </c>
      <c r="L67" s="6" t="s">
        <v>863</v>
      </c>
      <c r="N67" s="5" t="s">
        <v>57</v>
      </c>
      <c r="O67" s="5">
        <v>1.58</v>
      </c>
      <c r="P67" s="15">
        <v>9.8611111111111108E-2</v>
      </c>
      <c r="Q67" s="6" t="s">
        <v>672</v>
      </c>
    </row>
    <row r="68" spans="5:17" x14ac:dyDescent="0.55000000000000004">
      <c r="F68" s="6" t="s">
        <v>614</v>
      </c>
    </row>
    <row r="69" spans="5:17" x14ac:dyDescent="0.55000000000000004">
      <c r="E69" s="45" t="s">
        <v>663</v>
      </c>
      <c r="F69" s="45"/>
      <c r="G69" s="45"/>
    </row>
    <row r="70" spans="5:17" x14ac:dyDescent="0.55000000000000004">
      <c r="H70" s="17">
        <v>2.25</v>
      </c>
      <c r="J70" s="6" t="s">
        <v>159</v>
      </c>
    </row>
    <row r="71" spans="5:17" ht="28.8" x14ac:dyDescent="0.55000000000000004">
      <c r="E71" s="6">
        <v>36</v>
      </c>
      <c r="F71" s="6" t="s">
        <v>664</v>
      </c>
      <c r="G71" s="6">
        <v>37</v>
      </c>
    </row>
    <row r="72" spans="5:17" ht="43.2" x14ac:dyDescent="0.55000000000000004">
      <c r="E72" s="6">
        <v>37</v>
      </c>
      <c r="F72" s="6" t="s">
        <v>665</v>
      </c>
      <c r="G72" s="6">
        <v>38</v>
      </c>
    </row>
    <row r="73" spans="5:17" ht="57.6" x14ac:dyDescent="0.55000000000000004">
      <c r="E73" s="6">
        <v>38</v>
      </c>
      <c r="F73" s="6" t="s">
        <v>666</v>
      </c>
      <c r="G73" s="6">
        <v>39</v>
      </c>
    </row>
    <row r="74" spans="5:17" ht="409.5" x14ac:dyDescent="0.55000000000000004">
      <c r="K74" s="17">
        <v>2.31</v>
      </c>
      <c r="L74" s="6" t="s">
        <v>864</v>
      </c>
      <c r="N74" s="5" t="s">
        <v>159</v>
      </c>
      <c r="O74" s="5">
        <v>2.25</v>
      </c>
      <c r="P74" s="5">
        <v>2.31</v>
      </c>
      <c r="Q74" s="6" t="s">
        <v>673</v>
      </c>
    </row>
  </sheetData>
  <mergeCells count="22">
    <mergeCell ref="E67:G67"/>
    <mergeCell ref="E69:G69"/>
    <mergeCell ref="A1:C1"/>
    <mergeCell ref="E47:G47"/>
    <mergeCell ref="E55:G55"/>
    <mergeCell ref="E56:G56"/>
    <mergeCell ref="E58:G58"/>
    <mergeCell ref="E66:G66"/>
    <mergeCell ref="E33:G33"/>
    <mergeCell ref="E34:G34"/>
    <mergeCell ref="E36:G36"/>
    <mergeCell ref="E44:G44"/>
    <mergeCell ref="E45:G45"/>
    <mergeCell ref="E25:G25"/>
    <mergeCell ref="E12:G12"/>
    <mergeCell ref="E22:G22"/>
    <mergeCell ref="E23:G23"/>
    <mergeCell ref="E14:H14"/>
    <mergeCell ref="N1:Q1"/>
    <mergeCell ref="E1:L1"/>
    <mergeCell ref="E2:L2"/>
    <mergeCell ref="E11:J11"/>
  </mergeCells>
  <pageMargins left="0.25" right="0.25" top="0.75" bottom="0.75" header="0.3" footer="0.3"/>
  <pageSetup paperSize="9" scale="40"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P49"/>
  <sheetViews>
    <sheetView topLeftCell="C23" zoomScale="71" zoomScaleNormal="71" workbookViewId="0">
      <selection activeCell="O56" sqref="O56"/>
    </sheetView>
  </sheetViews>
  <sheetFormatPr defaultColWidth="9.15625" defaultRowHeight="14.4" x14ac:dyDescent="0.55000000000000004"/>
  <cols>
    <col min="1" max="1" width="15.68359375" style="6" customWidth="1"/>
    <col min="2" max="2" width="9.83984375" style="6" customWidth="1"/>
    <col min="3" max="3" width="9" style="6" customWidth="1"/>
    <col min="4" max="4" width="27.83984375" style="6" customWidth="1"/>
    <col min="5" max="5" width="6.83984375" style="40" customWidth="1"/>
    <col min="6" max="6" width="5.26171875" style="6" customWidth="1"/>
    <col min="7" max="7" width="15.15625" style="6" customWidth="1"/>
    <col min="8" max="8" width="8.15625" style="6" customWidth="1"/>
    <col min="9" max="9" width="7.83984375" style="6" customWidth="1"/>
    <col min="10" max="10" width="31.41796875" style="6" customWidth="1"/>
    <col min="11" max="11" width="21.41796875" style="6" customWidth="1"/>
    <col min="12" max="12" width="15" style="6" customWidth="1"/>
    <col min="13" max="13" width="21.41796875" style="6" customWidth="1"/>
    <col min="14" max="14" width="21.15625" style="6" customWidth="1"/>
    <col min="15" max="15" width="36.26171875" style="6" customWidth="1"/>
    <col min="16" max="16" width="71.26171875" style="6" customWidth="1"/>
    <col min="17" max="17" width="83.26171875" style="6" customWidth="1"/>
    <col min="18" max="18" width="76.41796875" style="6" customWidth="1"/>
    <col min="19" max="19" width="26" style="6" customWidth="1"/>
    <col min="20" max="20" width="28.15625" style="6" customWidth="1"/>
    <col min="21" max="21" width="9.15625" style="6"/>
    <col min="22" max="22" width="31.578125" style="6" customWidth="1"/>
    <col min="23" max="23" width="9.15625" style="6"/>
    <col min="24" max="24" width="28.578125" style="6" customWidth="1"/>
    <col min="25" max="25" width="24.83984375" style="6" customWidth="1"/>
    <col min="26" max="26" width="201.83984375" style="6" customWidth="1"/>
    <col min="27" max="27" width="20.15625" style="6" bestFit="1" customWidth="1"/>
    <col min="28" max="16384" width="9.15625" style="6"/>
  </cols>
  <sheetData>
    <row r="1" spans="1:16" ht="15.6" x14ac:dyDescent="0.55000000000000004">
      <c r="A1" s="49" t="s">
        <v>716</v>
      </c>
      <c r="B1" s="49"/>
      <c r="C1" s="49"/>
      <c r="D1" s="49"/>
      <c r="E1" s="39"/>
      <c r="F1" s="49" t="s">
        <v>681</v>
      </c>
      <c r="G1" s="49"/>
      <c r="H1" s="49"/>
      <c r="I1" s="49"/>
      <c r="J1" s="49"/>
      <c r="K1" s="49"/>
      <c r="L1" s="49"/>
      <c r="M1" s="49"/>
      <c r="N1" s="49"/>
      <c r="O1" s="34" t="s">
        <v>715</v>
      </c>
    </row>
    <row r="2" spans="1:16" ht="34.5" customHeight="1" x14ac:dyDescent="0.55000000000000004">
      <c r="A2" s="6" t="s">
        <v>91</v>
      </c>
      <c r="B2" s="6" t="s">
        <v>92</v>
      </c>
      <c r="C2" s="6" t="s">
        <v>93</v>
      </c>
      <c r="D2" s="6" t="s">
        <v>94</v>
      </c>
      <c r="G2" s="45" t="s">
        <v>682</v>
      </c>
      <c r="H2" s="45"/>
      <c r="I2" s="45"/>
      <c r="J2" s="45"/>
    </row>
    <row r="3" spans="1:16" ht="45" customHeight="1" x14ac:dyDescent="0.55000000000000004">
      <c r="F3" s="6" t="s">
        <v>601</v>
      </c>
      <c r="G3" s="47" t="s">
        <v>679</v>
      </c>
      <c r="H3" s="47"/>
      <c r="I3" s="47"/>
      <c r="J3" s="47"/>
      <c r="K3" s="47"/>
      <c r="M3" s="6" t="s">
        <v>678</v>
      </c>
      <c r="N3" s="6" t="s">
        <v>680</v>
      </c>
    </row>
    <row r="4" spans="1:16" ht="16.5" x14ac:dyDescent="0.55000000000000004">
      <c r="G4" s="6" t="s">
        <v>684</v>
      </c>
      <c r="H4" s="6" t="s">
        <v>685</v>
      </c>
      <c r="I4" s="6" t="s">
        <v>694</v>
      </c>
      <c r="J4" s="6" t="s">
        <v>686</v>
      </c>
      <c r="K4" s="6" t="s">
        <v>687</v>
      </c>
      <c r="L4" s="6" t="s">
        <v>688</v>
      </c>
      <c r="P4" s="36"/>
    </row>
    <row r="5" spans="1:16" x14ac:dyDescent="0.55000000000000004">
      <c r="F5" s="6">
        <v>0</v>
      </c>
      <c r="G5" s="6" t="s">
        <v>689</v>
      </c>
      <c r="H5" s="6">
        <v>0</v>
      </c>
      <c r="I5" s="6">
        <v>0</v>
      </c>
      <c r="J5" s="6" t="s">
        <v>614</v>
      </c>
      <c r="K5" s="6" t="s">
        <v>614</v>
      </c>
      <c r="L5" s="6" t="s">
        <v>614</v>
      </c>
      <c r="M5" s="6" t="s">
        <v>614</v>
      </c>
      <c r="N5" s="6" t="s">
        <v>614</v>
      </c>
      <c r="O5" s="36" t="s">
        <v>614</v>
      </c>
    </row>
    <row r="6" spans="1:16" x14ac:dyDescent="0.55000000000000004">
      <c r="F6" s="47" t="s">
        <v>683</v>
      </c>
      <c r="G6" s="47"/>
      <c r="H6" s="47"/>
      <c r="I6" s="47"/>
      <c r="J6" s="47"/>
      <c r="K6" s="47"/>
      <c r="L6" s="47"/>
      <c r="M6" s="47"/>
      <c r="N6" s="47"/>
      <c r="O6" s="47"/>
    </row>
    <row r="7" spans="1:16" ht="129.6" x14ac:dyDescent="0.55000000000000004">
      <c r="A7" s="6" t="s">
        <v>8</v>
      </c>
      <c r="B7" s="6">
        <v>0</v>
      </c>
      <c r="C7" s="6">
        <v>0.19</v>
      </c>
      <c r="D7" s="6" t="s">
        <v>667</v>
      </c>
      <c r="F7" s="6">
        <v>0</v>
      </c>
      <c r="G7" s="6" t="s">
        <v>8</v>
      </c>
      <c r="H7" s="6">
        <v>0</v>
      </c>
      <c r="I7" s="6">
        <v>0.19</v>
      </c>
      <c r="J7" s="6" t="s">
        <v>692</v>
      </c>
      <c r="K7" s="6" t="s">
        <v>690</v>
      </c>
      <c r="L7" s="6" t="s">
        <v>691</v>
      </c>
      <c r="M7" s="6" t="s">
        <v>690</v>
      </c>
      <c r="N7" s="6" t="s">
        <v>690</v>
      </c>
      <c r="O7" s="6" t="s">
        <v>693</v>
      </c>
    </row>
    <row r="8" spans="1:16" x14ac:dyDescent="0.55000000000000004">
      <c r="F8" s="6">
        <v>1</v>
      </c>
    </row>
    <row r="11" spans="1:16" ht="39" customHeight="1" x14ac:dyDescent="0.55000000000000004">
      <c r="F11" s="45"/>
      <c r="G11" s="45"/>
      <c r="H11" s="45"/>
      <c r="I11" s="45"/>
      <c r="J11" s="45"/>
      <c r="K11" s="45"/>
      <c r="L11" s="45"/>
      <c r="M11" s="45"/>
      <c r="N11" s="45"/>
      <c r="O11" s="45"/>
    </row>
    <row r="12" spans="1:16" ht="68.25" customHeight="1" x14ac:dyDescent="0.55000000000000004"/>
    <row r="13" spans="1:16" x14ac:dyDescent="0.55000000000000004">
      <c r="F13" s="45" t="s">
        <v>683</v>
      </c>
      <c r="G13" s="45"/>
      <c r="H13" s="45"/>
      <c r="I13" s="45"/>
      <c r="J13" s="45"/>
      <c r="K13" s="45"/>
      <c r="L13" s="45"/>
      <c r="M13" s="45"/>
    </row>
    <row r="14" spans="1:16" ht="259.2" x14ac:dyDescent="0.55000000000000004">
      <c r="A14" s="6" t="s">
        <v>17</v>
      </c>
      <c r="B14" s="6">
        <v>0.23</v>
      </c>
      <c r="C14" s="6">
        <v>0.42</v>
      </c>
      <c r="D14" s="6" t="s">
        <v>668</v>
      </c>
      <c r="F14" s="6">
        <v>1</v>
      </c>
      <c r="G14" s="6" t="s">
        <v>17</v>
      </c>
      <c r="H14" s="6">
        <v>0.23</v>
      </c>
      <c r="I14" s="6">
        <v>0.42</v>
      </c>
      <c r="J14" s="6" t="s">
        <v>695</v>
      </c>
      <c r="K14" s="6" t="s">
        <v>697</v>
      </c>
      <c r="L14" s="6" t="s">
        <v>696</v>
      </c>
      <c r="M14" s="6" t="s">
        <v>690</v>
      </c>
      <c r="N14" s="6" t="s">
        <v>690</v>
      </c>
      <c r="O14" s="6" t="s">
        <v>698</v>
      </c>
    </row>
    <row r="15" spans="1:16" ht="57.75" customHeight="1" x14ac:dyDescent="0.55000000000000004">
      <c r="F15" s="6">
        <v>2</v>
      </c>
    </row>
    <row r="16" spans="1:16" x14ac:dyDescent="0.55000000000000004">
      <c r="F16" s="47" t="s">
        <v>683</v>
      </c>
      <c r="G16" s="47"/>
      <c r="H16" s="47"/>
      <c r="I16" s="47"/>
      <c r="J16" s="47"/>
      <c r="K16" s="47"/>
      <c r="L16" s="47"/>
      <c r="M16" s="47"/>
      <c r="N16" s="47"/>
      <c r="O16" s="47"/>
    </row>
    <row r="17" spans="1:15" ht="388.8" x14ac:dyDescent="0.55000000000000004">
      <c r="A17" s="6" t="s">
        <v>26</v>
      </c>
      <c r="B17" s="6">
        <v>0.45</v>
      </c>
      <c r="C17" s="6">
        <v>1</v>
      </c>
      <c r="D17" s="6" t="s">
        <v>669</v>
      </c>
      <c r="F17" s="6">
        <v>2</v>
      </c>
      <c r="G17" s="6" t="s">
        <v>26</v>
      </c>
      <c r="H17" s="6">
        <v>3.125E-2</v>
      </c>
      <c r="I17" s="6">
        <v>4.1666666666666664E-2</v>
      </c>
      <c r="J17" s="6" t="s">
        <v>866</v>
      </c>
      <c r="K17" s="6" t="s">
        <v>699</v>
      </c>
      <c r="L17" s="6" t="s">
        <v>700</v>
      </c>
      <c r="M17" s="6" t="s">
        <v>614</v>
      </c>
      <c r="N17" s="6" t="s">
        <v>614</v>
      </c>
      <c r="O17" s="6" t="s">
        <v>701</v>
      </c>
    </row>
    <row r="18" spans="1:15" x14ac:dyDescent="0.55000000000000004">
      <c r="F18" s="6">
        <v>3</v>
      </c>
    </row>
    <row r="19" spans="1:15" x14ac:dyDescent="0.55000000000000004">
      <c r="F19" s="47" t="s">
        <v>683</v>
      </c>
      <c r="G19" s="47"/>
      <c r="H19" s="47"/>
      <c r="I19" s="47"/>
      <c r="J19" s="47"/>
      <c r="K19" s="47"/>
      <c r="L19" s="47"/>
      <c r="M19" s="47"/>
      <c r="N19" s="47"/>
      <c r="O19" s="47"/>
    </row>
    <row r="20" spans="1:15" ht="409.5" x14ac:dyDescent="0.55000000000000004">
      <c r="A20" s="6" t="s">
        <v>38</v>
      </c>
      <c r="B20" s="6">
        <v>1.03</v>
      </c>
      <c r="C20" s="6">
        <v>1.28</v>
      </c>
      <c r="D20" s="6" t="s">
        <v>670</v>
      </c>
      <c r="F20" s="6">
        <v>3</v>
      </c>
      <c r="G20" s="6" t="s">
        <v>38</v>
      </c>
      <c r="H20" s="6">
        <v>4.3750000000000004E-2</v>
      </c>
      <c r="I20" s="6">
        <v>6.1111111111111116E-2</v>
      </c>
      <c r="J20" s="6" t="s">
        <v>702</v>
      </c>
      <c r="K20" s="6" t="s">
        <v>699</v>
      </c>
      <c r="L20" s="6" t="s">
        <v>700</v>
      </c>
      <c r="M20" s="6" t="s">
        <v>703</v>
      </c>
      <c r="N20" s="6" t="s">
        <v>699</v>
      </c>
      <c r="O20" s="6" t="s">
        <v>709</v>
      </c>
    </row>
    <row r="21" spans="1:15" x14ac:dyDescent="0.55000000000000004">
      <c r="F21" s="6">
        <v>4</v>
      </c>
    </row>
    <row r="22" spans="1:15" x14ac:dyDescent="0.55000000000000004">
      <c r="F22" s="47" t="s">
        <v>683</v>
      </c>
      <c r="G22" s="47"/>
      <c r="H22" s="47"/>
      <c r="I22" s="47"/>
      <c r="J22" s="47"/>
      <c r="K22" s="47"/>
      <c r="L22" s="47"/>
      <c r="M22" s="47"/>
      <c r="N22" s="47"/>
      <c r="O22" s="47"/>
    </row>
    <row r="23" spans="1:15" ht="409.5" x14ac:dyDescent="0.55000000000000004">
      <c r="A23" s="6" t="s">
        <v>47</v>
      </c>
      <c r="B23" s="6">
        <v>1.33</v>
      </c>
      <c r="C23" s="6">
        <v>1.53</v>
      </c>
      <c r="D23" s="6" t="s">
        <v>671</v>
      </c>
      <c r="F23" s="6">
        <v>4</v>
      </c>
      <c r="G23" s="6" t="s">
        <v>47</v>
      </c>
      <c r="H23" s="6">
        <v>6.458333333333334E-2</v>
      </c>
      <c r="I23" s="6">
        <v>1.53</v>
      </c>
      <c r="J23" s="6" t="s">
        <v>704</v>
      </c>
      <c r="K23" s="6" t="s">
        <v>614</v>
      </c>
      <c r="L23" s="6" t="s">
        <v>614</v>
      </c>
      <c r="M23" s="6" t="s">
        <v>708</v>
      </c>
      <c r="N23" s="6" t="s">
        <v>614</v>
      </c>
      <c r="O23" s="6" t="s">
        <v>705</v>
      </c>
    </row>
    <row r="24" spans="1:15" x14ac:dyDescent="0.55000000000000004">
      <c r="F24" s="6">
        <v>5</v>
      </c>
    </row>
    <row r="25" spans="1:15" x14ac:dyDescent="0.55000000000000004">
      <c r="F25" s="45" t="s">
        <v>683</v>
      </c>
      <c r="G25" s="45"/>
      <c r="H25" s="45"/>
      <c r="I25" s="45"/>
      <c r="J25" s="45"/>
      <c r="K25" s="45"/>
      <c r="L25" s="45"/>
      <c r="M25" s="45"/>
      <c r="N25" s="45"/>
      <c r="O25" s="45"/>
    </row>
    <row r="26" spans="1:15" ht="409.5" x14ac:dyDescent="0.55000000000000004">
      <c r="A26" s="6" t="s">
        <v>57</v>
      </c>
      <c r="B26" s="6">
        <v>1.58</v>
      </c>
      <c r="C26" s="6">
        <v>2.2200000000000002</v>
      </c>
      <c r="D26" s="6" t="s">
        <v>672</v>
      </c>
      <c r="F26" s="6">
        <v>5</v>
      </c>
      <c r="G26" s="6" t="s">
        <v>57</v>
      </c>
      <c r="H26" s="6">
        <v>1.58</v>
      </c>
      <c r="I26" s="6">
        <v>9.8611111111111108E-2</v>
      </c>
      <c r="J26" s="6" t="s">
        <v>867</v>
      </c>
      <c r="K26" s="6" t="s">
        <v>706</v>
      </c>
      <c r="L26" s="6" t="s">
        <v>707</v>
      </c>
      <c r="M26" s="6" t="s">
        <v>706</v>
      </c>
      <c r="N26" s="6" t="s">
        <v>706</v>
      </c>
      <c r="O26" s="6" t="s">
        <v>710</v>
      </c>
    </row>
    <row r="27" spans="1:15" x14ac:dyDescent="0.55000000000000004">
      <c r="F27" s="6">
        <v>6</v>
      </c>
    </row>
    <row r="28" spans="1:15" x14ac:dyDescent="0.55000000000000004">
      <c r="F28" s="47" t="s">
        <v>683</v>
      </c>
      <c r="G28" s="47"/>
      <c r="H28" s="47"/>
      <c r="I28" s="47"/>
      <c r="J28" s="47"/>
      <c r="K28" s="47"/>
      <c r="L28" s="47"/>
      <c r="M28" s="47"/>
      <c r="N28" s="47"/>
      <c r="O28" s="47"/>
    </row>
    <row r="29" spans="1:15" ht="409.5" x14ac:dyDescent="0.55000000000000004">
      <c r="A29" s="6" t="s">
        <v>159</v>
      </c>
      <c r="B29" s="6">
        <v>2.25</v>
      </c>
      <c r="C29" s="6">
        <v>2.31</v>
      </c>
      <c r="D29" s="6" t="s">
        <v>868</v>
      </c>
      <c r="F29" s="6">
        <v>6</v>
      </c>
      <c r="G29" s="6" t="s">
        <v>159</v>
      </c>
      <c r="H29" s="6">
        <v>2.25</v>
      </c>
      <c r="I29" s="6">
        <v>2.31</v>
      </c>
      <c r="J29" s="6" t="s">
        <v>869</v>
      </c>
      <c r="K29" s="6" t="s">
        <v>711</v>
      </c>
      <c r="L29" s="6" t="s">
        <v>712</v>
      </c>
      <c r="M29" s="6" t="s">
        <v>711</v>
      </c>
      <c r="N29" s="6" t="s">
        <v>711</v>
      </c>
      <c r="O29" s="6" t="s">
        <v>713</v>
      </c>
    </row>
    <row r="30" spans="1:15" x14ac:dyDescent="0.55000000000000004">
      <c r="F30" s="6">
        <v>7</v>
      </c>
    </row>
    <row r="31" spans="1:15" x14ac:dyDescent="0.55000000000000004">
      <c r="F31" s="47" t="s">
        <v>714</v>
      </c>
      <c r="G31" s="47"/>
      <c r="H31" s="47"/>
      <c r="I31" s="47"/>
      <c r="J31" s="47"/>
      <c r="K31" s="47"/>
      <c r="L31" s="47"/>
      <c r="M31" s="47"/>
      <c r="N31" s="47"/>
      <c r="O31" s="47"/>
    </row>
    <row r="49" spans="15:15" ht="409.5" x14ac:dyDescent="0.55000000000000004">
      <c r="O49" s="6" t="s">
        <v>713</v>
      </c>
    </row>
  </sheetData>
  <mergeCells count="13">
    <mergeCell ref="F28:O28"/>
    <mergeCell ref="F6:O6"/>
    <mergeCell ref="F31:O31"/>
    <mergeCell ref="F13:M13"/>
    <mergeCell ref="F11:O11"/>
    <mergeCell ref="F22:O22"/>
    <mergeCell ref="F25:O25"/>
    <mergeCell ref="F1:N1"/>
    <mergeCell ref="G2:J2"/>
    <mergeCell ref="A1:D1"/>
    <mergeCell ref="F16:O16"/>
    <mergeCell ref="F19:O19"/>
    <mergeCell ref="G3:K3"/>
  </mergeCells>
  <pageMargins left="0.25" right="0.25" top="0.75" bottom="0.75" header="0.3" footer="0.3"/>
  <pageSetup paperSize="9" scale="35"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20"/>
  <sheetViews>
    <sheetView topLeftCell="E37" zoomScale="69" zoomScaleNormal="69" workbookViewId="0">
      <selection activeCell="Q120" sqref="Q120"/>
    </sheetView>
  </sheetViews>
  <sheetFormatPr defaultColWidth="9.15625" defaultRowHeight="14.4" x14ac:dyDescent="0.55000000000000004"/>
  <cols>
    <col min="1" max="1" width="15.41796875" style="6" bestFit="1" customWidth="1"/>
    <col min="2" max="2" width="9.83984375" style="17" customWidth="1"/>
    <col min="3" max="3" width="8.83984375" style="17" customWidth="1"/>
    <col min="4" max="4" width="29.41796875" style="6" customWidth="1"/>
    <col min="5" max="5" width="9.15625" style="20"/>
    <col min="6" max="6" width="26" style="20" customWidth="1"/>
    <col min="7" max="7" width="10.68359375" style="41" customWidth="1"/>
    <col min="8" max="8" width="14.578125" style="6" customWidth="1"/>
    <col min="9" max="9" width="9.41796875" style="6" customWidth="1"/>
    <col min="10" max="10" width="24.578125" style="6" customWidth="1"/>
    <col min="11" max="11" width="37.68359375" style="6" customWidth="1"/>
    <col min="12" max="12" width="30.41796875" style="6" customWidth="1"/>
    <col min="13" max="13" width="9.15625" style="6"/>
    <col min="14" max="14" width="22.578125" style="6" customWidth="1"/>
    <col min="15" max="16" width="9.15625" style="6"/>
    <col min="17" max="18" width="56.26171875" customWidth="1"/>
  </cols>
  <sheetData>
    <row r="1" spans="1:16" x14ac:dyDescent="0.55000000000000004">
      <c r="H1" s="45" t="s">
        <v>727</v>
      </c>
      <c r="I1" s="45"/>
      <c r="J1" s="45"/>
      <c r="K1" s="45"/>
      <c r="L1" s="45"/>
      <c r="M1" s="45"/>
      <c r="N1" s="45"/>
      <c r="O1" s="45"/>
      <c r="P1" s="45"/>
    </row>
    <row r="2" spans="1:16" ht="20.399999999999999" x14ac:dyDescent="0.75">
      <c r="A2" s="44" t="s">
        <v>720</v>
      </c>
      <c r="B2" s="44"/>
      <c r="C2" s="44"/>
      <c r="D2" s="44"/>
      <c r="E2" s="44"/>
      <c r="F2" s="44"/>
      <c r="G2" s="42"/>
      <c r="H2" s="6" t="s">
        <v>601</v>
      </c>
      <c r="I2" s="6" t="s">
        <v>723</v>
      </c>
      <c r="J2" s="6" t="s">
        <v>719</v>
      </c>
      <c r="K2" s="6" t="s">
        <v>717</v>
      </c>
      <c r="L2" s="6" t="s">
        <v>718</v>
      </c>
      <c r="M2" s="6" t="s">
        <v>721</v>
      </c>
      <c r="N2" s="6" t="s">
        <v>595</v>
      </c>
    </row>
    <row r="3" spans="1:16" ht="28.8" x14ac:dyDescent="0.55000000000000004">
      <c r="A3" s="6" t="s">
        <v>91</v>
      </c>
      <c r="B3" s="17" t="s">
        <v>92</v>
      </c>
      <c r="C3" s="17" t="s">
        <v>93</v>
      </c>
      <c r="D3" s="6" t="s">
        <v>94</v>
      </c>
      <c r="H3" s="6">
        <v>0</v>
      </c>
      <c r="I3" s="6" t="s">
        <v>614</v>
      </c>
      <c r="J3" s="6" t="s">
        <v>614</v>
      </c>
      <c r="K3" s="6" t="s">
        <v>614</v>
      </c>
      <c r="L3" s="6" t="s">
        <v>614</v>
      </c>
      <c r="M3" s="6" t="s">
        <v>614</v>
      </c>
      <c r="N3" s="6" t="s">
        <v>614</v>
      </c>
    </row>
    <row r="4" spans="1:16" ht="97.5" customHeight="1" x14ac:dyDescent="0.55000000000000004">
      <c r="A4" s="6" t="s">
        <v>8</v>
      </c>
      <c r="B4" s="17">
        <v>0</v>
      </c>
      <c r="C4" s="17">
        <v>0.19</v>
      </c>
      <c r="D4" s="6" t="s">
        <v>667</v>
      </c>
      <c r="E4" s="20" t="s">
        <v>4</v>
      </c>
      <c r="F4" s="20" t="s">
        <v>6</v>
      </c>
      <c r="H4" s="47" t="s">
        <v>722</v>
      </c>
      <c r="I4" s="47"/>
      <c r="J4" s="47"/>
      <c r="K4" s="47"/>
      <c r="L4" s="47"/>
      <c r="M4" s="47"/>
      <c r="N4" s="47"/>
      <c r="O4" s="47"/>
      <c r="P4" s="47"/>
    </row>
    <row r="5" spans="1:16" ht="57.6" x14ac:dyDescent="0.55000000000000004">
      <c r="E5" s="20" t="s">
        <v>165</v>
      </c>
      <c r="F5" s="20" t="s">
        <v>6</v>
      </c>
      <c r="H5" s="6">
        <v>0</v>
      </c>
      <c r="I5" s="6" t="s">
        <v>728</v>
      </c>
    </row>
    <row r="6" spans="1:16" x14ac:dyDescent="0.55000000000000004">
      <c r="E6" s="20" t="s">
        <v>165</v>
      </c>
      <c r="F6" s="20" t="s">
        <v>6</v>
      </c>
      <c r="H6" s="6">
        <v>1</v>
      </c>
      <c r="J6" s="6" t="s">
        <v>729</v>
      </c>
    </row>
    <row r="7" spans="1:16" ht="52.5" customHeight="1" x14ac:dyDescent="0.55000000000000004">
      <c r="M7" s="6" t="s">
        <v>165</v>
      </c>
    </row>
    <row r="8" spans="1:16" ht="230.4" x14ac:dyDescent="0.55000000000000004">
      <c r="K8" s="6" t="s">
        <v>732</v>
      </c>
    </row>
    <row r="9" spans="1:16" ht="15" customHeight="1" x14ac:dyDescent="0.55000000000000004">
      <c r="H9" s="6">
        <v>2</v>
      </c>
    </row>
    <row r="10" spans="1:16" ht="144" x14ac:dyDescent="0.55000000000000004">
      <c r="A10" s="6" t="s">
        <v>17</v>
      </c>
      <c r="B10" s="17">
        <v>0.23</v>
      </c>
      <c r="C10" s="17">
        <v>0.42</v>
      </c>
      <c r="D10" s="6" t="s">
        <v>668</v>
      </c>
      <c r="E10" s="20" t="s">
        <v>165</v>
      </c>
      <c r="F10" s="20" t="s">
        <v>6</v>
      </c>
      <c r="H10" s="47" t="s">
        <v>870</v>
      </c>
      <c r="I10" s="47"/>
      <c r="J10" s="47"/>
      <c r="K10" s="47"/>
      <c r="L10" s="47"/>
      <c r="M10" s="47"/>
      <c r="N10" s="47"/>
      <c r="O10" s="47"/>
    </row>
    <row r="11" spans="1:16" x14ac:dyDescent="0.55000000000000004">
      <c r="J11" s="6" t="s">
        <v>724</v>
      </c>
    </row>
    <row r="12" spans="1:16" ht="230.4" x14ac:dyDescent="0.55000000000000004">
      <c r="K12" s="6" t="s">
        <v>732</v>
      </c>
      <c r="L12" s="6" t="s">
        <v>733</v>
      </c>
    </row>
    <row r="13" spans="1:16" x14ac:dyDescent="0.55000000000000004">
      <c r="H13" s="6">
        <v>3</v>
      </c>
    </row>
    <row r="14" spans="1:16" ht="45" customHeight="1" x14ac:dyDescent="0.55000000000000004">
      <c r="H14" s="47" t="s">
        <v>871</v>
      </c>
      <c r="I14" s="47"/>
      <c r="J14" s="47"/>
      <c r="K14" s="47"/>
      <c r="L14" s="47"/>
      <c r="M14" s="47"/>
      <c r="N14" s="47"/>
      <c r="O14" s="47"/>
    </row>
    <row r="15" spans="1:16" x14ac:dyDescent="0.55000000000000004">
      <c r="J15" s="6" t="s">
        <v>725</v>
      </c>
    </row>
    <row r="16" spans="1:16" ht="144" x14ac:dyDescent="0.55000000000000004">
      <c r="A16" s="6" t="s">
        <v>26</v>
      </c>
      <c r="B16" s="17">
        <v>0.45</v>
      </c>
      <c r="C16" s="17">
        <v>1</v>
      </c>
      <c r="D16" s="6" t="s">
        <v>669</v>
      </c>
    </row>
    <row r="22" spans="1:16" ht="129.6" x14ac:dyDescent="0.55000000000000004">
      <c r="A22" s="6" t="s">
        <v>38</v>
      </c>
      <c r="B22" s="17">
        <v>1.03</v>
      </c>
      <c r="C22" s="17">
        <v>1.28</v>
      </c>
      <c r="D22" s="6" t="s">
        <v>670</v>
      </c>
      <c r="E22" s="20" t="s">
        <v>28</v>
      </c>
      <c r="F22" s="20" t="s">
        <v>30</v>
      </c>
    </row>
    <row r="23" spans="1:16" x14ac:dyDescent="0.55000000000000004">
      <c r="E23" s="20" t="s">
        <v>28</v>
      </c>
      <c r="F23" s="20" t="s">
        <v>30</v>
      </c>
    </row>
    <row r="28" spans="1:16" ht="288" x14ac:dyDescent="0.55000000000000004">
      <c r="A28" s="6" t="s">
        <v>47</v>
      </c>
      <c r="B28" s="17">
        <v>1.33</v>
      </c>
      <c r="C28" s="17">
        <v>1.53</v>
      </c>
      <c r="D28" s="6" t="s">
        <v>671</v>
      </c>
      <c r="L28" s="6" t="s">
        <v>734</v>
      </c>
    </row>
    <row r="29" spans="1:16" x14ac:dyDescent="0.55000000000000004">
      <c r="H29" s="6">
        <v>4</v>
      </c>
    </row>
    <row r="30" spans="1:16" x14ac:dyDescent="0.55000000000000004">
      <c r="H30" s="47" t="s">
        <v>872</v>
      </c>
      <c r="I30" s="47"/>
      <c r="J30" s="47"/>
      <c r="K30" s="47"/>
      <c r="L30" s="47"/>
      <c r="M30" s="47"/>
      <c r="N30" s="47"/>
      <c r="O30" s="47"/>
      <c r="P30" s="47"/>
    </row>
    <row r="31" spans="1:16" x14ac:dyDescent="0.55000000000000004">
      <c r="J31" s="6" t="s">
        <v>726</v>
      </c>
    </row>
    <row r="34" spans="1:16" ht="158.4" x14ac:dyDescent="0.55000000000000004">
      <c r="A34" s="6" t="s">
        <v>57</v>
      </c>
      <c r="B34" s="17">
        <v>1.58</v>
      </c>
      <c r="C34" s="17">
        <v>2.2200000000000002</v>
      </c>
      <c r="D34" s="6" t="s">
        <v>672</v>
      </c>
      <c r="E34" s="20" t="s">
        <v>28</v>
      </c>
      <c r="F34" s="20" t="s">
        <v>30</v>
      </c>
    </row>
    <row r="35" spans="1:16" x14ac:dyDescent="0.55000000000000004">
      <c r="E35" s="20" t="s">
        <v>28</v>
      </c>
      <c r="F35" s="20" t="s">
        <v>30</v>
      </c>
    </row>
    <row r="36" spans="1:16" x14ac:dyDescent="0.55000000000000004">
      <c r="E36" s="20" t="s">
        <v>165</v>
      </c>
      <c r="F36" s="20" t="s">
        <v>6</v>
      </c>
    </row>
    <row r="37" spans="1:16" ht="409.5" x14ac:dyDescent="0.55000000000000004">
      <c r="L37" s="6" t="s">
        <v>735</v>
      </c>
    </row>
    <row r="38" spans="1:16" x14ac:dyDescent="0.55000000000000004">
      <c r="H38" s="6">
        <v>5</v>
      </c>
    </row>
    <row r="39" spans="1:16" x14ac:dyDescent="0.55000000000000004">
      <c r="H39" s="47" t="s">
        <v>873</v>
      </c>
      <c r="I39" s="47"/>
      <c r="J39" s="47"/>
      <c r="K39" s="47"/>
      <c r="L39" s="47"/>
      <c r="M39" s="47"/>
      <c r="N39" s="47"/>
      <c r="O39" s="47"/>
      <c r="P39" s="47"/>
    </row>
    <row r="40" spans="1:16" ht="72" x14ac:dyDescent="0.55000000000000004">
      <c r="A40" s="6" t="s">
        <v>159</v>
      </c>
      <c r="B40" s="17">
        <v>2.25</v>
      </c>
      <c r="C40" s="17">
        <v>2.31</v>
      </c>
      <c r="D40" s="6" t="s">
        <v>673</v>
      </c>
      <c r="E40" s="20" t="s">
        <v>165</v>
      </c>
      <c r="F40" s="20" t="s">
        <v>6</v>
      </c>
      <c r="J40" s="6" t="s">
        <v>730</v>
      </c>
    </row>
    <row r="41" spans="1:16" x14ac:dyDescent="0.55000000000000004">
      <c r="E41" s="20" t="s">
        <v>51</v>
      </c>
      <c r="F41" s="20" t="s">
        <v>2</v>
      </c>
    </row>
    <row r="58" spans="8:16" ht="409.5" x14ac:dyDescent="0.55000000000000004">
      <c r="K58" s="6" t="s">
        <v>736</v>
      </c>
      <c r="L58" s="6" t="s">
        <v>614</v>
      </c>
    </row>
    <row r="59" spans="8:16" x14ac:dyDescent="0.55000000000000004">
      <c r="H59" s="6">
        <v>6</v>
      </c>
    </row>
    <row r="60" spans="8:16" x14ac:dyDescent="0.55000000000000004">
      <c r="H60" s="47" t="s">
        <v>874</v>
      </c>
      <c r="I60" s="47"/>
      <c r="J60" s="47"/>
      <c r="K60" s="47"/>
      <c r="L60" s="47"/>
      <c r="M60" s="47"/>
      <c r="N60" s="47"/>
      <c r="O60" s="47"/>
      <c r="P60" s="47"/>
    </row>
    <row r="61" spans="8:16" x14ac:dyDescent="0.55000000000000004">
      <c r="J61" s="6" t="s">
        <v>731</v>
      </c>
    </row>
    <row r="84" spans="8:16" ht="409.5" x14ac:dyDescent="0.55000000000000004">
      <c r="K84" s="6" t="s">
        <v>737</v>
      </c>
    </row>
    <row r="85" spans="8:16" x14ac:dyDescent="0.55000000000000004">
      <c r="H85" s="6">
        <v>7</v>
      </c>
    </row>
    <row r="86" spans="8:16" x14ac:dyDescent="0.55000000000000004">
      <c r="H86" s="47" t="s">
        <v>875</v>
      </c>
      <c r="I86" s="47"/>
      <c r="J86" s="47"/>
      <c r="K86" s="47"/>
      <c r="L86" s="47"/>
      <c r="M86" s="47"/>
      <c r="N86" s="47"/>
      <c r="O86" s="47"/>
      <c r="P86" s="47"/>
    </row>
    <row r="120" spans="14:14" ht="409.5" x14ac:dyDescent="0.55000000000000004">
      <c r="N120" s="6" t="s">
        <v>737</v>
      </c>
    </row>
  </sheetData>
  <mergeCells count="9">
    <mergeCell ref="H1:P1"/>
    <mergeCell ref="H10:O10"/>
    <mergeCell ref="H14:O14"/>
    <mergeCell ref="H30:P30"/>
    <mergeCell ref="H39:P39"/>
    <mergeCell ref="H60:P60"/>
    <mergeCell ref="H86:P86"/>
    <mergeCell ref="A2:F2"/>
    <mergeCell ref="H4:P4"/>
  </mergeCells>
  <phoneticPr fontId="16"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C214"/>
  <sheetViews>
    <sheetView topLeftCell="A3" zoomScale="81" zoomScaleNormal="81" workbookViewId="0">
      <selection activeCell="S17" sqref="S17"/>
    </sheetView>
  </sheetViews>
  <sheetFormatPr defaultColWidth="9.15625" defaultRowHeight="14.4" x14ac:dyDescent="0.55000000000000004"/>
  <cols>
    <col min="1" max="1" width="9.15625" style="9"/>
    <col min="2" max="2" width="16.83984375" style="12" bestFit="1" customWidth="1"/>
    <col min="3" max="5" width="9.15625" style="12"/>
    <col min="6" max="6" width="30.41796875" style="12" customWidth="1"/>
    <col min="7" max="7" width="27" style="12" customWidth="1"/>
    <col min="8" max="8" width="24.83984375" style="12" customWidth="1"/>
    <col min="9" max="9" width="24.83984375" style="12" bestFit="1" customWidth="1"/>
    <col min="10" max="10" width="24.83984375" style="12" customWidth="1"/>
    <col min="11" max="11" width="21" style="12" bestFit="1" customWidth="1"/>
    <col min="12" max="13" width="24.83984375" style="12" bestFit="1" customWidth="1"/>
    <col min="14" max="14" width="31" bestFit="1" customWidth="1"/>
    <col min="15" max="15" width="26.68359375" bestFit="1" customWidth="1"/>
    <col min="16" max="16" width="17.68359375" bestFit="1" customWidth="1"/>
    <col min="17" max="17" width="24.83984375" bestFit="1" customWidth="1"/>
    <col min="18" max="18" width="6.578125" customWidth="1"/>
    <col min="19" max="19" width="5.68359375" customWidth="1"/>
    <col min="20" max="20" width="11.83984375" customWidth="1"/>
    <col min="21" max="22" width="13.41796875" customWidth="1"/>
    <col min="23" max="23" width="15.15625" customWidth="1"/>
    <col min="24" max="24" width="29" customWidth="1"/>
    <col min="25" max="25" width="21.41796875" style="6" customWidth="1"/>
    <col min="26" max="26" width="18.83984375" style="6" customWidth="1"/>
    <col min="27" max="27" width="20.578125" style="6" customWidth="1"/>
    <col min="28" max="28" width="24" style="6" customWidth="1"/>
    <col min="29" max="29" width="178.15625" style="9" bestFit="1" customWidth="1"/>
    <col min="30" max="16384" width="9.15625" style="9"/>
  </cols>
  <sheetData>
    <row r="1" spans="1:29" ht="54.75" customHeight="1" x14ac:dyDescent="0.75">
      <c r="B1" s="51" t="s">
        <v>595</v>
      </c>
      <c r="C1" s="51"/>
      <c r="D1" s="51"/>
      <c r="E1" s="51"/>
      <c r="F1" s="51"/>
      <c r="G1" s="51"/>
      <c r="H1" s="51"/>
      <c r="I1" s="51"/>
      <c r="J1" s="51"/>
      <c r="K1" s="51"/>
      <c r="L1" s="51"/>
      <c r="M1" s="51"/>
      <c r="N1" s="44" t="s">
        <v>443</v>
      </c>
      <c r="O1" s="52"/>
      <c r="P1" s="52"/>
      <c r="Q1" s="52"/>
      <c r="R1" s="21"/>
      <c r="S1" s="21"/>
      <c r="T1" s="21"/>
      <c r="U1" s="21"/>
      <c r="V1" s="21"/>
      <c r="W1" s="21"/>
      <c r="X1" s="21"/>
      <c r="Y1" s="47" t="s">
        <v>783</v>
      </c>
      <c r="Z1" s="47"/>
      <c r="AA1" s="47"/>
      <c r="AB1" s="47"/>
    </row>
    <row r="2" spans="1:29" ht="43.2" x14ac:dyDescent="0.75">
      <c r="A2" s="9" t="s">
        <v>597</v>
      </c>
      <c r="B2" s="11" t="s">
        <v>221</v>
      </c>
      <c r="C2" s="11" t="s">
        <v>0</v>
      </c>
      <c r="D2" s="11" t="s">
        <v>222</v>
      </c>
      <c r="E2" s="11" t="s">
        <v>223</v>
      </c>
      <c r="F2" s="11" t="s">
        <v>225</v>
      </c>
      <c r="G2" s="11" t="s">
        <v>224</v>
      </c>
      <c r="H2" s="11" t="s">
        <v>225</v>
      </c>
      <c r="I2" s="11" t="s">
        <v>224</v>
      </c>
      <c r="J2" s="11" t="s">
        <v>225</v>
      </c>
      <c r="K2" s="11" t="s">
        <v>224</v>
      </c>
      <c r="L2" s="11" t="s">
        <v>225</v>
      </c>
      <c r="M2" s="11" t="s">
        <v>224</v>
      </c>
      <c r="N2" t="s">
        <v>444</v>
      </c>
      <c r="O2" t="s">
        <v>596</v>
      </c>
      <c r="Q2" t="s">
        <v>445</v>
      </c>
      <c r="R2" t="s">
        <v>738</v>
      </c>
      <c r="S2" t="s">
        <v>601</v>
      </c>
      <c r="T2" t="s">
        <v>742</v>
      </c>
      <c r="U2" t="s">
        <v>770</v>
      </c>
      <c r="V2" t="s">
        <v>771</v>
      </c>
      <c r="W2" t="s">
        <v>743</v>
      </c>
      <c r="X2" t="s">
        <v>838</v>
      </c>
      <c r="Y2" s="6" t="s">
        <v>739</v>
      </c>
      <c r="Z2" s="6" t="s">
        <v>740</v>
      </c>
      <c r="AA2" s="6" t="s">
        <v>781</v>
      </c>
      <c r="AB2" s="25" t="s">
        <v>782</v>
      </c>
      <c r="AC2" s="10"/>
    </row>
    <row r="3" spans="1:29" x14ac:dyDescent="0.55000000000000004">
      <c r="A3" s="9">
        <v>0</v>
      </c>
      <c r="B3" s="11" t="s">
        <v>226</v>
      </c>
      <c r="C3" s="11">
        <v>0</v>
      </c>
      <c r="D3" s="11">
        <v>0.4</v>
      </c>
      <c r="E3" s="11">
        <f>(TRUNC(D3,0)*60)+(D3-TRUNC(D3,0))*100-((TRUNC(C3,0)*60)+(C3-TRUNC(C3,0))*100)</f>
        <v>40</v>
      </c>
      <c r="F3" s="11" t="s">
        <v>228</v>
      </c>
      <c r="G3" s="11" t="s">
        <v>2</v>
      </c>
      <c r="H3" s="11" t="s">
        <v>233</v>
      </c>
      <c r="I3" s="11" t="s">
        <v>6</v>
      </c>
      <c r="J3" s="11" t="s">
        <v>237</v>
      </c>
      <c r="K3" s="11" t="s">
        <v>227</v>
      </c>
      <c r="L3" s="11"/>
      <c r="M3" s="11"/>
      <c r="N3" t="s">
        <v>446</v>
      </c>
      <c r="Q3" t="s">
        <v>230</v>
      </c>
      <c r="R3">
        <v>0</v>
      </c>
      <c r="S3">
        <v>0</v>
      </c>
      <c r="T3" s="22" t="s">
        <v>277</v>
      </c>
      <c r="U3" s="22"/>
      <c r="V3" s="22"/>
      <c r="W3" t="s">
        <v>675</v>
      </c>
      <c r="Y3" s="6" t="s">
        <v>614</v>
      </c>
      <c r="Z3" s="6" t="s">
        <v>614</v>
      </c>
    </row>
    <row r="4" spans="1:29" ht="42" customHeight="1" x14ac:dyDescent="0.55000000000000004">
      <c r="A4" s="9">
        <v>1</v>
      </c>
      <c r="B4" s="11" t="s">
        <v>229</v>
      </c>
      <c r="C4" s="11">
        <v>0.43</v>
      </c>
      <c r="D4" s="11">
        <v>1.24</v>
      </c>
      <c r="E4" s="11">
        <f t="shared" ref="E4:E12" si="0">(TRUNC(D4,0)*60)+(D4-TRUNC(D4,0))*100-((TRUNC(C4,0)*60)+(C4-TRUNC(C4,0))*100)</f>
        <v>41</v>
      </c>
      <c r="F4" s="11" t="s">
        <v>744</v>
      </c>
      <c r="G4" s="11" t="s">
        <v>3</v>
      </c>
      <c r="H4" s="11" t="s">
        <v>383</v>
      </c>
      <c r="I4" s="11" t="s">
        <v>230</v>
      </c>
      <c r="J4" s="11"/>
      <c r="K4" s="11"/>
      <c r="L4" s="11"/>
      <c r="M4" s="11"/>
      <c r="N4" t="s">
        <v>447</v>
      </c>
      <c r="Q4" t="s">
        <v>3</v>
      </c>
      <c r="R4" s="20"/>
      <c r="S4" s="20"/>
      <c r="T4" s="20"/>
      <c r="U4" s="20"/>
      <c r="V4" s="20"/>
      <c r="W4" s="20"/>
      <c r="X4" s="20"/>
      <c r="Y4" s="20"/>
      <c r="Z4" s="20"/>
      <c r="AA4" s="23"/>
    </row>
    <row r="5" spans="1:29" x14ac:dyDescent="0.55000000000000004">
      <c r="A5" s="9">
        <v>2</v>
      </c>
      <c r="B5" s="11" t="s">
        <v>232</v>
      </c>
      <c r="C5" s="11">
        <v>1.27</v>
      </c>
      <c r="D5" s="11">
        <v>2.3199999999999998</v>
      </c>
      <c r="E5" s="11">
        <f t="shared" si="0"/>
        <v>65</v>
      </c>
      <c r="F5" s="11" t="s">
        <v>233</v>
      </c>
      <c r="G5" s="11" t="s">
        <v>6</v>
      </c>
      <c r="H5" s="11"/>
      <c r="I5" s="11"/>
      <c r="J5" s="11"/>
      <c r="K5" s="11"/>
      <c r="L5" s="11"/>
      <c r="M5" s="11"/>
      <c r="N5" t="s">
        <v>448</v>
      </c>
      <c r="Q5" t="s">
        <v>2</v>
      </c>
      <c r="R5">
        <v>89</v>
      </c>
      <c r="S5" s="52" t="s">
        <v>741</v>
      </c>
      <c r="T5" s="52"/>
      <c r="U5" s="52"/>
      <c r="V5" s="52"/>
      <c r="W5" s="52"/>
      <c r="X5" s="52"/>
      <c r="Y5" s="52"/>
    </row>
    <row r="6" spans="1:29" x14ac:dyDescent="0.55000000000000004">
      <c r="A6" s="9">
        <v>3</v>
      </c>
      <c r="B6" s="11" t="s">
        <v>234</v>
      </c>
      <c r="C6" s="11">
        <v>2.34</v>
      </c>
      <c r="D6" s="11">
        <v>3.25</v>
      </c>
      <c r="E6" s="11">
        <f t="shared" si="0"/>
        <v>51</v>
      </c>
      <c r="F6" s="11" t="s">
        <v>745</v>
      </c>
      <c r="G6" s="11" t="s">
        <v>3</v>
      </c>
      <c r="H6" s="11"/>
      <c r="I6" s="11"/>
      <c r="J6" s="11"/>
      <c r="K6" s="11"/>
      <c r="L6" s="11"/>
      <c r="M6" s="11"/>
      <c r="N6" t="s">
        <v>449</v>
      </c>
      <c r="Q6" t="s">
        <v>2</v>
      </c>
      <c r="Y6"/>
      <c r="Z6"/>
      <c r="AA6"/>
    </row>
    <row r="7" spans="1:29" x14ac:dyDescent="0.55000000000000004">
      <c r="A7" s="9">
        <v>4</v>
      </c>
      <c r="B7" s="11" t="s">
        <v>235</v>
      </c>
      <c r="C7" s="11">
        <v>0.04</v>
      </c>
      <c r="D7" s="11">
        <v>2.4300000000000002</v>
      </c>
      <c r="E7" s="11">
        <f t="shared" si="0"/>
        <v>159</v>
      </c>
      <c r="F7" s="11" t="s">
        <v>231</v>
      </c>
      <c r="G7" s="11" t="s">
        <v>3</v>
      </c>
      <c r="H7" s="11"/>
      <c r="I7" s="11"/>
      <c r="J7" s="11"/>
      <c r="K7" s="11"/>
      <c r="L7" s="11"/>
      <c r="M7" s="11"/>
      <c r="N7" t="s">
        <v>450</v>
      </c>
      <c r="Q7" t="s">
        <v>227</v>
      </c>
      <c r="T7" t="s">
        <v>277</v>
      </c>
    </row>
    <row r="8" spans="1:29" x14ac:dyDescent="0.55000000000000004">
      <c r="A8" s="9">
        <v>5</v>
      </c>
      <c r="B8" s="11" t="s">
        <v>236</v>
      </c>
      <c r="C8" s="11">
        <v>3.25</v>
      </c>
      <c r="D8" s="11">
        <v>4.01</v>
      </c>
      <c r="E8" s="11">
        <f t="shared" si="0"/>
        <v>35.999999999999972</v>
      </c>
      <c r="F8" s="11" t="s">
        <v>237</v>
      </c>
      <c r="G8" s="11" t="s">
        <v>227</v>
      </c>
      <c r="H8" s="11" t="s">
        <v>259</v>
      </c>
      <c r="I8" s="11" t="s">
        <v>3</v>
      </c>
      <c r="J8" s="11" t="s">
        <v>434</v>
      </c>
      <c r="K8" s="11" t="s">
        <v>230</v>
      </c>
      <c r="L8" s="11" t="s">
        <v>271</v>
      </c>
      <c r="M8" s="11" t="s">
        <v>6</v>
      </c>
      <c r="N8" t="s">
        <v>451</v>
      </c>
      <c r="O8" t="s">
        <v>447</v>
      </c>
      <c r="Q8" t="s">
        <v>3</v>
      </c>
      <c r="U8" t="s">
        <v>277</v>
      </c>
      <c r="V8" t="s">
        <v>461</v>
      </c>
    </row>
    <row r="9" spans="1:29" x14ac:dyDescent="0.55000000000000004">
      <c r="A9" s="9">
        <v>6</v>
      </c>
      <c r="B9" s="11" t="s">
        <v>238</v>
      </c>
      <c r="C9" s="11">
        <v>4.03</v>
      </c>
      <c r="D9" s="11">
        <v>4.59</v>
      </c>
      <c r="E9" s="11">
        <f t="shared" si="0"/>
        <v>55.999999999999972</v>
      </c>
      <c r="F9" s="11" t="s">
        <v>231</v>
      </c>
      <c r="G9" s="11" t="s">
        <v>3</v>
      </c>
      <c r="H9" s="11"/>
      <c r="I9" s="11"/>
      <c r="J9" s="11"/>
      <c r="K9" s="11"/>
      <c r="L9" s="11"/>
      <c r="M9" s="11"/>
      <c r="N9" t="s">
        <v>452</v>
      </c>
      <c r="Q9" t="s">
        <v>230</v>
      </c>
      <c r="W9" s="22" t="s">
        <v>461</v>
      </c>
      <c r="X9" s="22"/>
    </row>
    <row r="10" spans="1:29" x14ac:dyDescent="0.55000000000000004">
      <c r="A10" s="9">
        <v>7</v>
      </c>
      <c r="B10" s="11" t="s">
        <v>239</v>
      </c>
      <c r="C10" s="11">
        <v>5.01</v>
      </c>
      <c r="D10" s="11">
        <v>5.43</v>
      </c>
      <c r="E10" s="11">
        <f t="shared" si="0"/>
        <v>42</v>
      </c>
      <c r="F10" s="11" t="s">
        <v>240</v>
      </c>
      <c r="G10" s="11" t="s">
        <v>227</v>
      </c>
      <c r="H10" s="11"/>
      <c r="I10" s="11"/>
      <c r="J10" s="11"/>
      <c r="K10" s="11"/>
      <c r="L10" s="11"/>
      <c r="M10" s="11"/>
      <c r="N10" t="s">
        <v>7</v>
      </c>
      <c r="Q10" t="s">
        <v>3</v>
      </c>
    </row>
    <row r="11" spans="1:29" x14ac:dyDescent="0.55000000000000004">
      <c r="A11" s="9">
        <v>8</v>
      </c>
      <c r="B11" s="11" t="s">
        <v>8</v>
      </c>
      <c r="C11" s="11">
        <v>0</v>
      </c>
      <c r="D11" s="11">
        <v>2.16</v>
      </c>
      <c r="E11" s="11">
        <f t="shared" si="0"/>
        <v>136</v>
      </c>
      <c r="F11" s="11" t="s">
        <v>165</v>
      </c>
      <c r="G11" s="11" t="s">
        <v>6</v>
      </c>
      <c r="H11" s="11" t="s">
        <v>28</v>
      </c>
      <c r="I11" s="11" t="s">
        <v>30</v>
      </c>
      <c r="J11" s="11"/>
      <c r="K11" s="11"/>
      <c r="L11" s="11"/>
      <c r="M11" s="11"/>
      <c r="Q11" t="s">
        <v>230</v>
      </c>
      <c r="R11">
        <v>212</v>
      </c>
      <c r="S11" s="53" t="s">
        <v>780</v>
      </c>
      <c r="T11" s="53"/>
      <c r="U11" s="53"/>
      <c r="V11" s="53"/>
      <c r="W11" s="53"/>
      <c r="X11" s="53"/>
      <c r="Y11" s="53"/>
      <c r="Z11" s="53"/>
      <c r="AA11" s="24"/>
    </row>
    <row r="12" spans="1:29" x14ac:dyDescent="0.55000000000000004">
      <c r="A12" s="9">
        <v>9</v>
      </c>
      <c r="B12" s="11" t="s">
        <v>57</v>
      </c>
      <c r="C12" s="11">
        <v>2.2200000000000002</v>
      </c>
      <c r="D12" s="11">
        <v>2.31</v>
      </c>
      <c r="E12" s="11">
        <f t="shared" si="0"/>
        <v>8.9999999999999716</v>
      </c>
      <c r="F12" s="11" t="s">
        <v>165</v>
      </c>
      <c r="G12" s="11" t="s">
        <v>6</v>
      </c>
      <c r="H12" s="11" t="s">
        <v>51</v>
      </c>
      <c r="I12" s="11" t="s">
        <v>2</v>
      </c>
      <c r="J12" s="11"/>
      <c r="K12" s="11"/>
      <c r="L12" s="11"/>
      <c r="M12" s="11"/>
      <c r="N12" t="s">
        <v>453</v>
      </c>
      <c r="Q12" t="s">
        <v>227</v>
      </c>
    </row>
    <row r="13" spans="1:29" x14ac:dyDescent="0.55000000000000004">
      <c r="A13" s="9">
        <v>10</v>
      </c>
      <c r="B13" s="11" t="s">
        <v>241</v>
      </c>
      <c r="C13" s="11">
        <v>0.01</v>
      </c>
      <c r="D13" s="11">
        <v>1.23</v>
      </c>
      <c r="E13" s="11">
        <f t="shared" ref="E13:E44" si="1">(TRUNC(D13,0)*60)+(D13-TRUNC(D13,0))*100-((TRUNC(C13,0)*60)+(C13-TRUNC(C13,0))*100)</f>
        <v>82</v>
      </c>
      <c r="F13" s="11" t="s">
        <v>242</v>
      </c>
      <c r="G13" s="11" t="s">
        <v>6</v>
      </c>
      <c r="H13" s="11" t="s">
        <v>231</v>
      </c>
      <c r="I13" s="11" t="s">
        <v>3</v>
      </c>
      <c r="J13" s="11" t="s">
        <v>237</v>
      </c>
      <c r="K13" s="11" t="s">
        <v>227</v>
      </c>
      <c r="L13" s="11"/>
      <c r="M13" s="11"/>
      <c r="N13" t="s">
        <v>454</v>
      </c>
      <c r="Q13" t="s">
        <v>227</v>
      </c>
    </row>
    <row r="14" spans="1:29" ht="43.5" customHeight="1" x14ac:dyDescent="0.55000000000000004">
      <c r="A14" s="9">
        <v>11</v>
      </c>
      <c r="B14" s="11" t="s">
        <v>243</v>
      </c>
      <c r="C14" s="11">
        <v>1.54</v>
      </c>
      <c r="D14" s="11">
        <v>3.14</v>
      </c>
      <c r="E14" s="11">
        <f t="shared" si="1"/>
        <v>80</v>
      </c>
      <c r="F14" s="11" t="s">
        <v>244</v>
      </c>
      <c r="G14" s="11" t="s">
        <v>3</v>
      </c>
      <c r="H14" s="11"/>
      <c r="I14" s="11"/>
      <c r="J14" s="11"/>
      <c r="K14" s="11"/>
      <c r="L14" s="11"/>
      <c r="M14" s="11"/>
      <c r="Q14" t="s">
        <v>227</v>
      </c>
      <c r="R14" s="20"/>
      <c r="S14" s="20">
        <v>0</v>
      </c>
      <c r="T14" s="20"/>
      <c r="U14" s="20"/>
      <c r="V14" s="20"/>
      <c r="W14" s="20"/>
      <c r="X14" s="20"/>
      <c r="Y14" s="20"/>
      <c r="Z14" s="20"/>
      <c r="AA14" s="23"/>
    </row>
    <row r="15" spans="1:29" x14ac:dyDescent="0.55000000000000004">
      <c r="A15" s="9">
        <v>12</v>
      </c>
      <c r="B15" s="11" t="s">
        <v>245</v>
      </c>
      <c r="C15" s="11">
        <v>3.17</v>
      </c>
      <c r="D15" s="11">
        <v>4.3899999999999997</v>
      </c>
      <c r="E15" s="11">
        <f t="shared" si="1"/>
        <v>82</v>
      </c>
      <c r="F15" s="11" t="s">
        <v>231</v>
      </c>
      <c r="G15" s="11" t="s">
        <v>3</v>
      </c>
      <c r="H15" s="11"/>
      <c r="I15" s="11"/>
      <c r="J15" s="11"/>
      <c r="K15" s="11"/>
      <c r="L15" s="11"/>
      <c r="M15" s="11"/>
      <c r="N15" t="s">
        <v>455</v>
      </c>
      <c r="Q15" t="s">
        <v>227</v>
      </c>
      <c r="S15">
        <v>33</v>
      </c>
      <c r="X15" t="s">
        <v>775</v>
      </c>
    </row>
    <row r="16" spans="1:29" ht="43.2" x14ac:dyDescent="0.55000000000000004">
      <c r="A16" s="9">
        <v>13</v>
      </c>
      <c r="B16" s="11" t="s">
        <v>246</v>
      </c>
      <c r="C16" s="11">
        <v>4.41</v>
      </c>
      <c r="D16" s="11">
        <v>6.49</v>
      </c>
      <c r="E16" s="11">
        <f t="shared" si="1"/>
        <v>128</v>
      </c>
      <c r="F16" s="11" t="s">
        <v>247</v>
      </c>
      <c r="G16" s="11" t="s">
        <v>3</v>
      </c>
      <c r="H16" s="11"/>
      <c r="I16" s="11"/>
      <c r="J16" s="11"/>
      <c r="K16" s="11"/>
      <c r="L16" s="11"/>
      <c r="M16" s="11"/>
      <c r="N16" t="s">
        <v>456</v>
      </c>
      <c r="Q16" t="s">
        <v>227</v>
      </c>
      <c r="Z16" s="6" t="s">
        <v>774</v>
      </c>
    </row>
    <row r="17" spans="1:28" ht="34.5" customHeight="1" x14ac:dyDescent="0.55000000000000004">
      <c r="A17" s="9">
        <v>14</v>
      </c>
      <c r="B17" s="11" t="s">
        <v>248</v>
      </c>
      <c r="C17" s="11">
        <v>6.52</v>
      </c>
      <c r="D17" s="11">
        <v>7.28</v>
      </c>
      <c r="E17" s="11">
        <f t="shared" si="1"/>
        <v>36.000000000000057</v>
      </c>
      <c r="F17" s="11" t="s">
        <v>249</v>
      </c>
      <c r="G17" s="11" t="s">
        <v>6</v>
      </c>
      <c r="H17" s="11"/>
      <c r="I17" s="11"/>
      <c r="J17" s="11"/>
      <c r="K17" s="11"/>
      <c r="L17" s="11"/>
      <c r="M17" s="11"/>
      <c r="N17" t="s">
        <v>457</v>
      </c>
      <c r="Q17" t="s">
        <v>2</v>
      </c>
    </row>
    <row r="18" spans="1:28" x14ac:dyDescent="0.55000000000000004">
      <c r="A18" s="9">
        <v>15</v>
      </c>
      <c r="B18" s="11" t="s">
        <v>250</v>
      </c>
      <c r="C18" s="11">
        <v>8.1</v>
      </c>
      <c r="D18" s="11">
        <v>8.4700000000000006</v>
      </c>
      <c r="E18" s="11">
        <f t="shared" si="1"/>
        <v>37.000000000000171</v>
      </c>
      <c r="F18" s="11" t="s">
        <v>228</v>
      </c>
      <c r="G18" s="11" t="s">
        <v>2</v>
      </c>
      <c r="H18" s="11"/>
      <c r="I18" s="11"/>
      <c r="J18" s="11"/>
      <c r="K18" s="11"/>
      <c r="L18" s="11"/>
      <c r="M18" s="11"/>
      <c r="N18" t="s">
        <v>458</v>
      </c>
      <c r="O18" t="s">
        <v>459</v>
      </c>
      <c r="Q18" t="s">
        <v>3</v>
      </c>
      <c r="S18">
        <v>61</v>
      </c>
      <c r="X18" t="s">
        <v>777</v>
      </c>
    </row>
    <row r="19" spans="1:28" ht="43.2" x14ac:dyDescent="0.55000000000000004">
      <c r="A19" s="9">
        <v>16</v>
      </c>
      <c r="B19" s="11" t="s">
        <v>251</v>
      </c>
      <c r="C19" s="11">
        <v>8.48</v>
      </c>
      <c r="D19" s="11">
        <v>10.1</v>
      </c>
      <c r="E19" s="11">
        <f t="shared" si="1"/>
        <v>82</v>
      </c>
      <c r="F19" s="11" t="s">
        <v>749</v>
      </c>
      <c r="G19" s="11" t="s">
        <v>6</v>
      </c>
      <c r="H19" s="11" t="s">
        <v>247</v>
      </c>
      <c r="I19" s="11" t="s">
        <v>3</v>
      </c>
      <c r="J19" s="11"/>
      <c r="K19" s="11"/>
      <c r="L19" s="11"/>
      <c r="M19" s="11"/>
      <c r="N19" t="s">
        <v>259</v>
      </c>
      <c r="O19" t="s">
        <v>459</v>
      </c>
      <c r="Q19" t="s">
        <v>3</v>
      </c>
      <c r="Z19" s="6" t="s">
        <v>776</v>
      </c>
    </row>
    <row r="20" spans="1:28" x14ac:dyDescent="0.55000000000000004">
      <c r="A20" s="9">
        <v>17</v>
      </c>
      <c r="B20" s="11" t="s">
        <v>252</v>
      </c>
      <c r="C20" s="11">
        <v>10.119999999999999</v>
      </c>
      <c r="D20" s="11">
        <v>10.47</v>
      </c>
      <c r="E20" s="11">
        <f t="shared" si="1"/>
        <v>35.000000000000227</v>
      </c>
      <c r="F20" s="11" t="s">
        <v>253</v>
      </c>
      <c r="G20" s="11" t="s">
        <v>6</v>
      </c>
      <c r="H20" s="11" t="s">
        <v>231</v>
      </c>
      <c r="I20" s="11" t="s">
        <v>3</v>
      </c>
      <c r="J20" s="11"/>
      <c r="K20" s="11"/>
      <c r="L20" s="11"/>
      <c r="M20" s="11"/>
      <c r="N20" t="s">
        <v>5</v>
      </c>
      <c r="Q20" t="s">
        <v>6</v>
      </c>
    </row>
    <row r="21" spans="1:28" x14ac:dyDescent="0.55000000000000004">
      <c r="A21" s="9">
        <v>18</v>
      </c>
      <c r="B21" s="11" t="s">
        <v>254</v>
      </c>
      <c r="C21" s="11">
        <v>10.48</v>
      </c>
      <c r="D21" s="11">
        <v>11.23</v>
      </c>
      <c r="E21" s="11">
        <f t="shared" si="1"/>
        <v>35</v>
      </c>
      <c r="F21" s="11" t="s">
        <v>242</v>
      </c>
      <c r="G21" s="11" t="s">
        <v>6</v>
      </c>
      <c r="H21" s="11"/>
      <c r="I21" s="11"/>
      <c r="J21" s="11"/>
      <c r="K21" s="11"/>
      <c r="L21" s="11"/>
      <c r="M21" s="11"/>
      <c r="Q21" t="s">
        <v>30</v>
      </c>
      <c r="S21">
        <v>81</v>
      </c>
      <c r="X21" t="s">
        <v>772</v>
      </c>
    </row>
    <row r="22" spans="1:28" ht="72" x14ac:dyDescent="0.55000000000000004">
      <c r="A22" s="9">
        <v>19</v>
      </c>
      <c r="B22" s="11" t="s">
        <v>255</v>
      </c>
      <c r="C22" s="11">
        <v>12.04</v>
      </c>
      <c r="D22" s="11">
        <v>12.38</v>
      </c>
      <c r="E22" s="11">
        <f t="shared" si="1"/>
        <v>34.000000000000227</v>
      </c>
      <c r="F22" s="11" t="s">
        <v>242</v>
      </c>
      <c r="G22" s="11" t="s">
        <v>6</v>
      </c>
      <c r="H22" s="11"/>
      <c r="I22" s="11"/>
      <c r="J22" s="11"/>
      <c r="K22" s="11"/>
      <c r="L22" s="11"/>
      <c r="M22" s="11"/>
      <c r="N22" t="s">
        <v>460</v>
      </c>
      <c r="Q22" t="s">
        <v>230</v>
      </c>
      <c r="Y22" s="6" t="s">
        <v>773</v>
      </c>
    </row>
    <row r="23" spans="1:28" x14ac:dyDescent="0.55000000000000004">
      <c r="A23" s="9">
        <v>20</v>
      </c>
      <c r="B23" s="11" t="s">
        <v>256</v>
      </c>
      <c r="C23" s="11">
        <v>12.39</v>
      </c>
      <c r="D23" s="11">
        <v>13.24</v>
      </c>
      <c r="E23" s="11">
        <f t="shared" si="1"/>
        <v>45</v>
      </c>
      <c r="F23" s="11" t="s">
        <v>247</v>
      </c>
      <c r="G23" s="11" t="s">
        <v>3</v>
      </c>
      <c r="H23" s="11"/>
      <c r="I23" s="11"/>
      <c r="J23" s="11"/>
      <c r="K23" s="11"/>
      <c r="L23" s="11"/>
      <c r="M23" s="11"/>
      <c r="Q23" t="s">
        <v>3</v>
      </c>
    </row>
    <row r="24" spans="1:28" x14ac:dyDescent="0.55000000000000004">
      <c r="A24" s="9">
        <v>21</v>
      </c>
      <c r="B24" s="11" t="s">
        <v>257</v>
      </c>
      <c r="C24" s="11">
        <v>13.25</v>
      </c>
      <c r="D24" s="11">
        <v>14.02</v>
      </c>
      <c r="E24" s="11">
        <f t="shared" si="1"/>
        <v>37</v>
      </c>
      <c r="F24" s="11" t="s">
        <v>237</v>
      </c>
      <c r="G24" s="11" t="s">
        <v>227</v>
      </c>
      <c r="H24" s="11"/>
      <c r="I24" s="11"/>
      <c r="J24" s="11"/>
      <c r="K24" s="11"/>
      <c r="L24" s="11"/>
      <c r="M24" s="11"/>
      <c r="N24" t="s">
        <v>459</v>
      </c>
      <c r="Q24" t="s">
        <v>3</v>
      </c>
    </row>
    <row r="25" spans="1:28" x14ac:dyDescent="0.55000000000000004">
      <c r="A25" s="9">
        <v>22</v>
      </c>
      <c r="B25" s="11" t="s">
        <v>258</v>
      </c>
      <c r="C25" s="11">
        <v>14.03</v>
      </c>
      <c r="D25" s="11">
        <v>14.43</v>
      </c>
      <c r="E25" s="11">
        <f t="shared" si="1"/>
        <v>40.000000000000114</v>
      </c>
      <c r="F25" s="11" t="s">
        <v>259</v>
      </c>
      <c r="G25" s="11" t="s">
        <v>3</v>
      </c>
      <c r="H25" s="11" t="s">
        <v>242</v>
      </c>
      <c r="I25" s="11" t="s">
        <v>6</v>
      </c>
      <c r="J25" s="11"/>
      <c r="K25" s="11"/>
      <c r="L25" s="11"/>
      <c r="M25" s="11"/>
      <c r="N25" t="s">
        <v>52</v>
      </c>
      <c r="Q25" t="s">
        <v>2</v>
      </c>
    </row>
    <row r="26" spans="1:28" x14ac:dyDescent="0.55000000000000004">
      <c r="A26" s="9">
        <v>23</v>
      </c>
      <c r="B26" s="11" t="s">
        <v>260</v>
      </c>
      <c r="C26" s="11">
        <v>14.45</v>
      </c>
      <c r="D26" s="11">
        <v>15.11</v>
      </c>
      <c r="E26" s="11">
        <f t="shared" si="1"/>
        <v>26.000000000000114</v>
      </c>
      <c r="F26" s="11" t="s">
        <v>261</v>
      </c>
      <c r="G26" s="11" t="s">
        <v>6</v>
      </c>
      <c r="H26" s="11"/>
      <c r="I26" s="11"/>
      <c r="J26" s="11"/>
      <c r="K26" s="11"/>
      <c r="L26" s="11"/>
      <c r="M26" s="11"/>
      <c r="Q26" t="s">
        <v>2</v>
      </c>
      <c r="S26">
        <v>86</v>
      </c>
      <c r="X26" t="s">
        <v>779</v>
      </c>
    </row>
    <row r="27" spans="1:28" ht="43.2" x14ac:dyDescent="0.55000000000000004">
      <c r="A27" s="9">
        <v>24</v>
      </c>
      <c r="B27" s="11" t="s">
        <v>262</v>
      </c>
      <c r="C27" s="11">
        <v>0</v>
      </c>
      <c r="D27" s="11">
        <v>1.1299999999999999</v>
      </c>
      <c r="E27" s="11">
        <f t="shared" si="1"/>
        <v>72.999999999999986</v>
      </c>
      <c r="F27" s="11" t="s">
        <v>746</v>
      </c>
      <c r="G27" s="11" t="s">
        <v>3</v>
      </c>
      <c r="H27" s="11"/>
      <c r="I27" s="11"/>
      <c r="J27" s="11"/>
      <c r="K27" s="11"/>
      <c r="L27" s="11"/>
      <c r="M27" s="11"/>
      <c r="N27" t="s">
        <v>461</v>
      </c>
      <c r="Q27" t="s">
        <v>230</v>
      </c>
      <c r="Z27" s="6" t="s">
        <v>778</v>
      </c>
    </row>
    <row r="28" spans="1:28" ht="15.6" x14ac:dyDescent="0.6">
      <c r="A28" s="9">
        <v>25</v>
      </c>
      <c r="B28" s="11" t="s">
        <v>264</v>
      </c>
      <c r="C28" s="11">
        <v>1.54</v>
      </c>
      <c r="D28" s="11">
        <v>3.5</v>
      </c>
      <c r="E28" s="11">
        <f t="shared" si="1"/>
        <v>116</v>
      </c>
      <c r="F28" s="11" t="s">
        <v>750</v>
      </c>
      <c r="G28" s="11" t="s">
        <v>3</v>
      </c>
      <c r="H28" s="11" t="s">
        <v>228</v>
      </c>
      <c r="I28" s="11" t="s">
        <v>2</v>
      </c>
      <c r="J28" s="11"/>
      <c r="K28" s="11"/>
      <c r="L28" s="11"/>
      <c r="M28" s="11"/>
      <c r="N28" t="s">
        <v>29</v>
      </c>
      <c r="Q28" t="s">
        <v>30</v>
      </c>
      <c r="S28">
        <v>166</v>
      </c>
      <c r="T28" s="50" t="s">
        <v>784</v>
      </c>
      <c r="U28" s="50"/>
      <c r="V28" s="50"/>
      <c r="W28" s="50"/>
      <c r="X28" s="50"/>
      <c r="Y28" s="50"/>
      <c r="Z28" s="50"/>
      <c r="AA28" s="50"/>
    </row>
    <row r="29" spans="1:28" ht="28.8" x14ac:dyDescent="0.55000000000000004">
      <c r="A29" s="9">
        <v>26</v>
      </c>
      <c r="B29" s="11" t="s">
        <v>265</v>
      </c>
      <c r="C29" s="11">
        <v>4.37</v>
      </c>
      <c r="D29" s="11">
        <v>5.16</v>
      </c>
      <c r="E29" s="11">
        <f t="shared" si="1"/>
        <v>39</v>
      </c>
      <c r="F29" s="11" t="s">
        <v>259</v>
      </c>
      <c r="G29" s="11" t="s">
        <v>3</v>
      </c>
      <c r="H29" s="11" t="s">
        <v>51</v>
      </c>
      <c r="I29" s="11" t="s">
        <v>2</v>
      </c>
      <c r="J29" s="11"/>
      <c r="K29" s="11"/>
      <c r="L29" s="11"/>
      <c r="M29" s="11"/>
      <c r="N29" t="s">
        <v>462</v>
      </c>
      <c r="Q29" t="s">
        <v>3</v>
      </c>
      <c r="AA29" s="6" t="s">
        <v>857</v>
      </c>
    </row>
    <row r="30" spans="1:28" x14ac:dyDescent="0.55000000000000004">
      <c r="A30" s="9">
        <v>27</v>
      </c>
      <c r="B30" s="11" t="s">
        <v>266</v>
      </c>
      <c r="C30" s="11">
        <v>5.53</v>
      </c>
      <c r="D30" s="11">
        <v>6.37</v>
      </c>
      <c r="E30" s="11">
        <f t="shared" si="1"/>
        <v>44</v>
      </c>
      <c r="F30" s="11" t="s">
        <v>263</v>
      </c>
      <c r="G30" s="11" t="s">
        <v>3</v>
      </c>
      <c r="H30" s="11"/>
      <c r="I30" s="11"/>
      <c r="J30" s="11"/>
      <c r="K30" s="11"/>
      <c r="L30" s="11"/>
      <c r="M30" s="11"/>
      <c r="N30" t="s">
        <v>463</v>
      </c>
      <c r="O30" t="s">
        <v>459</v>
      </c>
      <c r="Q30" t="s">
        <v>3</v>
      </c>
    </row>
    <row r="31" spans="1:28" ht="144" x14ac:dyDescent="0.55000000000000004">
      <c r="A31" s="9">
        <v>28</v>
      </c>
      <c r="B31" s="11" t="s">
        <v>267</v>
      </c>
      <c r="C31" s="11">
        <v>0.01</v>
      </c>
      <c r="D31" s="11">
        <v>2.19</v>
      </c>
      <c r="E31" s="11">
        <f t="shared" si="1"/>
        <v>138</v>
      </c>
      <c r="F31" s="11" t="s">
        <v>231</v>
      </c>
      <c r="G31" s="11" t="s">
        <v>3</v>
      </c>
      <c r="H31" s="11"/>
      <c r="I31" s="11"/>
      <c r="J31" s="11"/>
      <c r="K31" s="11"/>
      <c r="L31" s="11"/>
      <c r="M31" s="11"/>
      <c r="N31" t="s">
        <v>308</v>
      </c>
      <c r="Q31" t="s">
        <v>3</v>
      </c>
      <c r="AB31" s="6" t="s">
        <v>785</v>
      </c>
    </row>
    <row r="32" spans="1:28" x14ac:dyDescent="0.55000000000000004">
      <c r="A32" s="9">
        <v>29</v>
      </c>
      <c r="B32" s="11" t="s">
        <v>268</v>
      </c>
      <c r="C32" s="11">
        <v>0.17</v>
      </c>
      <c r="D32" s="11">
        <v>1.1200000000000001</v>
      </c>
      <c r="E32" s="11">
        <f t="shared" si="1"/>
        <v>55.000000000000014</v>
      </c>
      <c r="F32" s="11" t="s">
        <v>747</v>
      </c>
      <c r="G32" s="11" t="s">
        <v>6</v>
      </c>
      <c r="H32" s="11"/>
      <c r="I32" s="11"/>
      <c r="J32" s="11"/>
      <c r="K32" s="11"/>
      <c r="L32" s="11"/>
      <c r="M32" s="11"/>
      <c r="N32" t="s">
        <v>464</v>
      </c>
      <c r="Q32" t="s">
        <v>6</v>
      </c>
    </row>
    <row r="33" spans="1:17" x14ac:dyDescent="0.55000000000000004">
      <c r="A33" s="9">
        <v>30</v>
      </c>
      <c r="B33" s="11" t="s">
        <v>269</v>
      </c>
      <c r="C33" s="11">
        <v>1.1399999999999999</v>
      </c>
      <c r="D33" s="11">
        <v>3.12</v>
      </c>
      <c r="E33" s="11">
        <f t="shared" si="1"/>
        <v>118.00000000000001</v>
      </c>
      <c r="F33" s="11" t="s">
        <v>237</v>
      </c>
      <c r="G33" s="11" t="s">
        <v>227</v>
      </c>
      <c r="H33" s="11" t="s">
        <v>280</v>
      </c>
      <c r="I33" s="11" t="s">
        <v>2</v>
      </c>
      <c r="J33" s="11"/>
      <c r="K33" s="11"/>
      <c r="L33" s="11"/>
      <c r="M33" s="11"/>
      <c r="N33" t="s">
        <v>465</v>
      </c>
      <c r="Q33" t="s">
        <v>230</v>
      </c>
    </row>
    <row r="34" spans="1:17" x14ac:dyDescent="0.55000000000000004">
      <c r="A34" s="9">
        <v>31</v>
      </c>
      <c r="B34" s="11" t="s">
        <v>270</v>
      </c>
      <c r="C34" s="11">
        <v>3.14</v>
      </c>
      <c r="D34" s="11">
        <v>3.5</v>
      </c>
      <c r="E34" s="11">
        <f t="shared" si="1"/>
        <v>36</v>
      </c>
      <c r="F34" s="11" t="s">
        <v>271</v>
      </c>
      <c r="G34" s="11" t="s">
        <v>6</v>
      </c>
      <c r="H34" s="11"/>
      <c r="I34" s="11"/>
      <c r="J34" s="11"/>
      <c r="K34" s="11"/>
      <c r="L34" s="11"/>
      <c r="M34" s="11"/>
      <c r="Q34" t="s">
        <v>6</v>
      </c>
    </row>
    <row r="35" spans="1:17" x14ac:dyDescent="0.55000000000000004">
      <c r="A35" s="9">
        <v>32</v>
      </c>
      <c r="B35" s="11" t="s">
        <v>272</v>
      </c>
      <c r="C35" s="11">
        <v>0</v>
      </c>
      <c r="D35" s="11">
        <v>0.42</v>
      </c>
      <c r="E35" s="11">
        <f t="shared" si="1"/>
        <v>42</v>
      </c>
      <c r="F35" s="11" t="s">
        <v>273</v>
      </c>
      <c r="G35" s="11" t="s">
        <v>3</v>
      </c>
      <c r="H35" s="11"/>
      <c r="I35" s="11"/>
      <c r="J35" s="11"/>
      <c r="K35" s="11"/>
      <c r="L35" s="11"/>
      <c r="M35" s="11"/>
      <c r="N35" t="s">
        <v>466</v>
      </c>
      <c r="Q35" t="s">
        <v>30</v>
      </c>
    </row>
    <row r="36" spans="1:17" x14ac:dyDescent="0.55000000000000004">
      <c r="A36" s="9">
        <v>33</v>
      </c>
      <c r="B36" s="11" t="s">
        <v>274</v>
      </c>
      <c r="C36" s="11">
        <v>0.46</v>
      </c>
      <c r="D36" s="11">
        <v>1.35</v>
      </c>
      <c r="E36" s="11">
        <f t="shared" si="1"/>
        <v>49</v>
      </c>
      <c r="F36" s="11" t="s">
        <v>275</v>
      </c>
      <c r="G36" s="11" t="s">
        <v>3</v>
      </c>
      <c r="H36" s="11" t="s">
        <v>244</v>
      </c>
      <c r="I36" s="11"/>
      <c r="J36" s="11"/>
      <c r="K36" s="11"/>
      <c r="L36" s="11"/>
      <c r="M36" s="11"/>
      <c r="N36" t="s">
        <v>237</v>
      </c>
      <c r="Q36" t="s">
        <v>227</v>
      </c>
    </row>
    <row r="37" spans="1:17" x14ac:dyDescent="0.55000000000000004">
      <c r="A37" s="9">
        <v>34</v>
      </c>
      <c r="B37" s="11" t="s">
        <v>276</v>
      </c>
      <c r="C37" s="11">
        <v>1.38</v>
      </c>
      <c r="D37" s="11">
        <v>2.15</v>
      </c>
      <c r="E37" s="11">
        <f t="shared" si="1"/>
        <v>37.000000000000014</v>
      </c>
      <c r="F37" s="11" t="s">
        <v>277</v>
      </c>
      <c r="G37" s="11" t="s">
        <v>230</v>
      </c>
      <c r="H37" s="11"/>
      <c r="I37" s="11"/>
      <c r="J37" s="11"/>
      <c r="K37" s="11"/>
      <c r="L37" s="11"/>
      <c r="M37" s="11"/>
      <c r="N37" t="s">
        <v>467</v>
      </c>
      <c r="Q37" t="s">
        <v>227</v>
      </c>
    </row>
    <row r="38" spans="1:17" x14ac:dyDescent="0.55000000000000004">
      <c r="A38" s="9">
        <v>35</v>
      </c>
      <c r="B38" s="11" t="s">
        <v>278</v>
      </c>
      <c r="C38" s="11">
        <v>3.03</v>
      </c>
      <c r="D38" s="11">
        <v>3.19</v>
      </c>
      <c r="E38" s="11">
        <f t="shared" si="1"/>
        <v>16.000000000000028</v>
      </c>
      <c r="F38" s="11" t="s">
        <v>275</v>
      </c>
      <c r="G38" s="11" t="s">
        <v>3</v>
      </c>
      <c r="H38" s="11"/>
      <c r="I38" s="11"/>
      <c r="J38" s="11"/>
      <c r="K38" s="11"/>
      <c r="L38" s="11"/>
      <c r="M38" s="11"/>
      <c r="N38" t="s">
        <v>468</v>
      </c>
      <c r="O38" t="s">
        <v>460</v>
      </c>
      <c r="Q38" t="s">
        <v>230</v>
      </c>
    </row>
    <row r="39" spans="1:17" x14ac:dyDescent="0.55000000000000004">
      <c r="A39" s="9">
        <v>36</v>
      </c>
      <c r="B39" s="11" t="s">
        <v>281</v>
      </c>
      <c r="C39" s="11">
        <v>0.05</v>
      </c>
      <c r="D39" s="11">
        <v>0.52</v>
      </c>
      <c r="E39" s="11">
        <f t="shared" si="1"/>
        <v>47</v>
      </c>
      <c r="F39" s="11" t="s">
        <v>273</v>
      </c>
      <c r="G39" s="11" t="s">
        <v>3</v>
      </c>
      <c r="H39" s="11"/>
      <c r="I39" s="11"/>
      <c r="J39" s="11"/>
      <c r="K39" s="11"/>
      <c r="L39" s="11"/>
      <c r="M39" s="11"/>
      <c r="N39" t="s">
        <v>469</v>
      </c>
      <c r="O39" t="s">
        <v>467</v>
      </c>
      <c r="Q39" t="s">
        <v>227</v>
      </c>
    </row>
    <row r="40" spans="1:17" x14ac:dyDescent="0.55000000000000004">
      <c r="A40" s="9">
        <v>37</v>
      </c>
      <c r="B40" s="11" t="s">
        <v>282</v>
      </c>
      <c r="C40" s="11">
        <v>0.56000000000000005</v>
      </c>
      <c r="D40" s="11">
        <v>1.46</v>
      </c>
      <c r="E40" s="11">
        <f t="shared" si="1"/>
        <v>49.999999999999993</v>
      </c>
      <c r="F40" s="11" t="s">
        <v>283</v>
      </c>
      <c r="G40" s="11" t="s">
        <v>3</v>
      </c>
      <c r="H40" s="11" t="s">
        <v>237</v>
      </c>
      <c r="I40" s="11" t="s">
        <v>227</v>
      </c>
      <c r="J40" s="11"/>
      <c r="K40" s="11"/>
      <c r="L40" s="11"/>
      <c r="M40" s="11"/>
      <c r="N40" t="s">
        <v>470</v>
      </c>
      <c r="O40" t="s">
        <v>465</v>
      </c>
      <c r="Q40" t="s">
        <v>230</v>
      </c>
    </row>
    <row r="41" spans="1:17" x14ac:dyDescent="0.55000000000000004">
      <c r="A41" s="9">
        <v>38</v>
      </c>
      <c r="B41" s="11" t="s">
        <v>284</v>
      </c>
      <c r="C41" s="11">
        <v>2.41</v>
      </c>
      <c r="D41" s="11">
        <v>3.31</v>
      </c>
      <c r="E41" s="11">
        <f t="shared" si="1"/>
        <v>50</v>
      </c>
      <c r="F41" s="11" t="s">
        <v>51</v>
      </c>
      <c r="G41" s="11" t="s">
        <v>2</v>
      </c>
      <c r="H41" s="11"/>
      <c r="I41" s="11"/>
      <c r="J41" s="11"/>
      <c r="K41" s="11"/>
      <c r="L41" s="11"/>
      <c r="M41" s="11"/>
      <c r="N41" t="s">
        <v>471</v>
      </c>
      <c r="O41" t="s">
        <v>259</v>
      </c>
      <c r="P41" t="s">
        <v>459</v>
      </c>
      <c r="Q41" t="s">
        <v>3</v>
      </c>
    </row>
    <row r="42" spans="1:17" x14ac:dyDescent="0.55000000000000004">
      <c r="A42" s="9">
        <v>39</v>
      </c>
      <c r="B42" s="11" t="s">
        <v>285</v>
      </c>
      <c r="C42" s="11">
        <v>3.36</v>
      </c>
      <c r="D42" s="11">
        <v>4.22</v>
      </c>
      <c r="E42" s="11">
        <f t="shared" si="1"/>
        <v>46</v>
      </c>
      <c r="F42" s="11" t="s">
        <v>283</v>
      </c>
      <c r="G42" s="11" t="s">
        <v>3</v>
      </c>
      <c r="H42" s="11"/>
      <c r="I42" s="11"/>
      <c r="J42" s="11"/>
      <c r="K42" s="11"/>
      <c r="L42" s="11"/>
      <c r="M42" s="11"/>
      <c r="N42" t="s">
        <v>472</v>
      </c>
      <c r="O42" t="s">
        <v>259</v>
      </c>
      <c r="P42" t="s">
        <v>459</v>
      </c>
      <c r="Q42" t="s">
        <v>3</v>
      </c>
    </row>
    <row r="43" spans="1:17" x14ac:dyDescent="0.55000000000000004">
      <c r="A43" s="9">
        <v>40</v>
      </c>
      <c r="B43" s="11" t="s">
        <v>286</v>
      </c>
      <c r="C43" s="11">
        <v>4.25</v>
      </c>
      <c r="D43" s="11">
        <v>4.43</v>
      </c>
      <c r="E43" s="11">
        <f t="shared" si="1"/>
        <v>18</v>
      </c>
      <c r="F43" s="11" t="s">
        <v>4</v>
      </c>
      <c r="G43" s="11" t="s">
        <v>6</v>
      </c>
      <c r="H43" s="11"/>
      <c r="I43" s="11"/>
      <c r="J43" s="11"/>
      <c r="K43" s="11"/>
      <c r="L43" s="11"/>
      <c r="M43" s="11"/>
      <c r="N43" t="s">
        <v>473</v>
      </c>
      <c r="O43" t="s">
        <v>455</v>
      </c>
      <c r="Q43" t="s">
        <v>227</v>
      </c>
    </row>
    <row r="44" spans="1:17" x14ac:dyDescent="0.55000000000000004">
      <c r="A44" s="9">
        <v>41</v>
      </c>
      <c r="B44" s="11" t="s">
        <v>287</v>
      </c>
      <c r="C44" s="11">
        <v>0.02</v>
      </c>
      <c r="D44" s="11">
        <v>1.39</v>
      </c>
      <c r="E44" s="11">
        <f t="shared" si="1"/>
        <v>97</v>
      </c>
      <c r="F44" s="11" t="s">
        <v>231</v>
      </c>
      <c r="G44" s="11" t="s">
        <v>3</v>
      </c>
      <c r="H44" s="11" t="s">
        <v>237</v>
      </c>
      <c r="I44" s="11" t="s">
        <v>227</v>
      </c>
      <c r="J44" s="11"/>
      <c r="K44" s="11"/>
      <c r="L44" s="11"/>
      <c r="M44" s="11"/>
      <c r="N44" t="s">
        <v>381</v>
      </c>
      <c r="O44" t="s">
        <v>447</v>
      </c>
      <c r="Q44" t="s">
        <v>3</v>
      </c>
    </row>
    <row r="45" spans="1:17" x14ac:dyDescent="0.55000000000000004">
      <c r="A45" s="9">
        <v>42</v>
      </c>
      <c r="B45" s="11" t="s">
        <v>288</v>
      </c>
      <c r="C45" s="11">
        <v>1.43</v>
      </c>
      <c r="D45" s="11">
        <v>2.1800000000000002</v>
      </c>
      <c r="E45" s="11">
        <f t="shared" ref="E45:E67" si="2">(TRUNC(D45,0)*60)+(D45-TRUNC(D45,0))*100-((TRUNC(C45,0)*60)+(C45-TRUNC(C45,0))*100)</f>
        <v>35</v>
      </c>
      <c r="F45" s="11" t="s">
        <v>247</v>
      </c>
      <c r="G45" s="11" t="s">
        <v>3</v>
      </c>
      <c r="H45" s="11"/>
      <c r="I45" s="11"/>
      <c r="J45" s="11"/>
      <c r="K45" s="11"/>
      <c r="L45" s="11"/>
      <c r="M45" s="11"/>
      <c r="N45" t="s">
        <v>474</v>
      </c>
      <c r="O45" t="s">
        <v>457</v>
      </c>
      <c r="Q45" t="s">
        <v>2</v>
      </c>
    </row>
    <row r="46" spans="1:17" x14ac:dyDescent="0.55000000000000004">
      <c r="A46" s="9">
        <v>43</v>
      </c>
      <c r="B46" s="11" t="s">
        <v>289</v>
      </c>
      <c r="C46" s="11">
        <v>2.19</v>
      </c>
      <c r="D46" s="11">
        <v>2.4900000000000002</v>
      </c>
      <c r="E46" s="11">
        <f t="shared" si="2"/>
        <v>30.000000000000028</v>
      </c>
      <c r="F46" s="11" t="s">
        <v>51</v>
      </c>
      <c r="G46" s="11" t="s">
        <v>2</v>
      </c>
      <c r="H46" s="11"/>
      <c r="I46" s="11"/>
      <c r="J46" s="11"/>
      <c r="K46" s="11"/>
      <c r="L46" s="11"/>
      <c r="M46" s="11"/>
      <c r="N46" t="s">
        <v>303</v>
      </c>
      <c r="O46" t="s">
        <v>457</v>
      </c>
      <c r="Q46" t="s">
        <v>2</v>
      </c>
    </row>
    <row r="47" spans="1:17" x14ac:dyDescent="0.55000000000000004">
      <c r="A47" s="9">
        <v>44</v>
      </c>
      <c r="B47" s="11" t="s">
        <v>290</v>
      </c>
      <c r="C47" s="11">
        <v>0.01</v>
      </c>
      <c r="D47" s="11">
        <v>0.49</v>
      </c>
      <c r="E47" s="11">
        <f t="shared" si="2"/>
        <v>48</v>
      </c>
      <c r="F47" s="11" t="s">
        <v>253</v>
      </c>
      <c r="G47" s="11" t="s">
        <v>6</v>
      </c>
      <c r="H47" s="11"/>
      <c r="I47" s="11"/>
      <c r="J47" s="11"/>
      <c r="K47" s="11"/>
      <c r="L47" s="11"/>
      <c r="M47" s="11"/>
      <c r="N47" t="s">
        <v>475</v>
      </c>
      <c r="O47" t="s">
        <v>448</v>
      </c>
      <c r="Q47" t="s">
        <v>2</v>
      </c>
    </row>
    <row r="48" spans="1:17" x14ac:dyDescent="0.55000000000000004">
      <c r="A48" s="9">
        <v>45</v>
      </c>
      <c r="B48" s="11" t="s">
        <v>291</v>
      </c>
      <c r="C48" s="11">
        <v>0.51</v>
      </c>
      <c r="D48" s="11">
        <v>1.4</v>
      </c>
      <c r="E48" s="11">
        <f t="shared" si="2"/>
        <v>49</v>
      </c>
      <c r="F48" s="11" t="s">
        <v>292</v>
      </c>
      <c r="G48" s="11" t="s">
        <v>3</v>
      </c>
      <c r="H48" s="11"/>
      <c r="I48" s="11"/>
      <c r="J48" s="11"/>
      <c r="K48" s="11"/>
      <c r="L48" s="11"/>
      <c r="M48" s="11"/>
      <c r="N48" t="s">
        <v>476</v>
      </c>
      <c r="O48" t="s">
        <v>458</v>
      </c>
      <c r="P48" t="s">
        <v>459</v>
      </c>
      <c r="Q48" t="s">
        <v>3</v>
      </c>
    </row>
    <row r="49" spans="1:17" x14ac:dyDescent="0.55000000000000004">
      <c r="A49" s="9">
        <v>46</v>
      </c>
      <c r="B49" s="11" t="s">
        <v>293</v>
      </c>
      <c r="C49" s="11">
        <v>2.19</v>
      </c>
      <c r="D49" s="11">
        <v>3.17</v>
      </c>
      <c r="E49" s="11">
        <f t="shared" si="2"/>
        <v>58</v>
      </c>
      <c r="F49" s="11" t="s">
        <v>294</v>
      </c>
      <c r="G49" s="11" t="s">
        <v>6</v>
      </c>
      <c r="H49" s="11"/>
      <c r="I49" s="11"/>
      <c r="J49" s="11"/>
      <c r="K49" s="11"/>
      <c r="L49" s="11"/>
      <c r="M49" s="11"/>
      <c r="N49" t="s">
        <v>477</v>
      </c>
      <c r="O49" t="s">
        <v>457</v>
      </c>
      <c r="Q49" t="s">
        <v>2</v>
      </c>
    </row>
    <row r="50" spans="1:17" x14ac:dyDescent="0.55000000000000004">
      <c r="A50" s="9">
        <v>47</v>
      </c>
      <c r="B50" s="11" t="s">
        <v>295</v>
      </c>
      <c r="C50" s="11">
        <v>4.01</v>
      </c>
      <c r="D50" s="11">
        <v>4.2300000000000004</v>
      </c>
      <c r="E50" s="11">
        <f t="shared" si="2"/>
        <v>22.000000000000085</v>
      </c>
      <c r="F50" s="11" t="s">
        <v>242</v>
      </c>
      <c r="G50" s="11" t="s">
        <v>6</v>
      </c>
      <c r="H50" s="11"/>
      <c r="I50" s="11"/>
      <c r="J50" s="11"/>
      <c r="K50" s="11"/>
      <c r="L50" s="11"/>
      <c r="M50" s="11"/>
      <c r="N50" t="s">
        <v>478</v>
      </c>
      <c r="O50" t="s">
        <v>462</v>
      </c>
      <c r="Q50" t="s">
        <v>3</v>
      </c>
    </row>
    <row r="51" spans="1:17" x14ac:dyDescent="0.55000000000000004">
      <c r="A51" s="9">
        <v>48</v>
      </c>
      <c r="B51" s="11" t="s">
        <v>296</v>
      </c>
      <c r="C51" s="11">
        <v>0.35</v>
      </c>
      <c r="D51" s="11">
        <v>1.35</v>
      </c>
      <c r="E51" s="11">
        <f t="shared" si="2"/>
        <v>60</v>
      </c>
      <c r="F51" s="11" t="s">
        <v>748</v>
      </c>
      <c r="G51" s="11" t="s">
        <v>3</v>
      </c>
      <c r="H51" s="11" t="s">
        <v>228</v>
      </c>
      <c r="I51" s="11" t="s">
        <v>2</v>
      </c>
      <c r="J51" s="11"/>
      <c r="K51" s="11"/>
      <c r="L51" s="11"/>
      <c r="M51" s="11"/>
      <c r="N51" t="s">
        <v>479</v>
      </c>
      <c r="O51" t="s">
        <v>450</v>
      </c>
      <c r="Q51" t="s">
        <v>227</v>
      </c>
    </row>
    <row r="52" spans="1:17" x14ac:dyDescent="0.55000000000000004">
      <c r="A52" s="9">
        <v>49</v>
      </c>
      <c r="B52" s="11" t="s">
        <v>297</v>
      </c>
      <c r="C52" s="11">
        <v>1.38</v>
      </c>
      <c r="D52" s="11">
        <v>2.33</v>
      </c>
      <c r="E52" s="11">
        <f t="shared" si="2"/>
        <v>55.000000000000014</v>
      </c>
      <c r="F52" s="11" t="s">
        <v>231</v>
      </c>
      <c r="G52" s="11" t="s">
        <v>3</v>
      </c>
      <c r="H52" s="11" t="s">
        <v>247</v>
      </c>
      <c r="I52" s="11"/>
      <c r="J52" s="11"/>
      <c r="K52" s="11"/>
      <c r="L52" s="11"/>
      <c r="M52" s="11"/>
      <c r="N52" t="s">
        <v>427</v>
      </c>
      <c r="O52" t="s">
        <v>466</v>
      </c>
      <c r="Q52" t="s">
        <v>30</v>
      </c>
    </row>
    <row r="53" spans="1:17" x14ac:dyDescent="0.55000000000000004">
      <c r="A53" s="9">
        <v>50</v>
      </c>
      <c r="B53" s="11" t="s">
        <v>298</v>
      </c>
      <c r="C53" s="11">
        <v>4.25</v>
      </c>
      <c r="D53" s="11">
        <v>6.14</v>
      </c>
      <c r="E53" s="11">
        <f t="shared" si="2"/>
        <v>108.99999999999994</v>
      </c>
      <c r="F53" s="11" t="s">
        <v>299</v>
      </c>
      <c r="G53" s="11" t="s">
        <v>30</v>
      </c>
      <c r="H53" s="11"/>
      <c r="I53" s="11"/>
      <c r="J53" s="11"/>
      <c r="K53" s="11"/>
      <c r="L53" s="11"/>
      <c r="M53" s="11"/>
      <c r="N53" t="s">
        <v>480</v>
      </c>
      <c r="O53" t="s">
        <v>458</v>
      </c>
      <c r="P53" t="s">
        <v>459</v>
      </c>
      <c r="Q53" t="s">
        <v>3</v>
      </c>
    </row>
    <row r="54" spans="1:17" x14ac:dyDescent="0.55000000000000004">
      <c r="A54" s="9">
        <v>51</v>
      </c>
      <c r="B54" s="11" t="s">
        <v>300</v>
      </c>
      <c r="C54" s="11">
        <v>6.15</v>
      </c>
      <c r="D54" s="11">
        <v>6.4</v>
      </c>
      <c r="E54" s="11">
        <f t="shared" si="2"/>
        <v>25</v>
      </c>
      <c r="F54" s="11" t="s">
        <v>748</v>
      </c>
      <c r="G54" s="11" t="s">
        <v>3</v>
      </c>
      <c r="H54" s="11"/>
      <c r="I54" s="11"/>
      <c r="J54" s="11"/>
      <c r="K54" s="11"/>
      <c r="L54" s="11"/>
      <c r="M54" s="11"/>
      <c r="N54" t="s">
        <v>481</v>
      </c>
      <c r="O54" t="s">
        <v>463</v>
      </c>
      <c r="P54" t="s">
        <v>459</v>
      </c>
      <c r="Q54" t="s">
        <v>3</v>
      </c>
    </row>
    <row r="55" spans="1:17" x14ac:dyDescent="0.55000000000000004">
      <c r="A55" s="9">
        <v>52</v>
      </c>
      <c r="B55" s="11" t="s">
        <v>301</v>
      </c>
      <c r="C55" s="11">
        <v>7.31</v>
      </c>
      <c r="D55" s="11">
        <v>7.51</v>
      </c>
      <c r="E55" s="11">
        <f t="shared" si="2"/>
        <v>20.000000000000057</v>
      </c>
      <c r="F55" s="11" t="s">
        <v>231</v>
      </c>
      <c r="G55" s="11" t="s">
        <v>3</v>
      </c>
      <c r="H55" s="11"/>
      <c r="I55" s="11"/>
      <c r="J55" s="11"/>
      <c r="K55" s="11"/>
      <c r="L55" s="11"/>
      <c r="M55" s="11"/>
      <c r="N55" t="s">
        <v>482</v>
      </c>
      <c r="O55" t="s">
        <v>462</v>
      </c>
      <c r="Q55" t="s">
        <v>3</v>
      </c>
    </row>
    <row r="56" spans="1:17" x14ac:dyDescent="0.55000000000000004">
      <c r="A56" s="9">
        <v>53</v>
      </c>
      <c r="B56" s="11" t="s">
        <v>307</v>
      </c>
      <c r="C56" s="11">
        <v>0</v>
      </c>
      <c r="D56" s="11">
        <v>1.35</v>
      </c>
      <c r="E56" s="11">
        <f t="shared" si="2"/>
        <v>95</v>
      </c>
      <c r="F56" s="11" t="s">
        <v>237</v>
      </c>
      <c r="G56" s="11" t="s">
        <v>227</v>
      </c>
      <c r="H56" s="11"/>
      <c r="I56" s="11"/>
      <c r="J56" s="11"/>
      <c r="K56" s="11"/>
      <c r="L56" s="11"/>
      <c r="M56" s="11"/>
      <c r="N56" t="s">
        <v>483</v>
      </c>
      <c r="O56" t="s">
        <v>29</v>
      </c>
      <c r="Q56" t="s">
        <v>30</v>
      </c>
    </row>
    <row r="57" spans="1:17" x14ac:dyDescent="0.55000000000000004">
      <c r="A57" s="9">
        <v>54</v>
      </c>
      <c r="B57" s="11" t="s">
        <v>309</v>
      </c>
      <c r="C57" s="11">
        <v>0.13</v>
      </c>
      <c r="D57" s="11">
        <v>0.54</v>
      </c>
      <c r="E57" s="11">
        <f t="shared" si="2"/>
        <v>41</v>
      </c>
      <c r="F57" s="11" t="s">
        <v>310</v>
      </c>
      <c r="G57" s="11" t="s">
        <v>3</v>
      </c>
      <c r="H57" s="11"/>
      <c r="I57" s="11"/>
      <c r="J57" s="11"/>
      <c r="K57" s="11"/>
      <c r="L57" s="11"/>
      <c r="M57" s="11"/>
      <c r="N57" t="s">
        <v>484</v>
      </c>
      <c r="O57" t="s">
        <v>446</v>
      </c>
      <c r="Q57" t="s">
        <v>230</v>
      </c>
    </row>
    <row r="58" spans="1:17" x14ac:dyDescent="0.55000000000000004">
      <c r="A58" s="9">
        <v>55</v>
      </c>
      <c r="B58" s="11" t="s">
        <v>311</v>
      </c>
      <c r="C58" s="11">
        <v>0.55000000000000004</v>
      </c>
      <c r="D58" s="11">
        <v>1.3</v>
      </c>
      <c r="E58" s="11">
        <f t="shared" si="2"/>
        <v>34.999999999999993</v>
      </c>
      <c r="F58" s="11" t="s">
        <v>228</v>
      </c>
      <c r="G58" s="11" t="s">
        <v>2</v>
      </c>
      <c r="H58" s="11"/>
      <c r="I58" s="11"/>
      <c r="J58" s="11"/>
      <c r="K58" s="11"/>
      <c r="L58" s="11"/>
      <c r="M58" s="11"/>
      <c r="N58" t="s">
        <v>485</v>
      </c>
      <c r="O58" t="s">
        <v>454</v>
      </c>
      <c r="Q58" t="s">
        <v>227</v>
      </c>
    </row>
    <row r="59" spans="1:17" x14ac:dyDescent="0.55000000000000004">
      <c r="A59" s="9">
        <v>56</v>
      </c>
      <c r="B59" s="11" t="s">
        <v>312</v>
      </c>
      <c r="C59" s="11">
        <v>1.34</v>
      </c>
      <c r="D59" s="11">
        <v>2.2599999999999998</v>
      </c>
      <c r="E59" s="11">
        <f t="shared" si="2"/>
        <v>51.999999999999972</v>
      </c>
      <c r="F59" s="11" t="s">
        <v>233</v>
      </c>
      <c r="G59" s="11" t="s">
        <v>6</v>
      </c>
      <c r="H59" s="11" t="s">
        <v>751</v>
      </c>
      <c r="I59" s="11" t="s">
        <v>3</v>
      </c>
      <c r="J59" s="11"/>
      <c r="K59" s="11"/>
      <c r="L59" s="11"/>
      <c r="M59" s="11"/>
      <c r="N59" t="s">
        <v>242</v>
      </c>
      <c r="O59" t="s">
        <v>5</v>
      </c>
      <c r="Q59" t="s">
        <v>6</v>
      </c>
    </row>
    <row r="60" spans="1:17" x14ac:dyDescent="0.55000000000000004">
      <c r="A60" s="9">
        <v>57</v>
      </c>
      <c r="B60" s="11" t="s">
        <v>313</v>
      </c>
      <c r="C60" s="11">
        <v>2.2799999999999998</v>
      </c>
      <c r="D60" s="11">
        <v>3.01</v>
      </c>
      <c r="E60" s="11">
        <f t="shared" si="2"/>
        <v>33</v>
      </c>
      <c r="F60" s="11" t="s">
        <v>231</v>
      </c>
      <c r="G60" s="11" t="s">
        <v>3</v>
      </c>
      <c r="H60" s="11"/>
      <c r="I60" s="11"/>
      <c r="J60" s="11"/>
      <c r="K60" s="11"/>
      <c r="L60" s="11"/>
      <c r="M60" s="11"/>
      <c r="N60" t="s">
        <v>486</v>
      </c>
      <c r="O60" t="s">
        <v>450</v>
      </c>
      <c r="Q60" t="s">
        <v>227</v>
      </c>
    </row>
    <row r="61" spans="1:17" x14ac:dyDescent="0.55000000000000004">
      <c r="A61" s="9">
        <v>58</v>
      </c>
      <c r="B61" s="11" t="s">
        <v>314</v>
      </c>
      <c r="C61" s="11">
        <v>3.04</v>
      </c>
      <c r="D61" s="11">
        <v>3.51</v>
      </c>
      <c r="E61" s="11">
        <f t="shared" si="2"/>
        <v>46.999999999999972</v>
      </c>
      <c r="F61" s="11" t="s">
        <v>294</v>
      </c>
      <c r="G61" s="11" t="s">
        <v>6</v>
      </c>
      <c r="H61" s="11"/>
      <c r="I61" s="11"/>
      <c r="J61" s="11"/>
      <c r="K61" s="11"/>
      <c r="L61" s="11"/>
      <c r="M61" s="11"/>
      <c r="N61" t="s">
        <v>279</v>
      </c>
      <c r="O61" t="s">
        <v>462</v>
      </c>
      <c r="Q61" t="s">
        <v>3</v>
      </c>
    </row>
    <row r="62" spans="1:17" x14ac:dyDescent="0.55000000000000004">
      <c r="A62" s="9">
        <v>59</v>
      </c>
      <c r="B62" s="11" t="s">
        <v>315</v>
      </c>
      <c r="C62" s="11">
        <v>3.52</v>
      </c>
      <c r="D62" s="11">
        <v>4.22</v>
      </c>
      <c r="E62" s="11">
        <f t="shared" si="2"/>
        <v>30</v>
      </c>
      <c r="F62" s="11" t="s">
        <v>4</v>
      </c>
      <c r="G62" s="11" t="s">
        <v>6</v>
      </c>
      <c r="H62" s="11"/>
      <c r="I62" s="11"/>
      <c r="J62" s="11"/>
      <c r="K62" s="11"/>
      <c r="L62" s="11"/>
      <c r="M62" s="11"/>
      <c r="N62" t="s">
        <v>271</v>
      </c>
      <c r="O62" t="s">
        <v>5</v>
      </c>
      <c r="Q62" t="s">
        <v>6</v>
      </c>
    </row>
    <row r="63" spans="1:17" x14ac:dyDescent="0.55000000000000004">
      <c r="A63" s="9">
        <v>60</v>
      </c>
      <c r="B63" s="11" t="s">
        <v>316</v>
      </c>
      <c r="C63" s="11">
        <v>0.01</v>
      </c>
      <c r="D63" s="11">
        <v>4.07</v>
      </c>
      <c r="E63" s="11">
        <f t="shared" si="2"/>
        <v>246.00000000000003</v>
      </c>
      <c r="F63" s="11" t="s">
        <v>275</v>
      </c>
      <c r="G63" s="11" t="s">
        <v>3</v>
      </c>
      <c r="H63" s="11"/>
      <c r="I63" s="11"/>
      <c r="J63" s="11"/>
      <c r="K63" s="11"/>
      <c r="L63" s="11"/>
      <c r="M63" s="11"/>
      <c r="N63" t="s">
        <v>335</v>
      </c>
      <c r="O63" t="s">
        <v>29</v>
      </c>
      <c r="Q63" t="s">
        <v>30</v>
      </c>
    </row>
    <row r="64" spans="1:17" x14ac:dyDescent="0.55000000000000004">
      <c r="A64" s="9">
        <v>61</v>
      </c>
      <c r="B64" s="11" t="s">
        <v>317</v>
      </c>
      <c r="C64" s="11">
        <v>0.1</v>
      </c>
      <c r="D64" s="11">
        <v>0.54</v>
      </c>
      <c r="E64" s="11">
        <f t="shared" si="2"/>
        <v>44</v>
      </c>
      <c r="F64" s="11" t="s">
        <v>244</v>
      </c>
      <c r="G64" s="11" t="s">
        <v>3</v>
      </c>
      <c r="H64" s="11"/>
      <c r="I64" s="11"/>
      <c r="J64" s="11"/>
      <c r="K64" s="11"/>
      <c r="L64" s="11"/>
      <c r="M64" s="11"/>
      <c r="N64" t="s">
        <v>487</v>
      </c>
      <c r="O64" t="s">
        <v>259</v>
      </c>
      <c r="P64" t="s">
        <v>459</v>
      </c>
      <c r="Q64" t="s">
        <v>3</v>
      </c>
    </row>
    <row r="65" spans="1:17" x14ac:dyDescent="0.55000000000000004">
      <c r="A65" s="9">
        <v>62</v>
      </c>
      <c r="B65" s="11" t="s">
        <v>318</v>
      </c>
      <c r="C65" s="11">
        <v>0.59</v>
      </c>
      <c r="D65" s="11">
        <v>2.2000000000000002</v>
      </c>
      <c r="E65" s="11">
        <f t="shared" si="2"/>
        <v>81.000000000000028</v>
      </c>
      <c r="F65" s="11" t="s">
        <v>277</v>
      </c>
      <c r="G65" s="11" t="s">
        <v>230</v>
      </c>
      <c r="H65" s="11" t="s">
        <v>339</v>
      </c>
      <c r="I65" s="11" t="s">
        <v>3</v>
      </c>
      <c r="J65" s="11" t="s">
        <v>237</v>
      </c>
      <c r="K65" s="11" t="s">
        <v>227</v>
      </c>
      <c r="L65" s="11"/>
      <c r="M65" s="11"/>
      <c r="N65" t="s">
        <v>305</v>
      </c>
      <c r="O65" t="s">
        <v>29</v>
      </c>
      <c r="Q65" t="s">
        <v>30</v>
      </c>
    </row>
    <row r="66" spans="1:17" x14ac:dyDescent="0.55000000000000004">
      <c r="A66" s="9">
        <v>63</v>
      </c>
      <c r="B66" s="11" t="s">
        <v>319</v>
      </c>
      <c r="C66" s="11">
        <v>2.25</v>
      </c>
      <c r="D66" s="11">
        <v>3.23</v>
      </c>
      <c r="E66" s="11">
        <f t="shared" si="2"/>
        <v>58</v>
      </c>
      <c r="F66" s="11" t="s">
        <v>51</v>
      </c>
      <c r="G66" s="11" t="s">
        <v>2</v>
      </c>
      <c r="H66" s="11"/>
      <c r="I66" s="11"/>
      <c r="J66" s="11"/>
      <c r="K66" s="11"/>
      <c r="L66" s="11"/>
      <c r="M66" s="11"/>
      <c r="N66" t="s">
        <v>488</v>
      </c>
      <c r="O66" t="s">
        <v>460</v>
      </c>
      <c r="Q66" t="s">
        <v>230</v>
      </c>
    </row>
    <row r="67" spans="1:17" x14ac:dyDescent="0.55000000000000004">
      <c r="A67" s="9">
        <v>64</v>
      </c>
      <c r="B67" s="11" t="s">
        <v>320</v>
      </c>
      <c r="C67" s="11">
        <v>0.11</v>
      </c>
      <c r="D67" s="11">
        <v>2.38</v>
      </c>
      <c r="E67" s="11">
        <f t="shared" si="2"/>
        <v>147</v>
      </c>
      <c r="F67" s="11" t="s">
        <v>275</v>
      </c>
      <c r="G67" s="11" t="s">
        <v>3</v>
      </c>
      <c r="H67" s="11"/>
      <c r="I67" s="11"/>
      <c r="J67" s="11"/>
      <c r="K67" s="11"/>
      <c r="L67" s="11"/>
      <c r="M67" s="11"/>
      <c r="N67" t="s">
        <v>261</v>
      </c>
      <c r="O67" t="s">
        <v>464</v>
      </c>
      <c r="Q67" t="s">
        <v>6</v>
      </c>
    </row>
    <row r="68" spans="1:17" x14ac:dyDescent="0.55000000000000004">
      <c r="A68" s="9">
        <v>65</v>
      </c>
      <c r="B68" s="11" t="s">
        <v>321</v>
      </c>
      <c r="C68" s="11">
        <v>3.57</v>
      </c>
      <c r="D68" s="11">
        <v>4.22</v>
      </c>
      <c r="E68" s="11">
        <f t="shared" ref="E68:E131" si="3">(TRUNC(D68,0)*60)+(D68-TRUNC(D68,0))*100-((TRUNC(C68,0)*60)+(C68-TRUNC(C68,0))*100)</f>
        <v>25</v>
      </c>
      <c r="F68" s="11" t="s">
        <v>752</v>
      </c>
      <c r="G68" s="11" t="s">
        <v>6</v>
      </c>
      <c r="H68" s="11"/>
      <c r="I68" s="11"/>
      <c r="J68" s="11"/>
      <c r="K68" s="11"/>
      <c r="L68" s="11"/>
      <c r="M68" s="11"/>
      <c r="N68" t="s">
        <v>489</v>
      </c>
      <c r="O68" t="s">
        <v>237</v>
      </c>
      <c r="Q68" t="s">
        <v>227</v>
      </c>
    </row>
    <row r="69" spans="1:17" x14ac:dyDescent="0.55000000000000004">
      <c r="A69" s="9">
        <v>66</v>
      </c>
      <c r="B69" s="11" t="s">
        <v>322</v>
      </c>
      <c r="C69" s="11">
        <v>0.04</v>
      </c>
      <c r="D69" s="11">
        <v>1.48</v>
      </c>
      <c r="E69" s="11">
        <f t="shared" si="3"/>
        <v>104</v>
      </c>
      <c r="F69" s="11" t="s">
        <v>275</v>
      </c>
      <c r="G69" s="11" t="s">
        <v>3</v>
      </c>
      <c r="H69" s="11"/>
      <c r="I69" s="11"/>
      <c r="J69" s="11"/>
      <c r="K69" s="11"/>
      <c r="L69" s="11"/>
      <c r="M69" s="11"/>
      <c r="N69" t="s">
        <v>392</v>
      </c>
      <c r="O69" t="s">
        <v>449</v>
      </c>
      <c r="Q69" t="s">
        <v>2</v>
      </c>
    </row>
    <row r="70" spans="1:17" x14ac:dyDescent="0.55000000000000004">
      <c r="A70" s="9">
        <v>67</v>
      </c>
      <c r="B70" s="11" t="s">
        <v>323</v>
      </c>
      <c r="C70" s="11">
        <v>0.42</v>
      </c>
      <c r="D70" s="11">
        <v>1.23</v>
      </c>
      <c r="E70" s="11">
        <f t="shared" si="3"/>
        <v>41</v>
      </c>
      <c r="F70" s="11" t="s">
        <v>324</v>
      </c>
      <c r="G70" s="11" t="s">
        <v>3</v>
      </c>
      <c r="H70" s="11"/>
      <c r="I70" s="11"/>
      <c r="J70" s="11"/>
      <c r="K70" s="11"/>
      <c r="L70" s="11"/>
      <c r="M70" s="11"/>
      <c r="N70" t="s">
        <v>275</v>
      </c>
      <c r="O70" t="s">
        <v>462</v>
      </c>
      <c r="Q70" t="s">
        <v>3</v>
      </c>
    </row>
    <row r="71" spans="1:17" x14ac:dyDescent="0.55000000000000004">
      <c r="A71" s="9">
        <v>68</v>
      </c>
      <c r="B71" s="11" t="s">
        <v>325</v>
      </c>
      <c r="C71" s="11">
        <v>1.26</v>
      </c>
      <c r="D71" s="11">
        <v>2.19</v>
      </c>
      <c r="E71" s="11">
        <f t="shared" si="3"/>
        <v>53</v>
      </c>
      <c r="F71" s="11" t="s">
        <v>294</v>
      </c>
      <c r="G71" s="11" t="s">
        <v>6</v>
      </c>
      <c r="H71" s="11"/>
      <c r="I71" s="11"/>
      <c r="J71" s="11"/>
      <c r="K71" s="11"/>
      <c r="L71" s="11"/>
      <c r="M71" s="11"/>
      <c r="N71" t="s">
        <v>310</v>
      </c>
      <c r="O71" t="s">
        <v>463</v>
      </c>
      <c r="P71" t="s">
        <v>459</v>
      </c>
      <c r="Q71" t="s">
        <v>3</v>
      </c>
    </row>
    <row r="72" spans="1:17" x14ac:dyDescent="0.55000000000000004">
      <c r="A72" s="9">
        <v>69</v>
      </c>
      <c r="B72" s="11" t="s">
        <v>326</v>
      </c>
      <c r="C72" s="11">
        <v>3</v>
      </c>
      <c r="D72" s="11">
        <v>4.2699999999999996</v>
      </c>
      <c r="E72" s="11">
        <f t="shared" si="3"/>
        <v>86.999999999999943</v>
      </c>
      <c r="F72" s="11" t="s">
        <v>244</v>
      </c>
      <c r="G72" s="11" t="s">
        <v>3</v>
      </c>
      <c r="H72" s="11"/>
      <c r="I72" s="11"/>
      <c r="J72" s="11"/>
      <c r="K72" s="11"/>
      <c r="L72" s="11"/>
      <c r="M72" s="11"/>
      <c r="N72" t="s">
        <v>324</v>
      </c>
      <c r="O72" t="s">
        <v>462</v>
      </c>
      <c r="Q72" t="s">
        <v>3</v>
      </c>
    </row>
    <row r="73" spans="1:17" x14ac:dyDescent="0.55000000000000004">
      <c r="A73" s="9">
        <v>70</v>
      </c>
      <c r="B73" s="11" t="s">
        <v>327</v>
      </c>
      <c r="C73" s="11">
        <v>4.3</v>
      </c>
      <c r="D73" s="11">
        <v>5.13</v>
      </c>
      <c r="E73" s="11">
        <f t="shared" si="3"/>
        <v>43</v>
      </c>
      <c r="F73" s="11" t="s">
        <v>237</v>
      </c>
      <c r="G73" s="11" t="s">
        <v>227</v>
      </c>
      <c r="H73" s="11"/>
      <c r="I73" s="11"/>
      <c r="J73" s="11"/>
      <c r="K73" s="11"/>
      <c r="L73" s="11"/>
      <c r="M73" s="11"/>
      <c r="N73" t="s">
        <v>490</v>
      </c>
      <c r="O73" t="s">
        <v>464</v>
      </c>
      <c r="Q73" t="s">
        <v>6</v>
      </c>
    </row>
    <row r="74" spans="1:17" x14ac:dyDescent="0.55000000000000004">
      <c r="A74" s="9">
        <v>71</v>
      </c>
      <c r="B74" s="11" t="s">
        <v>328</v>
      </c>
      <c r="C74" s="11">
        <v>5.17</v>
      </c>
      <c r="D74" s="11">
        <v>6.46</v>
      </c>
      <c r="E74" s="11">
        <f t="shared" si="3"/>
        <v>89</v>
      </c>
      <c r="F74" s="11" t="s">
        <v>748</v>
      </c>
      <c r="G74" s="11" t="s">
        <v>3</v>
      </c>
      <c r="H74" s="11"/>
      <c r="I74" s="11"/>
      <c r="J74" s="11"/>
      <c r="K74" s="11"/>
      <c r="L74" s="11"/>
      <c r="M74" s="11"/>
      <c r="N74" t="s">
        <v>165</v>
      </c>
      <c r="O74" t="s">
        <v>5</v>
      </c>
      <c r="Q74" t="s">
        <v>6</v>
      </c>
    </row>
    <row r="75" spans="1:17" x14ac:dyDescent="0.55000000000000004">
      <c r="A75" s="9">
        <v>72</v>
      </c>
      <c r="B75" s="11" t="s">
        <v>329</v>
      </c>
      <c r="C75" s="11">
        <v>7.11</v>
      </c>
      <c r="D75" s="11">
        <v>7.29</v>
      </c>
      <c r="E75" s="11">
        <f t="shared" si="3"/>
        <v>17.999999999999943</v>
      </c>
      <c r="F75" s="11" t="s">
        <v>330</v>
      </c>
      <c r="G75" s="11" t="s">
        <v>2</v>
      </c>
      <c r="H75" s="11"/>
      <c r="I75" s="11"/>
      <c r="J75" s="11"/>
      <c r="K75" s="11"/>
      <c r="L75" s="11"/>
      <c r="M75" s="11"/>
      <c r="N75" t="s">
        <v>491</v>
      </c>
      <c r="O75" t="s">
        <v>457</v>
      </c>
      <c r="Q75" t="s">
        <v>2</v>
      </c>
    </row>
    <row r="76" spans="1:17" x14ac:dyDescent="0.55000000000000004">
      <c r="A76" s="9">
        <v>73</v>
      </c>
      <c r="B76" s="11" t="s">
        <v>331</v>
      </c>
      <c r="C76" s="11">
        <v>0.45</v>
      </c>
      <c r="D76" s="11">
        <v>1.41</v>
      </c>
      <c r="E76" s="11">
        <f t="shared" si="3"/>
        <v>56</v>
      </c>
      <c r="F76" s="11" t="s">
        <v>310</v>
      </c>
      <c r="G76" s="11" t="s">
        <v>3</v>
      </c>
      <c r="H76" s="11"/>
      <c r="I76" s="11"/>
      <c r="J76" s="11"/>
      <c r="K76" s="11"/>
      <c r="L76" s="11"/>
      <c r="M76" s="11"/>
      <c r="N76" t="s">
        <v>330</v>
      </c>
      <c r="O76" t="s">
        <v>52</v>
      </c>
      <c r="Q76" t="s">
        <v>2</v>
      </c>
    </row>
    <row r="77" spans="1:17" x14ac:dyDescent="0.55000000000000004">
      <c r="A77" s="9">
        <v>74</v>
      </c>
      <c r="B77" s="11" t="s">
        <v>332</v>
      </c>
      <c r="C77" s="11">
        <v>1.43</v>
      </c>
      <c r="D77" s="11">
        <v>2.15</v>
      </c>
      <c r="E77" s="11">
        <f t="shared" si="3"/>
        <v>32</v>
      </c>
      <c r="F77" s="11" t="s">
        <v>244</v>
      </c>
      <c r="G77" s="11" t="s">
        <v>3</v>
      </c>
      <c r="H77" s="11"/>
      <c r="I77" s="11"/>
      <c r="J77" s="11"/>
      <c r="K77" s="11"/>
      <c r="L77" s="11"/>
      <c r="M77" s="11"/>
      <c r="N77" t="s">
        <v>492</v>
      </c>
      <c r="O77" t="s">
        <v>458</v>
      </c>
      <c r="P77" t="s">
        <v>459</v>
      </c>
      <c r="Q77" t="s">
        <v>3</v>
      </c>
    </row>
    <row r="78" spans="1:17" x14ac:dyDescent="0.55000000000000004">
      <c r="A78" s="9">
        <v>75</v>
      </c>
      <c r="B78" s="11" t="s">
        <v>333</v>
      </c>
      <c r="C78" s="11">
        <v>2.16</v>
      </c>
      <c r="D78" s="11">
        <v>2.56</v>
      </c>
      <c r="E78" s="11">
        <f t="shared" si="3"/>
        <v>40</v>
      </c>
      <c r="F78" s="11" t="s">
        <v>4</v>
      </c>
      <c r="G78" s="11" t="s">
        <v>6</v>
      </c>
      <c r="H78" s="11"/>
      <c r="I78" s="11"/>
      <c r="J78" s="11"/>
      <c r="K78" s="11"/>
      <c r="L78" s="11"/>
      <c r="M78" s="11"/>
      <c r="N78" t="s">
        <v>493</v>
      </c>
      <c r="O78" t="s">
        <v>451</v>
      </c>
      <c r="P78" t="s">
        <v>447</v>
      </c>
      <c r="Q78" t="s">
        <v>3</v>
      </c>
    </row>
    <row r="79" spans="1:17" x14ac:dyDescent="0.55000000000000004">
      <c r="A79" s="9">
        <v>76</v>
      </c>
      <c r="B79" s="11" t="s">
        <v>334</v>
      </c>
      <c r="C79" s="11">
        <v>0.09</v>
      </c>
      <c r="D79" s="11">
        <v>0.5</v>
      </c>
      <c r="E79" s="11">
        <f t="shared" si="3"/>
        <v>41</v>
      </c>
      <c r="F79" s="11" t="s">
        <v>335</v>
      </c>
      <c r="G79" s="11" t="s">
        <v>30</v>
      </c>
      <c r="H79" s="11"/>
      <c r="I79" s="11"/>
      <c r="J79" s="11"/>
      <c r="K79" s="11"/>
      <c r="L79" s="11"/>
      <c r="M79" s="11"/>
      <c r="N79" t="s">
        <v>494</v>
      </c>
      <c r="O79" t="s">
        <v>460</v>
      </c>
      <c r="Q79" t="s">
        <v>230</v>
      </c>
    </row>
    <row r="80" spans="1:17" x14ac:dyDescent="0.55000000000000004">
      <c r="A80" s="9">
        <v>77</v>
      </c>
      <c r="B80" s="11" t="s">
        <v>336</v>
      </c>
      <c r="C80" s="11">
        <v>1.31</v>
      </c>
      <c r="D80" s="11">
        <v>2.09</v>
      </c>
      <c r="E80" s="11">
        <f t="shared" si="3"/>
        <v>38</v>
      </c>
      <c r="F80" s="11" t="s">
        <v>337</v>
      </c>
      <c r="G80" s="11" t="s">
        <v>3</v>
      </c>
      <c r="H80" s="11"/>
      <c r="I80" s="11"/>
      <c r="J80" s="11"/>
      <c r="K80" s="11"/>
      <c r="L80" s="11"/>
      <c r="M80" s="11"/>
      <c r="N80" t="s">
        <v>495</v>
      </c>
      <c r="O80" t="s">
        <v>456</v>
      </c>
      <c r="Q80" t="s">
        <v>227</v>
      </c>
    </row>
    <row r="81" spans="1:17" x14ac:dyDescent="0.55000000000000004">
      <c r="A81" s="9">
        <v>78</v>
      </c>
      <c r="B81" s="11" t="s">
        <v>338</v>
      </c>
      <c r="C81" s="11">
        <v>2.11</v>
      </c>
      <c r="D81" s="11">
        <v>2.54</v>
      </c>
      <c r="E81" s="11">
        <f t="shared" si="3"/>
        <v>43</v>
      </c>
      <c r="F81" s="11" t="s">
        <v>339</v>
      </c>
      <c r="G81" s="11" t="s">
        <v>3</v>
      </c>
      <c r="H81" s="11" t="s">
        <v>271</v>
      </c>
      <c r="I81" s="11" t="s">
        <v>6</v>
      </c>
      <c r="J81" s="11"/>
      <c r="K81" s="11"/>
      <c r="L81" s="11"/>
      <c r="M81" s="11"/>
      <c r="N81" t="s">
        <v>496</v>
      </c>
      <c r="O81" t="s">
        <v>259</v>
      </c>
      <c r="P81" t="s">
        <v>459</v>
      </c>
      <c r="Q81" t="s">
        <v>3</v>
      </c>
    </row>
    <row r="82" spans="1:17" x14ac:dyDescent="0.55000000000000004">
      <c r="A82" s="9">
        <v>79</v>
      </c>
      <c r="B82" s="11" t="s">
        <v>340</v>
      </c>
      <c r="C82" s="11">
        <v>0.06</v>
      </c>
      <c r="D82" s="11">
        <v>0.41</v>
      </c>
      <c r="E82" s="11">
        <f t="shared" si="3"/>
        <v>35</v>
      </c>
      <c r="F82" s="11" t="s">
        <v>308</v>
      </c>
      <c r="G82" s="11" t="s">
        <v>3</v>
      </c>
      <c r="H82" s="11"/>
      <c r="I82" s="11"/>
      <c r="J82" s="11"/>
      <c r="K82" s="11"/>
      <c r="L82" s="11"/>
      <c r="M82" s="11"/>
      <c r="N82" t="s">
        <v>497</v>
      </c>
      <c r="O82" t="s">
        <v>458</v>
      </c>
      <c r="P82" t="s">
        <v>459</v>
      </c>
      <c r="Q82" t="s">
        <v>3</v>
      </c>
    </row>
    <row r="83" spans="1:17" x14ac:dyDescent="0.55000000000000004">
      <c r="A83" s="9">
        <v>80</v>
      </c>
      <c r="B83" s="11" t="s">
        <v>341</v>
      </c>
      <c r="C83" s="11">
        <v>0.43</v>
      </c>
      <c r="D83" s="11">
        <v>1.17</v>
      </c>
      <c r="E83" s="11">
        <f t="shared" si="3"/>
        <v>34</v>
      </c>
      <c r="F83" s="11" t="s">
        <v>753</v>
      </c>
      <c r="G83" s="11" t="s">
        <v>3</v>
      </c>
      <c r="H83" s="11"/>
      <c r="I83" s="11"/>
      <c r="J83" s="11"/>
      <c r="K83" s="11"/>
      <c r="L83" s="11"/>
      <c r="M83" s="11"/>
      <c r="N83" t="s">
        <v>343</v>
      </c>
      <c r="O83" t="s">
        <v>447</v>
      </c>
      <c r="Q83" t="s">
        <v>3</v>
      </c>
    </row>
    <row r="84" spans="1:17" x14ac:dyDescent="0.55000000000000004">
      <c r="A84" s="9">
        <v>81</v>
      </c>
      <c r="B84" s="11" t="s">
        <v>342</v>
      </c>
      <c r="C84" s="11">
        <v>1.19</v>
      </c>
      <c r="D84" s="11">
        <v>2.15</v>
      </c>
      <c r="E84" s="11">
        <f t="shared" si="3"/>
        <v>56</v>
      </c>
      <c r="F84" s="11" t="s">
        <v>343</v>
      </c>
      <c r="G84" s="11" t="s">
        <v>3</v>
      </c>
      <c r="H84" s="11"/>
      <c r="I84" s="11"/>
      <c r="J84" s="11"/>
      <c r="K84" s="11"/>
      <c r="L84" s="11"/>
      <c r="M84" s="11"/>
      <c r="N84" t="s">
        <v>498</v>
      </c>
      <c r="O84" t="s">
        <v>463</v>
      </c>
      <c r="P84" t="s">
        <v>459</v>
      </c>
      <c r="Q84" t="s">
        <v>3</v>
      </c>
    </row>
    <row r="85" spans="1:17" x14ac:dyDescent="0.55000000000000004">
      <c r="A85" s="9">
        <v>82</v>
      </c>
      <c r="B85" s="26" t="s">
        <v>344</v>
      </c>
      <c r="C85" s="26">
        <v>2.58</v>
      </c>
      <c r="D85" s="26">
        <v>3.39</v>
      </c>
      <c r="E85" s="26">
        <f>(TRUNC(D85,0)*60)+(D85-TRUNC(D85,0))*100-((TRUNC(C85,0)*60)+(C85-TRUNC(C85,0))*100)</f>
        <v>41</v>
      </c>
      <c r="F85" s="26" t="s">
        <v>237</v>
      </c>
      <c r="G85" s="26" t="s">
        <v>227</v>
      </c>
      <c r="H85" s="26" t="s">
        <v>461</v>
      </c>
      <c r="I85" s="26" t="s">
        <v>230</v>
      </c>
      <c r="J85" s="26"/>
      <c r="K85" s="26"/>
      <c r="L85" s="26"/>
      <c r="M85" s="26"/>
      <c r="N85" t="s">
        <v>499</v>
      </c>
      <c r="O85" t="s">
        <v>452</v>
      </c>
      <c r="Q85" t="s">
        <v>230</v>
      </c>
    </row>
    <row r="86" spans="1:17" x14ac:dyDescent="0.55000000000000004">
      <c r="A86" s="9">
        <v>83</v>
      </c>
      <c r="B86" s="11" t="s">
        <v>345</v>
      </c>
      <c r="C86" s="11">
        <v>3.43</v>
      </c>
      <c r="D86" s="11">
        <v>4.09</v>
      </c>
      <c r="E86" s="11">
        <f t="shared" si="3"/>
        <v>26</v>
      </c>
      <c r="F86" s="11" t="s">
        <v>51</v>
      </c>
      <c r="G86" s="11" t="s">
        <v>2</v>
      </c>
      <c r="H86" s="11"/>
      <c r="I86" s="11"/>
      <c r="J86" s="11"/>
      <c r="K86" s="11"/>
      <c r="L86" s="11"/>
      <c r="M86" s="11"/>
      <c r="N86" t="s">
        <v>374</v>
      </c>
      <c r="O86" t="s">
        <v>454</v>
      </c>
      <c r="Q86" t="s">
        <v>227</v>
      </c>
    </row>
    <row r="87" spans="1:17" x14ac:dyDescent="0.55000000000000004">
      <c r="A87" s="9">
        <v>84</v>
      </c>
      <c r="B87" s="11" t="s">
        <v>346</v>
      </c>
      <c r="C87" s="11">
        <v>0</v>
      </c>
      <c r="D87" s="11">
        <v>2.0299999999999998</v>
      </c>
      <c r="E87" s="11">
        <f t="shared" si="3"/>
        <v>122.99999999999999</v>
      </c>
      <c r="F87" s="11" t="s">
        <v>347</v>
      </c>
      <c r="G87" s="11" t="s">
        <v>3</v>
      </c>
      <c r="H87" s="11"/>
      <c r="I87" s="11"/>
      <c r="J87" s="11"/>
      <c r="K87" s="11"/>
      <c r="L87" s="11"/>
      <c r="M87" s="11"/>
      <c r="N87" t="s">
        <v>500</v>
      </c>
      <c r="O87" t="s">
        <v>7</v>
      </c>
      <c r="Q87" t="s">
        <v>3</v>
      </c>
    </row>
    <row r="88" spans="1:17" x14ac:dyDescent="0.55000000000000004">
      <c r="A88" s="9">
        <v>85</v>
      </c>
      <c r="B88" s="11" t="s">
        <v>348</v>
      </c>
      <c r="C88" s="11">
        <v>2.06</v>
      </c>
      <c r="D88" s="11">
        <v>2.4700000000000002</v>
      </c>
      <c r="E88" s="11">
        <f t="shared" si="3"/>
        <v>41.000000000000028</v>
      </c>
      <c r="F88" s="11" t="s">
        <v>343</v>
      </c>
      <c r="G88" s="11" t="s">
        <v>3</v>
      </c>
      <c r="H88" s="11" t="s">
        <v>253</v>
      </c>
      <c r="I88" s="11" t="s">
        <v>6</v>
      </c>
      <c r="J88" s="11"/>
      <c r="K88" s="11"/>
      <c r="L88" s="11"/>
      <c r="M88" s="11"/>
      <c r="N88" t="s">
        <v>501</v>
      </c>
      <c r="O88" t="s">
        <v>453</v>
      </c>
      <c r="Q88" t="s">
        <v>227</v>
      </c>
    </row>
    <row r="89" spans="1:17" x14ac:dyDescent="0.55000000000000004">
      <c r="A89" s="9">
        <v>86</v>
      </c>
      <c r="B89" s="11" t="s">
        <v>349</v>
      </c>
      <c r="C89" s="11">
        <v>0.02</v>
      </c>
      <c r="D89" s="11">
        <v>1.29</v>
      </c>
      <c r="E89" s="11">
        <f t="shared" si="3"/>
        <v>87</v>
      </c>
      <c r="F89" s="11" t="s">
        <v>754</v>
      </c>
      <c r="G89" s="11" t="s">
        <v>3</v>
      </c>
      <c r="H89" s="11"/>
      <c r="I89" s="11"/>
      <c r="J89" s="11"/>
      <c r="K89" s="11"/>
      <c r="L89" s="11"/>
      <c r="M89" s="11"/>
      <c r="N89" t="s">
        <v>502</v>
      </c>
      <c r="O89" t="s">
        <v>52</v>
      </c>
      <c r="Q89" t="s">
        <v>2</v>
      </c>
    </row>
    <row r="90" spans="1:17" x14ac:dyDescent="0.55000000000000004">
      <c r="A90" s="9">
        <v>87</v>
      </c>
      <c r="B90" s="11" t="s">
        <v>350</v>
      </c>
      <c r="C90" s="11">
        <v>1.31</v>
      </c>
      <c r="D90" s="11">
        <v>5.07</v>
      </c>
      <c r="E90" s="11">
        <f t="shared" si="3"/>
        <v>216</v>
      </c>
      <c r="F90" s="11" t="s">
        <v>277</v>
      </c>
      <c r="G90" s="11" t="s">
        <v>230</v>
      </c>
      <c r="H90" s="11"/>
      <c r="I90" s="11"/>
      <c r="J90" s="11"/>
      <c r="K90" s="11"/>
      <c r="L90" s="11"/>
      <c r="M90" s="11"/>
      <c r="N90" t="s">
        <v>277</v>
      </c>
      <c r="O90" t="s">
        <v>461</v>
      </c>
      <c r="Q90" t="s">
        <v>230</v>
      </c>
    </row>
    <row r="91" spans="1:17" x14ac:dyDescent="0.55000000000000004">
      <c r="A91" s="9">
        <v>88</v>
      </c>
      <c r="B91" s="11" t="s">
        <v>351</v>
      </c>
      <c r="C91" s="11">
        <v>0.02</v>
      </c>
      <c r="D91" s="11">
        <v>2.34</v>
      </c>
      <c r="E91" s="11">
        <f t="shared" si="3"/>
        <v>152</v>
      </c>
      <c r="F91" s="11" t="s">
        <v>275</v>
      </c>
      <c r="G91" s="11" t="s">
        <v>3</v>
      </c>
      <c r="H91" s="11"/>
      <c r="I91" s="11"/>
      <c r="J91" s="11"/>
      <c r="K91" s="11"/>
      <c r="L91" s="11"/>
      <c r="M91" s="11"/>
      <c r="N91" t="s">
        <v>503</v>
      </c>
      <c r="O91" t="s">
        <v>466</v>
      </c>
      <c r="Q91" t="s">
        <v>30</v>
      </c>
    </row>
    <row r="92" spans="1:17" x14ac:dyDescent="0.55000000000000004">
      <c r="A92" s="9">
        <v>89</v>
      </c>
      <c r="B92" s="11" t="s">
        <v>352</v>
      </c>
      <c r="C92" s="11">
        <v>2.39</v>
      </c>
      <c r="D92" s="11">
        <v>3.25</v>
      </c>
      <c r="E92" s="11">
        <f t="shared" si="3"/>
        <v>46</v>
      </c>
      <c r="F92" s="11" t="s">
        <v>4</v>
      </c>
      <c r="G92" s="11" t="s">
        <v>6</v>
      </c>
      <c r="H92" s="11"/>
      <c r="I92" s="11"/>
      <c r="J92" s="11"/>
      <c r="K92" s="11"/>
      <c r="L92" s="11"/>
      <c r="M92" s="11"/>
      <c r="N92" t="s">
        <v>4</v>
      </c>
      <c r="O92" t="s">
        <v>5</v>
      </c>
      <c r="Q92" t="s">
        <v>6</v>
      </c>
    </row>
    <row r="93" spans="1:17" x14ac:dyDescent="0.55000000000000004">
      <c r="A93" s="9">
        <v>90</v>
      </c>
      <c r="B93" s="11" t="s">
        <v>353</v>
      </c>
      <c r="C93" s="11">
        <v>3.3</v>
      </c>
      <c r="D93" s="11">
        <v>4.16</v>
      </c>
      <c r="E93" s="11">
        <f t="shared" si="3"/>
        <v>46.000000000000028</v>
      </c>
      <c r="F93" s="11" t="s">
        <v>275</v>
      </c>
      <c r="G93" s="11" t="s">
        <v>3</v>
      </c>
      <c r="H93" s="11" t="s">
        <v>228</v>
      </c>
      <c r="I93" s="11" t="s">
        <v>2</v>
      </c>
      <c r="J93" s="11"/>
      <c r="K93" s="11"/>
      <c r="L93" s="11"/>
      <c r="M93" s="11"/>
      <c r="N93" t="s">
        <v>376</v>
      </c>
      <c r="O93" t="s">
        <v>7</v>
      </c>
      <c r="Q93" t="s">
        <v>3</v>
      </c>
    </row>
    <row r="94" spans="1:17" x14ac:dyDescent="0.55000000000000004">
      <c r="A94" s="9">
        <v>91</v>
      </c>
      <c r="B94" s="11" t="s">
        <v>354</v>
      </c>
      <c r="C94" s="11">
        <v>0</v>
      </c>
      <c r="D94" s="11">
        <v>0.31</v>
      </c>
      <c r="E94" s="11">
        <f t="shared" si="3"/>
        <v>31</v>
      </c>
      <c r="F94" s="11" t="s">
        <v>310</v>
      </c>
      <c r="G94" s="11" t="s">
        <v>3</v>
      </c>
      <c r="H94" s="11"/>
      <c r="I94" s="11"/>
      <c r="J94" s="11"/>
      <c r="K94" s="11"/>
      <c r="L94" s="11"/>
      <c r="M94" s="11"/>
      <c r="N94" t="s">
        <v>280</v>
      </c>
      <c r="O94" t="s">
        <v>457</v>
      </c>
      <c r="Q94" t="s">
        <v>2</v>
      </c>
    </row>
    <row r="95" spans="1:17" x14ac:dyDescent="0.55000000000000004">
      <c r="A95" s="9">
        <v>92</v>
      </c>
      <c r="B95" s="11" t="s">
        <v>355</v>
      </c>
      <c r="C95" s="11">
        <v>0.36</v>
      </c>
      <c r="D95" s="11">
        <v>1.0900000000000001</v>
      </c>
      <c r="E95" s="11">
        <f t="shared" si="3"/>
        <v>33</v>
      </c>
      <c r="F95" s="11" t="s">
        <v>356</v>
      </c>
      <c r="G95" s="11" t="s">
        <v>2</v>
      </c>
      <c r="H95" s="11"/>
      <c r="I95" s="11"/>
      <c r="J95" s="11"/>
      <c r="K95" s="11"/>
      <c r="L95" s="11"/>
      <c r="M95" s="11"/>
      <c r="N95" t="s">
        <v>504</v>
      </c>
      <c r="O95" t="s">
        <v>458</v>
      </c>
      <c r="P95" t="s">
        <v>459</v>
      </c>
      <c r="Q95" t="s">
        <v>3</v>
      </c>
    </row>
    <row r="96" spans="1:17" x14ac:dyDescent="0.55000000000000004">
      <c r="A96" s="9">
        <v>93</v>
      </c>
      <c r="B96" s="11" t="s">
        <v>357</v>
      </c>
      <c r="C96" s="11">
        <v>1.1299999999999999</v>
      </c>
      <c r="D96" s="11">
        <v>1.44</v>
      </c>
      <c r="E96" s="11">
        <f t="shared" si="3"/>
        <v>31.000000000000014</v>
      </c>
      <c r="F96" s="11" t="s">
        <v>231</v>
      </c>
      <c r="G96" s="11" t="s">
        <v>3</v>
      </c>
      <c r="H96" s="11"/>
      <c r="I96" s="11"/>
      <c r="J96" s="11"/>
      <c r="K96" s="11"/>
      <c r="L96" s="11"/>
      <c r="M96" s="11"/>
      <c r="N96" t="s">
        <v>505</v>
      </c>
      <c r="O96" t="s">
        <v>453</v>
      </c>
      <c r="Q96" t="s">
        <v>227</v>
      </c>
    </row>
    <row r="97" spans="1:17" x14ac:dyDescent="0.55000000000000004">
      <c r="A97" s="9">
        <v>94</v>
      </c>
      <c r="B97" s="11" t="s">
        <v>358</v>
      </c>
      <c r="C97" s="11">
        <v>1.5</v>
      </c>
      <c r="D97" s="11">
        <v>3.05</v>
      </c>
      <c r="E97" s="11">
        <f t="shared" si="3"/>
        <v>74.999999999999972</v>
      </c>
      <c r="F97" s="11" t="s">
        <v>755</v>
      </c>
      <c r="G97" s="11" t="s">
        <v>6</v>
      </c>
      <c r="H97" s="11" t="s">
        <v>247</v>
      </c>
      <c r="I97" s="11" t="s">
        <v>3</v>
      </c>
      <c r="J97" s="11" t="s">
        <v>383</v>
      </c>
      <c r="K97" s="11" t="s">
        <v>230</v>
      </c>
      <c r="L97" s="11"/>
      <c r="M97" s="11"/>
      <c r="N97" t="s">
        <v>506</v>
      </c>
      <c r="O97" t="s">
        <v>7</v>
      </c>
      <c r="Q97" t="s">
        <v>3</v>
      </c>
    </row>
    <row r="98" spans="1:17" x14ac:dyDescent="0.55000000000000004">
      <c r="A98" s="9">
        <v>95</v>
      </c>
      <c r="B98" s="11" t="s">
        <v>359</v>
      </c>
      <c r="C98" s="11">
        <v>3.11</v>
      </c>
      <c r="D98" s="11">
        <v>4.0999999999999996</v>
      </c>
      <c r="E98" s="11">
        <f t="shared" si="3"/>
        <v>58.999999999999972</v>
      </c>
      <c r="F98" s="11" t="s">
        <v>756</v>
      </c>
      <c r="G98" s="11" t="s">
        <v>6</v>
      </c>
      <c r="H98" s="11" t="s">
        <v>231</v>
      </c>
      <c r="I98" s="11" t="s">
        <v>3</v>
      </c>
      <c r="J98" s="11"/>
      <c r="K98" s="11"/>
      <c r="L98" s="11"/>
      <c r="M98" s="11"/>
      <c r="N98" t="s">
        <v>507</v>
      </c>
      <c r="O98" t="s">
        <v>467</v>
      </c>
      <c r="Q98" t="s">
        <v>227</v>
      </c>
    </row>
    <row r="99" spans="1:17" x14ac:dyDescent="0.55000000000000004">
      <c r="A99" s="9">
        <v>96</v>
      </c>
      <c r="B99" s="11" t="s">
        <v>360</v>
      </c>
      <c r="C99" s="11">
        <v>0</v>
      </c>
      <c r="D99" s="11">
        <v>0.38</v>
      </c>
      <c r="E99" s="11">
        <f t="shared" si="3"/>
        <v>38</v>
      </c>
      <c r="F99" s="11" t="s">
        <v>337</v>
      </c>
      <c r="G99" s="11" t="s">
        <v>3</v>
      </c>
      <c r="H99" s="11"/>
      <c r="I99" s="11"/>
      <c r="J99" s="11"/>
      <c r="K99" s="11"/>
      <c r="L99" s="11"/>
      <c r="M99" s="11"/>
      <c r="N99" t="s">
        <v>508</v>
      </c>
      <c r="O99" t="s">
        <v>451</v>
      </c>
      <c r="P99" t="s">
        <v>447</v>
      </c>
      <c r="Q99" t="s">
        <v>3</v>
      </c>
    </row>
    <row r="100" spans="1:17" x14ac:dyDescent="0.55000000000000004">
      <c r="A100" s="9">
        <v>97</v>
      </c>
      <c r="B100" s="11" t="s">
        <v>361</v>
      </c>
      <c r="C100" s="11">
        <v>0.42</v>
      </c>
      <c r="D100" s="11">
        <v>1.43</v>
      </c>
      <c r="E100" s="11">
        <f t="shared" si="3"/>
        <v>61</v>
      </c>
      <c r="F100" s="11" t="s">
        <v>757</v>
      </c>
      <c r="G100" s="11" t="s">
        <v>3</v>
      </c>
      <c r="H100" s="11"/>
      <c r="I100" s="11"/>
      <c r="J100" s="11"/>
      <c r="K100" s="11"/>
      <c r="L100" s="11"/>
      <c r="M100" s="11"/>
      <c r="N100" t="s">
        <v>509</v>
      </c>
      <c r="O100" t="s">
        <v>450</v>
      </c>
      <c r="Q100" t="s">
        <v>227</v>
      </c>
    </row>
    <row r="101" spans="1:17" x14ac:dyDescent="0.55000000000000004">
      <c r="A101" s="9">
        <v>98</v>
      </c>
      <c r="B101" s="11" t="s">
        <v>362</v>
      </c>
      <c r="C101" s="11">
        <v>2.57</v>
      </c>
      <c r="D101" s="11">
        <v>3.5</v>
      </c>
      <c r="E101" s="11">
        <f t="shared" si="3"/>
        <v>53</v>
      </c>
      <c r="F101" s="11" t="s">
        <v>237</v>
      </c>
      <c r="G101" s="11" t="s">
        <v>227</v>
      </c>
      <c r="H101" s="11"/>
      <c r="I101" s="11"/>
      <c r="J101" s="11"/>
      <c r="K101" s="11"/>
      <c r="L101" s="11"/>
      <c r="M101" s="11"/>
      <c r="N101" t="s">
        <v>253</v>
      </c>
      <c r="O101" t="s">
        <v>5</v>
      </c>
      <c r="Q101" t="s">
        <v>6</v>
      </c>
    </row>
    <row r="102" spans="1:17" x14ac:dyDescent="0.55000000000000004">
      <c r="A102" s="9">
        <v>99</v>
      </c>
      <c r="B102" s="11" t="s">
        <v>363</v>
      </c>
      <c r="C102" s="11">
        <v>0.05</v>
      </c>
      <c r="D102" s="11">
        <v>0.56999999999999995</v>
      </c>
      <c r="E102" s="11">
        <f t="shared" si="3"/>
        <v>51.999999999999993</v>
      </c>
      <c r="F102" s="11" t="s">
        <v>283</v>
      </c>
      <c r="G102" s="11" t="s">
        <v>3</v>
      </c>
      <c r="H102" s="11"/>
      <c r="I102" s="11"/>
      <c r="J102" s="11"/>
      <c r="K102" s="11"/>
      <c r="L102" s="11"/>
      <c r="M102" s="11"/>
      <c r="N102" t="s">
        <v>510</v>
      </c>
      <c r="O102" t="s">
        <v>454</v>
      </c>
      <c r="Q102" t="s">
        <v>227</v>
      </c>
    </row>
    <row r="103" spans="1:17" x14ac:dyDescent="0.55000000000000004">
      <c r="A103" s="9">
        <v>100</v>
      </c>
      <c r="B103" s="11" t="s">
        <v>364</v>
      </c>
      <c r="C103" s="11">
        <v>2.2000000000000002</v>
      </c>
      <c r="D103" s="11">
        <v>2.54</v>
      </c>
      <c r="E103" s="11">
        <f t="shared" si="3"/>
        <v>33.999999999999972</v>
      </c>
      <c r="F103" s="11" t="s">
        <v>758</v>
      </c>
      <c r="G103" s="11" t="s">
        <v>6</v>
      </c>
      <c r="H103" s="11"/>
      <c r="I103" s="11"/>
      <c r="J103" s="11"/>
      <c r="K103" s="11"/>
      <c r="L103" s="11"/>
      <c r="M103" s="11"/>
      <c r="N103" t="s">
        <v>511</v>
      </c>
      <c r="O103" t="s">
        <v>457</v>
      </c>
      <c r="Q103" t="s">
        <v>2</v>
      </c>
    </row>
    <row r="104" spans="1:17" x14ac:dyDescent="0.55000000000000004">
      <c r="A104" s="9">
        <v>101</v>
      </c>
      <c r="B104" s="11" t="s">
        <v>365</v>
      </c>
      <c r="C104" s="11">
        <v>0</v>
      </c>
      <c r="D104" s="11">
        <v>1.21</v>
      </c>
      <c r="E104" s="11">
        <f t="shared" si="3"/>
        <v>81</v>
      </c>
      <c r="F104" s="11" t="s">
        <v>4</v>
      </c>
      <c r="G104" s="11" t="s">
        <v>6</v>
      </c>
      <c r="H104" s="11"/>
      <c r="I104" s="11"/>
      <c r="J104" s="11"/>
      <c r="K104" s="11"/>
      <c r="L104" s="11"/>
      <c r="M104" s="11"/>
      <c r="N104" t="s">
        <v>512</v>
      </c>
      <c r="O104" t="s">
        <v>52</v>
      </c>
      <c r="Q104" t="s">
        <v>2</v>
      </c>
    </row>
    <row r="105" spans="1:17" x14ac:dyDescent="0.55000000000000004">
      <c r="A105" s="9">
        <v>102</v>
      </c>
      <c r="B105" s="11" t="s">
        <v>366</v>
      </c>
      <c r="C105" s="11">
        <v>1.23</v>
      </c>
      <c r="D105" s="11">
        <v>2.08</v>
      </c>
      <c r="E105" s="11">
        <f t="shared" si="3"/>
        <v>45</v>
      </c>
      <c r="F105" s="11" t="s">
        <v>759</v>
      </c>
      <c r="G105" s="11" t="s">
        <v>3</v>
      </c>
      <c r="H105" s="11"/>
      <c r="I105" s="11"/>
      <c r="J105" s="11"/>
      <c r="K105" s="11"/>
      <c r="L105" s="11"/>
      <c r="M105" s="11"/>
      <c r="N105" t="s">
        <v>513</v>
      </c>
      <c r="O105" t="s">
        <v>5</v>
      </c>
      <c r="Q105" t="s">
        <v>6</v>
      </c>
    </row>
    <row r="106" spans="1:17" x14ac:dyDescent="0.55000000000000004">
      <c r="A106" s="9">
        <v>103</v>
      </c>
      <c r="B106" s="11" t="s">
        <v>368</v>
      </c>
      <c r="C106" s="11">
        <v>2.52</v>
      </c>
      <c r="D106" s="11">
        <v>3.34</v>
      </c>
      <c r="E106" s="11">
        <f t="shared" si="3"/>
        <v>42</v>
      </c>
      <c r="F106" s="11" t="s">
        <v>165</v>
      </c>
      <c r="G106" s="11" t="s">
        <v>6</v>
      </c>
      <c r="H106" s="11" t="s">
        <v>231</v>
      </c>
      <c r="I106" s="11" t="s">
        <v>3</v>
      </c>
      <c r="J106" s="11"/>
      <c r="K106" s="11"/>
      <c r="L106" s="11"/>
      <c r="M106" s="11"/>
      <c r="N106" t="s">
        <v>514</v>
      </c>
      <c r="O106" t="s">
        <v>457</v>
      </c>
      <c r="Q106" t="s">
        <v>2</v>
      </c>
    </row>
    <row r="107" spans="1:17" x14ac:dyDescent="0.55000000000000004">
      <c r="A107" s="9">
        <v>104</v>
      </c>
      <c r="B107" s="11" t="s">
        <v>369</v>
      </c>
      <c r="C107" s="11">
        <v>4.1500000000000004</v>
      </c>
      <c r="D107" s="11">
        <v>4.49</v>
      </c>
      <c r="E107" s="11">
        <f t="shared" si="3"/>
        <v>33.999999999999972</v>
      </c>
      <c r="F107" s="11" t="s">
        <v>370</v>
      </c>
      <c r="G107" s="11" t="s">
        <v>230</v>
      </c>
      <c r="H107" s="11" t="s">
        <v>513</v>
      </c>
      <c r="I107" s="11" t="s">
        <v>6</v>
      </c>
      <c r="J107" s="11" t="s">
        <v>228</v>
      </c>
      <c r="K107" s="11" t="s">
        <v>2</v>
      </c>
      <c r="L107" s="11"/>
      <c r="M107" s="11"/>
      <c r="N107" t="s">
        <v>356</v>
      </c>
      <c r="O107" t="s">
        <v>457</v>
      </c>
      <c r="Q107" t="s">
        <v>2</v>
      </c>
    </row>
    <row r="108" spans="1:17" x14ac:dyDescent="0.55000000000000004">
      <c r="A108" s="9">
        <v>105</v>
      </c>
      <c r="B108" s="11" t="s">
        <v>371</v>
      </c>
      <c r="C108" s="11">
        <v>0.51</v>
      </c>
      <c r="D108" s="11">
        <v>1.26</v>
      </c>
      <c r="E108" s="11">
        <f t="shared" si="3"/>
        <v>35</v>
      </c>
      <c r="F108" s="11" t="s">
        <v>755</v>
      </c>
      <c r="G108" s="11" t="s">
        <v>6</v>
      </c>
      <c r="H108" s="11"/>
      <c r="I108" s="11"/>
      <c r="J108" s="11"/>
      <c r="K108" s="11"/>
      <c r="L108" s="11"/>
      <c r="M108" s="11"/>
      <c r="N108" t="s">
        <v>370</v>
      </c>
      <c r="O108" t="s">
        <v>461</v>
      </c>
      <c r="Q108" t="s">
        <v>230</v>
      </c>
    </row>
    <row r="109" spans="1:17" x14ac:dyDescent="0.55000000000000004">
      <c r="A109" s="9">
        <v>106</v>
      </c>
      <c r="B109" s="11" t="s">
        <v>372</v>
      </c>
      <c r="C109" s="11">
        <v>4.3899999999999997</v>
      </c>
      <c r="D109" s="11">
        <v>5.03</v>
      </c>
      <c r="E109" s="11">
        <f t="shared" si="3"/>
        <v>24</v>
      </c>
      <c r="F109" s="11" t="s">
        <v>253</v>
      </c>
      <c r="G109" s="11" t="s">
        <v>6</v>
      </c>
      <c r="H109" s="11"/>
      <c r="I109" s="11"/>
      <c r="J109" s="11"/>
      <c r="K109" s="11"/>
      <c r="L109" s="11"/>
      <c r="M109" s="11"/>
      <c r="N109" t="s">
        <v>515</v>
      </c>
      <c r="O109" t="s">
        <v>457</v>
      </c>
      <c r="Q109" t="s">
        <v>2</v>
      </c>
    </row>
    <row r="110" spans="1:17" x14ac:dyDescent="0.55000000000000004">
      <c r="A110" s="9">
        <v>107</v>
      </c>
      <c r="B110" s="11" t="s">
        <v>373</v>
      </c>
      <c r="C110" s="11">
        <v>0.08</v>
      </c>
      <c r="D110" s="11">
        <v>2.14</v>
      </c>
      <c r="E110" s="11">
        <f t="shared" si="3"/>
        <v>126</v>
      </c>
      <c r="F110" s="11" t="s">
        <v>374</v>
      </c>
      <c r="G110" s="11" t="s">
        <v>227</v>
      </c>
      <c r="H110" s="11" t="s">
        <v>253</v>
      </c>
      <c r="I110" s="11" t="s">
        <v>6</v>
      </c>
      <c r="J110" s="11"/>
      <c r="K110" s="11"/>
      <c r="L110" s="11"/>
      <c r="M110" s="11"/>
      <c r="N110" t="s">
        <v>516</v>
      </c>
      <c r="O110" t="s">
        <v>29</v>
      </c>
      <c r="Q110" t="s">
        <v>30</v>
      </c>
    </row>
    <row r="111" spans="1:17" x14ac:dyDescent="0.55000000000000004">
      <c r="A111" s="9">
        <v>108</v>
      </c>
      <c r="B111" s="11" t="s">
        <v>375</v>
      </c>
      <c r="C111" s="11">
        <v>3.01</v>
      </c>
      <c r="D111" s="11">
        <v>3.44</v>
      </c>
      <c r="E111" s="11">
        <f t="shared" si="3"/>
        <v>43.000000000000028</v>
      </c>
      <c r="F111" s="11" t="s">
        <v>277</v>
      </c>
      <c r="G111" s="11" t="s">
        <v>230</v>
      </c>
      <c r="H111" s="11" t="s">
        <v>538</v>
      </c>
      <c r="I111" s="11" t="s">
        <v>2</v>
      </c>
      <c r="J111" s="11" t="s">
        <v>4</v>
      </c>
      <c r="K111" s="11" t="s">
        <v>6</v>
      </c>
      <c r="L111" s="11"/>
      <c r="M111" s="11"/>
      <c r="N111" t="s">
        <v>51</v>
      </c>
      <c r="O111" t="s">
        <v>52</v>
      </c>
      <c r="Q111" t="s">
        <v>2</v>
      </c>
    </row>
    <row r="112" spans="1:17" x14ac:dyDescent="0.55000000000000004">
      <c r="A112" s="9">
        <v>109</v>
      </c>
      <c r="B112" s="11" t="s">
        <v>377</v>
      </c>
      <c r="C112" s="11">
        <v>0</v>
      </c>
      <c r="D112" s="11">
        <v>2.27</v>
      </c>
      <c r="E112" s="11">
        <f t="shared" si="3"/>
        <v>147</v>
      </c>
      <c r="F112" s="11" t="s">
        <v>271</v>
      </c>
      <c r="G112" s="11" t="s">
        <v>6</v>
      </c>
      <c r="H112" s="11"/>
      <c r="I112" s="11"/>
      <c r="J112" s="11"/>
      <c r="K112" s="11"/>
      <c r="L112" s="11"/>
      <c r="M112" s="11"/>
      <c r="N112" t="s">
        <v>517</v>
      </c>
      <c r="O112" t="s">
        <v>457</v>
      </c>
      <c r="Q112" t="s">
        <v>2</v>
      </c>
    </row>
    <row r="113" spans="1:17" x14ac:dyDescent="0.55000000000000004">
      <c r="A113" s="9">
        <v>110</v>
      </c>
      <c r="B113" s="11" t="s">
        <v>379</v>
      </c>
      <c r="C113" s="11">
        <v>0</v>
      </c>
      <c r="D113" s="11">
        <v>0.45</v>
      </c>
      <c r="E113" s="11">
        <f t="shared" si="3"/>
        <v>45</v>
      </c>
      <c r="F113" s="11" t="s">
        <v>259</v>
      </c>
      <c r="G113" s="11" t="s">
        <v>3</v>
      </c>
      <c r="H113" s="11"/>
      <c r="I113" s="11"/>
      <c r="J113" s="11"/>
      <c r="K113" s="11"/>
      <c r="L113" s="11"/>
      <c r="M113" s="11"/>
      <c r="N113" t="s">
        <v>518</v>
      </c>
      <c r="O113" t="s">
        <v>52</v>
      </c>
      <c r="Q113" t="s">
        <v>2</v>
      </c>
    </row>
    <row r="114" spans="1:17" x14ac:dyDescent="0.55000000000000004">
      <c r="A114" s="9">
        <v>111</v>
      </c>
      <c r="B114" s="11" t="s">
        <v>380</v>
      </c>
      <c r="C114" s="11">
        <v>0.46</v>
      </c>
      <c r="D114" s="11">
        <v>1.29</v>
      </c>
      <c r="E114" s="11">
        <f t="shared" si="3"/>
        <v>43</v>
      </c>
      <c r="F114" s="11" t="s">
        <v>760</v>
      </c>
      <c r="G114" s="11" t="s">
        <v>3</v>
      </c>
      <c r="H114" s="11" t="s">
        <v>237</v>
      </c>
      <c r="I114" s="11" t="s">
        <v>227</v>
      </c>
      <c r="J114" s="11"/>
      <c r="K114" s="11"/>
      <c r="L114" s="11"/>
      <c r="M114" s="11"/>
      <c r="N114" t="s">
        <v>294</v>
      </c>
      <c r="O114" t="s">
        <v>5</v>
      </c>
      <c r="Q114" t="s">
        <v>6</v>
      </c>
    </row>
    <row r="115" spans="1:17" x14ac:dyDescent="0.55000000000000004">
      <c r="A115" s="9">
        <v>112</v>
      </c>
      <c r="B115" s="11" t="s">
        <v>382</v>
      </c>
      <c r="C115" s="11">
        <v>1.3</v>
      </c>
      <c r="D115" s="11">
        <v>2.14</v>
      </c>
      <c r="E115" s="11">
        <f t="shared" si="3"/>
        <v>44</v>
      </c>
      <c r="F115" s="11" t="s">
        <v>383</v>
      </c>
      <c r="G115" s="11" t="s">
        <v>230</v>
      </c>
      <c r="H115" s="11"/>
      <c r="I115" s="11"/>
      <c r="J115" s="11"/>
      <c r="K115" s="11"/>
      <c r="L115" s="11"/>
      <c r="M115" s="11"/>
      <c r="N115" t="s">
        <v>519</v>
      </c>
      <c r="O115" t="s">
        <v>457</v>
      </c>
      <c r="Q115" t="s">
        <v>2</v>
      </c>
    </row>
    <row r="116" spans="1:17" x14ac:dyDescent="0.55000000000000004">
      <c r="A116" s="9">
        <v>113</v>
      </c>
      <c r="B116" s="11" t="s">
        <v>384</v>
      </c>
      <c r="C116" s="11">
        <v>0</v>
      </c>
      <c r="D116" s="11">
        <v>0.47</v>
      </c>
      <c r="E116" s="11">
        <f t="shared" si="3"/>
        <v>47</v>
      </c>
      <c r="F116" s="11" t="s">
        <v>294</v>
      </c>
      <c r="G116" s="11" t="s">
        <v>6</v>
      </c>
      <c r="H116" s="11"/>
      <c r="I116" s="11"/>
      <c r="J116" s="11"/>
      <c r="K116" s="11"/>
      <c r="L116" s="11"/>
      <c r="M116" s="11"/>
      <c r="N116" t="s">
        <v>520</v>
      </c>
      <c r="O116" t="s">
        <v>452</v>
      </c>
      <c r="Q116" t="s">
        <v>230</v>
      </c>
    </row>
    <row r="117" spans="1:17" x14ac:dyDescent="0.55000000000000004">
      <c r="A117" s="9">
        <v>114</v>
      </c>
      <c r="B117" s="11" t="s">
        <v>385</v>
      </c>
      <c r="C117" s="11">
        <v>3.23</v>
      </c>
      <c r="D117" s="11">
        <v>4.17</v>
      </c>
      <c r="E117" s="11">
        <f t="shared" si="3"/>
        <v>54</v>
      </c>
      <c r="F117" s="11" t="s">
        <v>249</v>
      </c>
      <c r="G117" s="11" t="s">
        <v>6</v>
      </c>
      <c r="H117" s="11"/>
      <c r="I117" s="11"/>
      <c r="J117" s="11"/>
      <c r="K117" s="11"/>
      <c r="L117" s="11"/>
      <c r="M117" s="11"/>
      <c r="N117" t="s">
        <v>521</v>
      </c>
      <c r="O117" t="s">
        <v>454</v>
      </c>
      <c r="Q117" t="s">
        <v>227</v>
      </c>
    </row>
    <row r="118" spans="1:17" x14ac:dyDescent="0.55000000000000004">
      <c r="A118" s="9">
        <v>115</v>
      </c>
      <c r="B118" s="11" t="s">
        <v>387</v>
      </c>
      <c r="C118" s="11">
        <v>0</v>
      </c>
      <c r="D118" s="11">
        <v>0.5</v>
      </c>
      <c r="E118" s="11">
        <f t="shared" si="3"/>
        <v>50</v>
      </c>
      <c r="F118" s="11" t="s">
        <v>761</v>
      </c>
      <c r="G118" s="11" t="s">
        <v>3</v>
      </c>
      <c r="H118" s="11"/>
      <c r="I118" s="11"/>
      <c r="J118" s="11"/>
      <c r="K118" s="11"/>
      <c r="L118" s="11"/>
      <c r="M118" s="11"/>
      <c r="N118" t="s">
        <v>522</v>
      </c>
      <c r="O118" t="s">
        <v>455</v>
      </c>
      <c r="Q118" t="s">
        <v>227</v>
      </c>
    </row>
    <row r="119" spans="1:17" x14ac:dyDescent="0.55000000000000004">
      <c r="A119" s="9">
        <v>116</v>
      </c>
      <c r="B119" s="11" t="s">
        <v>388</v>
      </c>
      <c r="C119" s="11">
        <v>1.27</v>
      </c>
      <c r="D119" s="11">
        <v>2.0099999999999998</v>
      </c>
      <c r="E119" s="11">
        <f t="shared" si="3"/>
        <v>33.999999999999972</v>
      </c>
      <c r="F119" s="11" t="s">
        <v>231</v>
      </c>
      <c r="G119" s="11" t="s">
        <v>3</v>
      </c>
      <c r="H119" s="11"/>
      <c r="I119" s="11"/>
      <c r="J119" s="11"/>
      <c r="K119" s="11"/>
      <c r="L119" s="11"/>
      <c r="M119" s="11"/>
      <c r="N119" t="s">
        <v>523</v>
      </c>
      <c r="O119" t="s">
        <v>308</v>
      </c>
      <c r="Q119" t="s">
        <v>3</v>
      </c>
    </row>
    <row r="120" spans="1:17" x14ac:dyDescent="0.55000000000000004">
      <c r="A120" s="9">
        <v>117</v>
      </c>
      <c r="B120" s="11" t="s">
        <v>389</v>
      </c>
      <c r="C120" s="11">
        <v>2.04</v>
      </c>
      <c r="D120" s="11">
        <v>2.4</v>
      </c>
      <c r="E120" s="11">
        <f t="shared" si="3"/>
        <v>36</v>
      </c>
      <c r="F120" s="11" t="s">
        <v>249</v>
      </c>
      <c r="G120" s="11" t="s">
        <v>6</v>
      </c>
      <c r="H120" s="11"/>
      <c r="I120" s="11"/>
      <c r="J120" s="11"/>
      <c r="K120" s="11"/>
      <c r="L120" s="11"/>
      <c r="M120" s="11"/>
      <c r="N120" t="s">
        <v>240</v>
      </c>
      <c r="O120" t="s">
        <v>454</v>
      </c>
      <c r="Q120" t="s">
        <v>227</v>
      </c>
    </row>
    <row r="121" spans="1:17" x14ac:dyDescent="0.55000000000000004">
      <c r="A121" s="9">
        <v>118</v>
      </c>
      <c r="B121" s="11" t="s">
        <v>390</v>
      </c>
      <c r="C121" s="11">
        <v>2.44</v>
      </c>
      <c r="D121" s="11">
        <v>3.34</v>
      </c>
      <c r="E121" s="11">
        <f t="shared" si="3"/>
        <v>50</v>
      </c>
      <c r="F121" s="11" t="s">
        <v>237</v>
      </c>
      <c r="G121" s="11" t="s">
        <v>227</v>
      </c>
      <c r="H121" s="11"/>
      <c r="I121" s="11"/>
      <c r="J121" s="11"/>
      <c r="K121" s="11"/>
      <c r="L121" s="11"/>
      <c r="M121" s="11"/>
      <c r="N121" t="s">
        <v>524</v>
      </c>
      <c r="O121" t="s">
        <v>457</v>
      </c>
      <c r="Q121" t="s">
        <v>2</v>
      </c>
    </row>
    <row r="122" spans="1:17" x14ac:dyDescent="0.55000000000000004">
      <c r="A122" s="9">
        <v>119</v>
      </c>
      <c r="B122" s="11" t="s">
        <v>391</v>
      </c>
      <c r="C122" s="11">
        <v>5.0599999999999996</v>
      </c>
      <c r="D122" s="11">
        <v>5.37</v>
      </c>
      <c r="E122" s="11">
        <f t="shared" si="3"/>
        <v>31.000000000000057</v>
      </c>
      <c r="F122" s="11" t="s">
        <v>392</v>
      </c>
      <c r="G122" s="11" t="s">
        <v>2</v>
      </c>
      <c r="H122" s="11" t="s">
        <v>339</v>
      </c>
      <c r="I122" s="11" t="s">
        <v>3</v>
      </c>
      <c r="J122" s="11"/>
      <c r="K122" s="11"/>
      <c r="L122" s="11"/>
      <c r="M122" s="11"/>
      <c r="N122" t="s">
        <v>525</v>
      </c>
      <c r="O122" t="s">
        <v>29</v>
      </c>
      <c r="Q122" t="s">
        <v>30</v>
      </c>
    </row>
    <row r="123" spans="1:17" x14ac:dyDescent="0.55000000000000004">
      <c r="A123" s="9">
        <v>120</v>
      </c>
      <c r="B123" s="11" t="s">
        <v>393</v>
      </c>
      <c r="C123" s="11">
        <v>5.39</v>
      </c>
      <c r="D123" s="11">
        <v>6.29</v>
      </c>
      <c r="E123" s="11">
        <f t="shared" si="3"/>
        <v>50</v>
      </c>
      <c r="F123" s="11" t="s">
        <v>237</v>
      </c>
      <c r="G123" s="11" t="s">
        <v>227</v>
      </c>
      <c r="H123" s="11"/>
      <c r="I123" s="11"/>
      <c r="J123" s="11"/>
      <c r="K123" s="11"/>
      <c r="L123" s="11"/>
      <c r="M123" s="11"/>
      <c r="N123" t="s">
        <v>526</v>
      </c>
      <c r="O123" t="s">
        <v>464</v>
      </c>
      <c r="Q123" t="s">
        <v>6</v>
      </c>
    </row>
    <row r="124" spans="1:17" x14ac:dyDescent="0.55000000000000004">
      <c r="A124" s="9">
        <v>121</v>
      </c>
      <c r="B124" s="11" t="s">
        <v>394</v>
      </c>
      <c r="C124" s="11">
        <v>0</v>
      </c>
      <c r="D124" s="11">
        <v>0.38</v>
      </c>
      <c r="E124" s="11">
        <f t="shared" si="3"/>
        <v>38</v>
      </c>
      <c r="F124" s="11" t="s">
        <v>259</v>
      </c>
      <c r="G124" s="11" t="s">
        <v>3</v>
      </c>
      <c r="H124" s="11"/>
      <c r="I124" s="11"/>
      <c r="J124" s="11"/>
      <c r="K124" s="11"/>
      <c r="L124" s="11"/>
      <c r="M124" s="11"/>
      <c r="N124" t="s">
        <v>378</v>
      </c>
      <c r="O124" t="s">
        <v>449</v>
      </c>
      <c r="Q124" t="s">
        <v>2</v>
      </c>
    </row>
    <row r="125" spans="1:17" x14ac:dyDescent="0.55000000000000004">
      <c r="A125" s="9">
        <v>122</v>
      </c>
      <c r="B125" s="11" t="s">
        <v>395</v>
      </c>
      <c r="C125" s="11">
        <v>0.47</v>
      </c>
      <c r="D125" s="11">
        <v>2.29</v>
      </c>
      <c r="E125" s="11">
        <f t="shared" si="3"/>
        <v>102</v>
      </c>
      <c r="F125" s="11" t="s">
        <v>237</v>
      </c>
      <c r="G125" s="11" t="s">
        <v>227</v>
      </c>
      <c r="H125" s="11"/>
      <c r="I125" s="11"/>
      <c r="J125" s="11"/>
      <c r="K125" s="11"/>
      <c r="L125" s="11"/>
      <c r="M125" s="11"/>
      <c r="N125" t="s">
        <v>527</v>
      </c>
      <c r="O125" t="s">
        <v>461</v>
      </c>
      <c r="Q125" t="s">
        <v>230</v>
      </c>
    </row>
    <row r="126" spans="1:17" x14ac:dyDescent="0.55000000000000004">
      <c r="A126" s="9">
        <v>123</v>
      </c>
      <c r="B126" s="11" t="s">
        <v>396</v>
      </c>
      <c r="C126" s="11">
        <v>3.22</v>
      </c>
      <c r="D126" s="11">
        <v>4.09</v>
      </c>
      <c r="E126" s="11">
        <f t="shared" si="3"/>
        <v>46.999999999999972</v>
      </c>
      <c r="F126" s="11" t="s">
        <v>228</v>
      </c>
      <c r="G126" s="11" t="s">
        <v>2</v>
      </c>
      <c r="H126" s="11"/>
      <c r="I126" s="11"/>
      <c r="J126" s="11"/>
      <c r="K126" s="11"/>
      <c r="L126" s="11"/>
      <c r="M126" s="11"/>
      <c r="N126" t="s">
        <v>528</v>
      </c>
      <c r="O126" t="s">
        <v>453</v>
      </c>
      <c r="Q126" t="s">
        <v>227</v>
      </c>
    </row>
    <row r="127" spans="1:17" x14ac:dyDescent="0.55000000000000004">
      <c r="A127" s="9">
        <v>124</v>
      </c>
      <c r="B127" s="11" t="s">
        <v>397</v>
      </c>
      <c r="C127" s="11">
        <v>4.1100000000000003</v>
      </c>
      <c r="D127" s="11">
        <v>4.53</v>
      </c>
      <c r="E127" s="11">
        <f t="shared" si="3"/>
        <v>41.999999999999972</v>
      </c>
      <c r="F127" s="11" t="s">
        <v>755</v>
      </c>
      <c r="G127" s="11" t="s">
        <v>6</v>
      </c>
      <c r="H127" s="11"/>
      <c r="I127" s="11"/>
      <c r="J127" s="11"/>
      <c r="K127" s="11"/>
      <c r="L127" s="11"/>
      <c r="M127" s="11"/>
      <c r="N127" t="s">
        <v>529</v>
      </c>
      <c r="O127" t="s">
        <v>457</v>
      </c>
      <c r="Q127" t="s">
        <v>2</v>
      </c>
    </row>
    <row r="128" spans="1:17" x14ac:dyDescent="0.55000000000000004">
      <c r="A128" s="9">
        <v>125</v>
      </c>
      <c r="B128" s="11" t="s">
        <v>398</v>
      </c>
      <c r="C128" s="11">
        <v>5.34</v>
      </c>
      <c r="D128" s="11">
        <v>5.43</v>
      </c>
      <c r="E128" s="11">
        <f t="shared" si="3"/>
        <v>9</v>
      </c>
      <c r="F128" s="11" t="s">
        <v>228</v>
      </c>
      <c r="G128" s="11" t="s">
        <v>2</v>
      </c>
      <c r="H128" s="11"/>
      <c r="I128" s="11"/>
      <c r="J128" s="11"/>
      <c r="K128" s="11"/>
      <c r="L128" s="11"/>
      <c r="M128" s="11"/>
      <c r="N128" t="s">
        <v>530</v>
      </c>
      <c r="O128" t="s">
        <v>457</v>
      </c>
      <c r="Q128" t="s">
        <v>2</v>
      </c>
    </row>
    <row r="129" spans="1:17" x14ac:dyDescent="0.55000000000000004">
      <c r="A129" s="9">
        <v>126</v>
      </c>
      <c r="B129" s="11" t="s">
        <v>399</v>
      </c>
      <c r="C129" s="11">
        <v>0.05</v>
      </c>
      <c r="D129" s="11">
        <v>0.56999999999999995</v>
      </c>
      <c r="E129" s="11">
        <f t="shared" si="3"/>
        <v>51.999999999999993</v>
      </c>
      <c r="F129" s="11" t="s">
        <v>744</v>
      </c>
      <c r="G129" s="11" t="s">
        <v>3</v>
      </c>
      <c r="H129" s="11" t="s">
        <v>304</v>
      </c>
      <c r="I129" s="11" t="s">
        <v>6</v>
      </c>
      <c r="J129" s="11"/>
      <c r="K129" s="11"/>
      <c r="L129" s="11"/>
      <c r="M129" s="11"/>
      <c r="N129" t="s">
        <v>531</v>
      </c>
      <c r="O129" t="s">
        <v>52</v>
      </c>
      <c r="Q129" t="s">
        <v>2</v>
      </c>
    </row>
    <row r="130" spans="1:17" x14ac:dyDescent="0.55000000000000004">
      <c r="A130" s="9">
        <v>127</v>
      </c>
      <c r="B130" s="11" t="s">
        <v>400</v>
      </c>
      <c r="C130" s="11">
        <v>1</v>
      </c>
      <c r="D130" s="11">
        <v>1.52</v>
      </c>
      <c r="E130" s="11">
        <f t="shared" si="3"/>
        <v>52</v>
      </c>
      <c r="F130" s="11" t="s">
        <v>7</v>
      </c>
      <c r="G130" s="11" t="s">
        <v>3</v>
      </c>
      <c r="H130" s="11"/>
      <c r="I130" s="11"/>
      <c r="J130" s="11"/>
      <c r="K130" s="11"/>
      <c r="L130" s="11"/>
      <c r="M130" s="11"/>
      <c r="N130" t="s">
        <v>532</v>
      </c>
      <c r="O130" t="s">
        <v>457</v>
      </c>
      <c r="Q130" t="s">
        <v>2</v>
      </c>
    </row>
    <row r="131" spans="1:17" x14ac:dyDescent="0.55000000000000004">
      <c r="A131" s="9">
        <v>128</v>
      </c>
      <c r="B131" s="11" t="s">
        <v>401</v>
      </c>
      <c r="C131" s="11">
        <v>1.56</v>
      </c>
      <c r="D131" s="11">
        <v>2.5099999999999998</v>
      </c>
      <c r="E131" s="11">
        <f t="shared" si="3"/>
        <v>54.999999999999972</v>
      </c>
      <c r="F131" s="11" t="s">
        <v>294</v>
      </c>
      <c r="G131" s="11" t="s">
        <v>6</v>
      </c>
      <c r="H131" s="11" t="s">
        <v>231</v>
      </c>
      <c r="I131" s="11" t="s">
        <v>3</v>
      </c>
      <c r="J131" s="11"/>
      <c r="K131" s="11"/>
      <c r="L131" s="11"/>
      <c r="M131" s="11"/>
      <c r="N131" t="s">
        <v>231</v>
      </c>
      <c r="O131" t="s">
        <v>462</v>
      </c>
      <c r="Q131" t="s">
        <v>3</v>
      </c>
    </row>
    <row r="132" spans="1:17" x14ac:dyDescent="0.55000000000000004">
      <c r="A132" s="9">
        <v>129</v>
      </c>
      <c r="B132" s="11" t="s">
        <v>402</v>
      </c>
      <c r="C132" s="11">
        <v>0.47</v>
      </c>
      <c r="D132" s="11">
        <v>1.17</v>
      </c>
      <c r="E132" s="11">
        <f t="shared" ref="E132:E167" si="4">(TRUNC(D132,0)*60)+(D132-TRUNC(D132,0))*100-((TRUNC(C132,0)*60)+(C132-TRUNC(C132,0))*100)</f>
        <v>30</v>
      </c>
      <c r="F132" s="11" t="s">
        <v>275</v>
      </c>
      <c r="G132" s="11" t="s">
        <v>3</v>
      </c>
      <c r="H132" s="11"/>
      <c r="I132" s="11"/>
      <c r="J132" s="11"/>
      <c r="K132" s="11"/>
      <c r="L132" s="11"/>
      <c r="M132" s="11"/>
      <c r="N132" t="s">
        <v>283</v>
      </c>
      <c r="O132" t="s">
        <v>462</v>
      </c>
      <c r="Q132" t="s">
        <v>3</v>
      </c>
    </row>
    <row r="133" spans="1:17" x14ac:dyDescent="0.55000000000000004">
      <c r="A133" s="9">
        <v>130</v>
      </c>
      <c r="B133" s="11" t="s">
        <v>403</v>
      </c>
      <c r="C133" s="11">
        <v>1.19</v>
      </c>
      <c r="D133" s="11">
        <v>2.17</v>
      </c>
      <c r="E133" s="11">
        <f t="shared" si="4"/>
        <v>58</v>
      </c>
      <c r="F133" s="11" t="s">
        <v>762</v>
      </c>
      <c r="G133" s="11" t="s">
        <v>3</v>
      </c>
      <c r="H133" s="11"/>
      <c r="I133" s="11"/>
      <c r="J133" s="11"/>
      <c r="K133" s="11"/>
      <c r="L133" s="11"/>
      <c r="M133" s="11"/>
      <c r="N133" t="s">
        <v>533</v>
      </c>
      <c r="O133" t="s">
        <v>237</v>
      </c>
      <c r="Q133" t="s">
        <v>227</v>
      </c>
    </row>
    <row r="134" spans="1:17" x14ac:dyDescent="0.55000000000000004">
      <c r="A134" s="9">
        <v>131</v>
      </c>
      <c r="B134" s="11" t="s">
        <v>404</v>
      </c>
      <c r="C134" s="11">
        <v>2.2000000000000002</v>
      </c>
      <c r="D134" s="11">
        <v>3.02</v>
      </c>
      <c r="E134" s="11">
        <f t="shared" si="4"/>
        <v>41.999999999999972</v>
      </c>
      <c r="F134" s="11" t="s">
        <v>370</v>
      </c>
      <c r="G134" s="11" t="s">
        <v>230</v>
      </c>
      <c r="H134" s="11" t="s">
        <v>237</v>
      </c>
      <c r="I134" s="11" t="s">
        <v>227</v>
      </c>
      <c r="J134" s="11" t="s">
        <v>228</v>
      </c>
      <c r="K134" s="11" t="s">
        <v>2</v>
      </c>
      <c r="L134" s="11"/>
      <c r="M134" s="11"/>
      <c r="N134" t="s">
        <v>534</v>
      </c>
      <c r="O134" t="s">
        <v>446</v>
      </c>
      <c r="Q134" t="s">
        <v>230</v>
      </c>
    </row>
    <row r="135" spans="1:17" x14ac:dyDescent="0.55000000000000004">
      <c r="A135" s="9">
        <v>132</v>
      </c>
      <c r="B135" s="11" t="s">
        <v>405</v>
      </c>
      <c r="C135" s="11">
        <v>0.05</v>
      </c>
      <c r="D135" s="11">
        <v>1</v>
      </c>
      <c r="E135" s="11">
        <f t="shared" si="4"/>
        <v>55</v>
      </c>
      <c r="F135" s="11" t="s">
        <v>249</v>
      </c>
      <c r="G135" s="11" t="s">
        <v>6</v>
      </c>
      <c r="H135" s="11" t="s">
        <v>231</v>
      </c>
      <c r="I135" s="11" t="s">
        <v>3</v>
      </c>
      <c r="J135" s="11"/>
      <c r="K135" s="11"/>
      <c r="L135" s="11"/>
      <c r="M135" s="11"/>
      <c r="N135" t="s">
        <v>535</v>
      </c>
      <c r="O135" t="s">
        <v>453</v>
      </c>
      <c r="Q135" t="s">
        <v>227</v>
      </c>
    </row>
    <row r="136" spans="1:17" x14ac:dyDescent="0.55000000000000004">
      <c r="A136" s="9">
        <v>133</v>
      </c>
      <c r="B136" s="11" t="s">
        <v>406</v>
      </c>
      <c r="C136" s="11">
        <v>2.2000000000000002</v>
      </c>
      <c r="D136" s="11">
        <v>3.04</v>
      </c>
      <c r="E136" s="11">
        <f t="shared" si="4"/>
        <v>43.999999999999972</v>
      </c>
      <c r="F136" s="11" t="s">
        <v>4</v>
      </c>
      <c r="G136" s="11" t="s">
        <v>6</v>
      </c>
      <c r="H136" s="11"/>
      <c r="I136" s="11"/>
      <c r="J136" s="11"/>
      <c r="K136" s="11"/>
      <c r="L136" s="11"/>
      <c r="M136" s="11"/>
      <c r="N136" t="s">
        <v>536</v>
      </c>
      <c r="O136" t="s">
        <v>237</v>
      </c>
      <c r="Q136" t="s">
        <v>227</v>
      </c>
    </row>
    <row r="137" spans="1:17" x14ac:dyDescent="0.55000000000000004">
      <c r="A137" s="9">
        <v>134</v>
      </c>
      <c r="B137" s="11" t="s">
        <v>407</v>
      </c>
      <c r="C137" s="11">
        <v>0.39</v>
      </c>
      <c r="D137" s="11">
        <v>1.3</v>
      </c>
      <c r="E137" s="11">
        <f t="shared" si="4"/>
        <v>51</v>
      </c>
      <c r="F137" s="11" t="s">
        <v>51</v>
      </c>
      <c r="G137" s="11" t="s">
        <v>2</v>
      </c>
      <c r="H137" s="11" t="s">
        <v>237</v>
      </c>
      <c r="I137" s="11" t="s">
        <v>227</v>
      </c>
      <c r="J137" s="11" t="s">
        <v>259</v>
      </c>
      <c r="K137" s="11" t="s">
        <v>3</v>
      </c>
      <c r="L137" s="11"/>
      <c r="M137" s="11"/>
      <c r="N137" t="s">
        <v>299</v>
      </c>
      <c r="O137" t="s">
        <v>466</v>
      </c>
      <c r="Q137" t="s">
        <v>30</v>
      </c>
    </row>
    <row r="138" spans="1:17" x14ac:dyDescent="0.55000000000000004">
      <c r="A138" s="9">
        <v>135</v>
      </c>
      <c r="B138" s="11" t="s">
        <v>408</v>
      </c>
      <c r="C138" s="11">
        <v>2.11</v>
      </c>
      <c r="D138" s="11">
        <v>2.59</v>
      </c>
      <c r="E138" s="11">
        <f t="shared" si="4"/>
        <v>48</v>
      </c>
      <c r="F138" s="11" t="s">
        <v>51</v>
      </c>
      <c r="G138" s="11" t="s">
        <v>2</v>
      </c>
      <c r="H138" s="11"/>
      <c r="I138" s="11"/>
      <c r="J138" s="11"/>
      <c r="K138" s="11"/>
      <c r="L138" s="11"/>
      <c r="M138" s="11"/>
      <c r="N138" t="s">
        <v>537</v>
      </c>
      <c r="O138" t="s">
        <v>449</v>
      </c>
      <c r="Q138" t="s">
        <v>2</v>
      </c>
    </row>
    <row r="139" spans="1:17" x14ac:dyDescent="0.55000000000000004">
      <c r="A139" s="9">
        <v>136</v>
      </c>
      <c r="B139" s="11" t="s">
        <v>409</v>
      </c>
      <c r="C139" s="11">
        <v>0.05</v>
      </c>
      <c r="D139" s="11">
        <v>0.38</v>
      </c>
      <c r="E139" s="11">
        <f t="shared" si="4"/>
        <v>33</v>
      </c>
      <c r="F139" s="11" t="s">
        <v>237</v>
      </c>
      <c r="G139" s="11" t="s">
        <v>227</v>
      </c>
      <c r="H139" s="11" t="s">
        <v>231</v>
      </c>
      <c r="I139" s="11" t="s">
        <v>3</v>
      </c>
      <c r="J139" s="11"/>
      <c r="K139" s="11"/>
      <c r="L139" s="11"/>
      <c r="M139" s="11"/>
      <c r="N139" t="s">
        <v>538</v>
      </c>
      <c r="O139" t="s">
        <v>449</v>
      </c>
      <c r="Q139" t="s">
        <v>2</v>
      </c>
    </row>
    <row r="140" spans="1:17" x14ac:dyDescent="0.55000000000000004">
      <c r="A140" s="9">
        <v>137</v>
      </c>
      <c r="B140" s="11" t="s">
        <v>410</v>
      </c>
      <c r="C140" s="11">
        <v>0.43</v>
      </c>
      <c r="D140" s="11">
        <v>1.19</v>
      </c>
      <c r="E140" s="11">
        <f t="shared" si="4"/>
        <v>36</v>
      </c>
      <c r="F140" s="11" t="s">
        <v>51</v>
      </c>
      <c r="G140" s="11" t="s">
        <v>2</v>
      </c>
      <c r="H140" s="11"/>
      <c r="I140" s="11"/>
      <c r="J140" s="11"/>
      <c r="K140" s="11"/>
      <c r="L140" s="11"/>
      <c r="M140" s="11"/>
      <c r="N140" t="s">
        <v>539</v>
      </c>
      <c r="O140" t="s">
        <v>466</v>
      </c>
      <c r="Q140" t="s">
        <v>30</v>
      </c>
    </row>
    <row r="141" spans="1:17" x14ac:dyDescent="0.55000000000000004">
      <c r="A141" s="9">
        <v>138</v>
      </c>
      <c r="B141" s="11" t="s">
        <v>411</v>
      </c>
      <c r="C141" s="11">
        <v>1.25</v>
      </c>
      <c r="D141" s="11">
        <v>2.4900000000000002</v>
      </c>
      <c r="E141" s="11">
        <f t="shared" si="4"/>
        <v>84.000000000000028</v>
      </c>
      <c r="F141" s="11" t="s">
        <v>7</v>
      </c>
      <c r="G141" s="11" t="s">
        <v>3</v>
      </c>
      <c r="H141" s="11" t="s">
        <v>237</v>
      </c>
      <c r="I141" s="11" t="s">
        <v>227</v>
      </c>
      <c r="J141" s="11"/>
      <c r="K141" s="11"/>
      <c r="L141" s="11"/>
      <c r="M141" s="11"/>
      <c r="N141" t="s">
        <v>540</v>
      </c>
      <c r="O141" t="s">
        <v>456</v>
      </c>
      <c r="Q141" t="s">
        <v>227</v>
      </c>
    </row>
    <row r="142" spans="1:17" x14ac:dyDescent="0.55000000000000004">
      <c r="A142" s="9">
        <v>139</v>
      </c>
      <c r="B142" s="11" t="s">
        <v>412</v>
      </c>
      <c r="C142" s="11">
        <v>2.52</v>
      </c>
      <c r="D142" s="11">
        <v>3.51</v>
      </c>
      <c r="E142" s="11">
        <f t="shared" si="4"/>
        <v>58.999999999999972</v>
      </c>
      <c r="F142" s="11" t="s">
        <v>231</v>
      </c>
      <c r="G142" s="11" t="s">
        <v>3</v>
      </c>
      <c r="H142" s="11" t="s">
        <v>4</v>
      </c>
      <c r="I142" s="11" t="s">
        <v>6</v>
      </c>
      <c r="J142" s="11" t="s">
        <v>763</v>
      </c>
      <c r="K142" s="11" t="s">
        <v>2</v>
      </c>
      <c r="L142" s="11"/>
      <c r="M142" s="11"/>
      <c r="N142" t="s">
        <v>304</v>
      </c>
      <c r="O142" t="s">
        <v>5</v>
      </c>
      <c r="Q142" t="s">
        <v>6</v>
      </c>
    </row>
    <row r="143" spans="1:17" x14ac:dyDescent="0.55000000000000004">
      <c r="A143" s="9">
        <v>140</v>
      </c>
      <c r="B143" s="11" t="s">
        <v>413</v>
      </c>
      <c r="C143" s="11">
        <v>0.11</v>
      </c>
      <c r="D143" s="11">
        <v>1.02</v>
      </c>
      <c r="E143" s="11">
        <f t="shared" si="4"/>
        <v>51</v>
      </c>
      <c r="F143" s="11" t="s">
        <v>764</v>
      </c>
      <c r="G143" s="11" t="s">
        <v>3</v>
      </c>
      <c r="H143" s="11"/>
      <c r="I143" s="11"/>
      <c r="J143" s="11"/>
      <c r="K143" s="11"/>
      <c r="L143" s="11"/>
      <c r="M143" s="11"/>
      <c r="N143" t="s">
        <v>541</v>
      </c>
      <c r="O143" t="s">
        <v>29</v>
      </c>
      <c r="Q143" t="s">
        <v>30</v>
      </c>
    </row>
    <row r="144" spans="1:17" x14ac:dyDescent="0.55000000000000004">
      <c r="A144" s="9">
        <v>141</v>
      </c>
      <c r="B144" s="11" t="s">
        <v>414</v>
      </c>
      <c r="C144" s="11">
        <v>1.47</v>
      </c>
      <c r="D144" s="11">
        <v>2.35</v>
      </c>
      <c r="E144" s="11">
        <f t="shared" si="4"/>
        <v>48</v>
      </c>
      <c r="F144" s="11" t="s">
        <v>237</v>
      </c>
      <c r="G144" s="11" t="s">
        <v>227</v>
      </c>
      <c r="H144" s="11"/>
      <c r="I144" s="11"/>
      <c r="J144" s="11"/>
      <c r="K144" s="11"/>
      <c r="L144" s="11"/>
      <c r="M144" s="11"/>
      <c r="N144" t="s">
        <v>542</v>
      </c>
      <c r="O144" t="s">
        <v>460</v>
      </c>
      <c r="Q144" t="s">
        <v>230</v>
      </c>
    </row>
    <row r="145" spans="1:17" x14ac:dyDescent="0.55000000000000004">
      <c r="A145" s="9">
        <v>142</v>
      </c>
      <c r="B145" s="11" t="s">
        <v>415</v>
      </c>
      <c r="C145" s="11">
        <v>2.39</v>
      </c>
      <c r="D145" s="11">
        <v>3.29</v>
      </c>
      <c r="E145" s="11">
        <f t="shared" si="4"/>
        <v>50</v>
      </c>
      <c r="F145" s="11" t="s">
        <v>277</v>
      </c>
      <c r="G145" s="11" t="s">
        <v>230</v>
      </c>
      <c r="H145" s="11"/>
      <c r="I145" s="11"/>
      <c r="J145" s="11"/>
      <c r="K145" s="11"/>
      <c r="L145" s="11"/>
      <c r="M145" s="11"/>
      <c r="N145" t="s">
        <v>233</v>
      </c>
      <c r="O145" t="s">
        <v>5</v>
      </c>
      <c r="Q145" t="s">
        <v>6</v>
      </c>
    </row>
    <row r="146" spans="1:17" x14ac:dyDescent="0.55000000000000004">
      <c r="A146" s="9">
        <v>143</v>
      </c>
      <c r="B146" s="11" t="s">
        <v>416</v>
      </c>
      <c r="C146" s="11">
        <v>3.31</v>
      </c>
      <c r="D146" s="11">
        <v>4.54</v>
      </c>
      <c r="E146" s="11">
        <f t="shared" si="4"/>
        <v>83</v>
      </c>
      <c r="F146" s="11" t="s">
        <v>271</v>
      </c>
      <c r="G146" s="11" t="s">
        <v>6</v>
      </c>
      <c r="H146" s="11" t="s">
        <v>228</v>
      </c>
      <c r="I146" s="11" t="s">
        <v>2</v>
      </c>
      <c r="J146" s="11"/>
      <c r="K146" s="11"/>
      <c r="L146" s="11"/>
      <c r="M146" s="11"/>
      <c r="N146" t="s">
        <v>543</v>
      </c>
      <c r="O146" t="s">
        <v>29</v>
      </c>
      <c r="Q146" t="s">
        <v>30</v>
      </c>
    </row>
    <row r="147" spans="1:17" x14ac:dyDescent="0.55000000000000004">
      <c r="A147" s="9">
        <v>144</v>
      </c>
      <c r="B147" s="11" t="s">
        <v>417</v>
      </c>
      <c r="C147" s="11">
        <v>0.03</v>
      </c>
      <c r="D147" s="11">
        <v>1.34</v>
      </c>
      <c r="E147" s="11">
        <f t="shared" si="4"/>
        <v>91</v>
      </c>
      <c r="F147" s="11" t="s">
        <v>765</v>
      </c>
      <c r="G147" s="11" t="s">
        <v>3</v>
      </c>
      <c r="H147" s="11" t="s">
        <v>456</v>
      </c>
      <c r="I147" s="11" t="s">
        <v>227</v>
      </c>
      <c r="J147" s="11"/>
      <c r="K147" s="11"/>
      <c r="L147" s="11"/>
      <c r="M147" s="11"/>
      <c r="N147" t="s">
        <v>544</v>
      </c>
      <c r="O147" t="s">
        <v>458</v>
      </c>
      <c r="P147" t="s">
        <v>459</v>
      </c>
      <c r="Q147" t="s">
        <v>3</v>
      </c>
    </row>
    <row r="148" spans="1:17" x14ac:dyDescent="0.55000000000000004">
      <c r="A148" s="9">
        <v>145</v>
      </c>
      <c r="B148" s="11" t="s">
        <v>418</v>
      </c>
      <c r="C148" s="11">
        <v>1.36</v>
      </c>
      <c r="D148" s="11">
        <v>2.06</v>
      </c>
      <c r="E148" s="11">
        <f t="shared" si="4"/>
        <v>30</v>
      </c>
      <c r="F148" s="11" t="s">
        <v>277</v>
      </c>
      <c r="G148" s="11" t="s">
        <v>230</v>
      </c>
      <c r="H148" s="11"/>
      <c r="I148" s="11"/>
      <c r="J148" s="11"/>
      <c r="K148" s="11"/>
      <c r="L148" s="11"/>
      <c r="M148" s="11"/>
      <c r="N148" t="s">
        <v>545</v>
      </c>
      <c r="O148" t="s">
        <v>457</v>
      </c>
      <c r="Q148" t="s">
        <v>2</v>
      </c>
    </row>
    <row r="149" spans="1:17" x14ac:dyDescent="0.55000000000000004">
      <c r="A149" s="9">
        <v>146</v>
      </c>
      <c r="B149" s="11" t="s">
        <v>419</v>
      </c>
      <c r="C149" s="11">
        <v>2.08</v>
      </c>
      <c r="D149" s="11">
        <v>2.57</v>
      </c>
      <c r="E149" s="11">
        <f t="shared" si="4"/>
        <v>49</v>
      </c>
      <c r="F149" s="11" t="s">
        <v>249</v>
      </c>
      <c r="G149" s="11" t="s">
        <v>6</v>
      </c>
      <c r="H149" s="11"/>
      <c r="I149" s="11"/>
      <c r="J149" s="11"/>
      <c r="K149" s="11"/>
      <c r="L149" s="11"/>
      <c r="M149" s="11"/>
      <c r="N149" t="s">
        <v>434</v>
      </c>
      <c r="O149" t="s">
        <v>460</v>
      </c>
      <c r="Q149" t="s">
        <v>230</v>
      </c>
    </row>
    <row r="150" spans="1:17" x14ac:dyDescent="0.55000000000000004">
      <c r="A150" s="9">
        <v>147</v>
      </c>
      <c r="B150" s="11" t="s">
        <v>420</v>
      </c>
      <c r="C150" s="11">
        <v>3.35</v>
      </c>
      <c r="D150" s="11">
        <v>4.22</v>
      </c>
      <c r="E150" s="11">
        <f t="shared" si="4"/>
        <v>47</v>
      </c>
      <c r="F150" s="11" t="s">
        <v>277</v>
      </c>
      <c r="G150" s="11" t="s">
        <v>230</v>
      </c>
      <c r="H150" s="11"/>
      <c r="I150" s="11"/>
      <c r="J150" s="11"/>
      <c r="K150" s="11"/>
      <c r="L150" s="11"/>
      <c r="M150" s="11"/>
      <c r="N150" t="s">
        <v>546</v>
      </c>
      <c r="O150" t="s">
        <v>451</v>
      </c>
      <c r="P150" t="s">
        <v>447</v>
      </c>
      <c r="Q150" t="s">
        <v>3</v>
      </c>
    </row>
    <row r="151" spans="1:17" x14ac:dyDescent="0.55000000000000004">
      <c r="A151" s="9">
        <v>148</v>
      </c>
      <c r="B151" s="11" t="s">
        <v>421</v>
      </c>
      <c r="C151" s="11">
        <v>4.24</v>
      </c>
      <c r="D151" s="11">
        <v>4.45</v>
      </c>
      <c r="E151" s="11">
        <f t="shared" si="4"/>
        <v>21</v>
      </c>
      <c r="F151" s="11" t="s">
        <v>4</v>
      </c>
      <c r="G151" s="11" t="s">
        <v>6</v>
      </c>
      <c r="H151" s="11" t="s">
        <v>308</v>
      </c>
      <c r="I151" s="11" t="s">
        <v>3</v>
      </c>
      <c r="J151" s="11"/>
      <c r="K151" s="11"/>
      <c r="L151" s="11"/>
      <c r="M151" s="11"/>
      <c r="N151" t="s">
        <v>547</v>
      </c>
      <c r="O151" t="s">
        <v>452</v>
      </c>
      <c r="Q151" t="s">
        <v>230</v>
      </c>
    </row>
    <row r="152" spans="1:17" x14ac:dyDescent="0.55000000000000004">
      <c r="A152" s="9">
        <v>149</v>
      </c>
      <c r="B152" s="11" t="s">
        <v>422</v>
      </c>
      <c r="C152" s="11">
        <v>0.06</v>
      </c>
      <c r="D152" s="11">
        <v>1.19</v>
      </c>
      <c r="E152" s="11">
        <f t="shared" si="4"/>
        <v>73</v>
      </c>
      <c r="F152" s="11" t="s">
        <v>766</v>
      </c>
      <c r="G152" s="11" t="s">
        <v>3</v>
      </c>
      <c r="H152" s="11"/>
      <c r="I152" s="11"/>
      <c r="J152" s="11"/>
      <c r="K152" s="11"/>
      <c r="L152" s="11"/>
      <c r="M152" s="11"/>
      <c r="N152" t="s">
        <v>548</v>
      </c>
      <c r="O152" t="s">
        <v>458</v>
      </c>
      <c r="P152" t="s">
        <v>459</v>
      </c>
      <c r="Q152" t="s">
        <v>3</v>
      </c>
    </row>
    <row r="153" spans="1:17" x14ac:dyDescent="0.55000000000000004">
      <c r="A153" s="9">
        <v>150</v>
      </c>
      <c r="B153" s="11" t="s">
        <v>423</v>
      </c>
      <c r="C153" s="11">
        <v>1.2</v>
      </c>
      <c r="D153" s="11">
        <v>2.0499999999999998</v>
      </c>
      <c r="E153" s="11">
        <f t="shared" si="4"/>
        <v>44.999999999999986</v>
      </c>
      <c r="F153" s="11" t="s">
        <v>767</v>
      </c>
      <c r="G153" s="11" t="s">
        <v>2</v>
      </c>
      <c r="H153" s="11" t="s">
        <v>249</v>
      </c>
      <c r="I153" s="11" t="s">
        <v>6</v>
      </c>
      <c r="J153" s="11"/>
      <c r="K153" s="11"/>
      <c r="L153" s="11"/>
      <c r="M153" s="11"/>
      <c r="N153" t="s">
        <v>549</v>
      </c>
      <c r="O153" t="s">
        <v>52</v>
      </c>
      <c r="Q153" t="s">
        <v>2</v>
      </c>
    </row>
    <row r="154" spans="1:17" x14ac:dyDescent="0.55000000000000004">
      <c r="A154" s="9">
        <v>151</v>
      </c>
      <c r="B154" s="11" t="s">
        <v>424</v>
      </c>
      <c r="C154" s="11">
        <v>2.0699999999999998</v>
      </c>
      <c r="D154" s="11">
        <v>2.4</v>
      </c>
      <c r="E154" s="11">
        <f t="shared" si="4"/>
        <v>33.000000000000014</v>
      </c>
      <c r="F154" s="11" t="s">
        <v>231</v>
      </c>
      <c r="G154" s="11" t="s">
        <v>3</v>
      </c>
      <c r="H154" s="11" t="s">
        <v>513</v>
      </c>
      <c r="I154" s="11" t="s">
        <v>6</v>
      </c>
      <c r="J154" s="11"/>
      <c r="K154" s="11"/>
      <c r="L154" s="11"/>
      <c r="M154" s="11"/>
      <c r="N154" t="s">
        <v>550</v>
      </c>
      <c r="O154" t="s">
        <v>454</v>
      </c>
      <c r="Q154" t="s">
        <v>227</v>
      </c>
    </row>
    <row r="155" spans="1:17" x14ac:dyDescent="0.55000000000000004">
      <c r="A155" s="9">
        <v>152</v>
      </c>
      <c r="B155" s="11" t="s">
        <v>425</v>
      </c>
      <c r="C155" s="11">
        <v>0.03</v>
      </c>
      <c r="D155" s="11">
        <v>0.5</v>
      </c>
      <c r="E155" s="11">
        <f t="shared" si="4"/>
        <v>47</v>
      </c>
      <c r="F155" s="11" t="s">
        <v>283</v>
      </c>
      <c r="G155" s="11" t="s">
        <v>3</v>
      </c>
      <c r="H155" s="11" t="s">
        <v>769</v>
      </c>
      <c r="I155" s="11" t="s">
        <v>230</v>
      </c>
      <c r="J155" s="11" t="s">
        <v>4</v>
      </c>
      <c r="K155" s="11" t="s">
        <v>6</v>
      </c>
      <c r="L155" s="11"/>
      <c r="M155" s="11"/>
      <c r="N155" t="s">
        <v>551</v>
      </c>
      <c r="O155" t="s">
        <v>5</v>
      </c>
      <c r="Q155" t="s">
        <v>6</v>
      </c>
    </row>
    <row r="156" spans="1:17" x14ac:dyDescent="0.55000000000000004">
      <c r="A156" s="9">
        <v>153</v>
      </c>
      <c r="B156" s="11" t="s">
        <v>426</v>
      </c>
      <c r="C156" s="11">
        <v>0.52</v>
      </c>
      <c r="D156" s="11">
        <v>1.28</v>
      </c>
      <c r="E156" s="11">
        <f t="shared" si="4"/>
        <v>36</v>
      </c>
      <c r="F156" s="11" t="s">
        <v>427</v>
      </c>
      <c r="G156" s="11" t="s">
        <v>30</v>
      </c>
      <c r="H156" s="11" t="s">
        <v>51</v>
      </c>
      <c r="I156" s="11" t="s">
        <v>2</v>
      </c>
      <c r="J156" s="11"/>
      <c r="K156" s="11"/>
      <c r="L156" s="11"/>
      <c r="M156" s="11"/>
      <c r="N156" t="s">
        <v>552</v>
      </c>
      <c r="O156" t="s">
        <v>460</v>
      </c>
      <c r="Q156" t="s">
        <v>230</v>
      </c>
    </row>
    <row r="157" spans="1:17" x14ac:dyDescent="0.55000000000000004">
      <c r="A157" s="9">
        <v>154</v>
      </c>
      <c r="B157" s="11" t="s">
        <v>428</v>
      </c>
      <c r="C157" s="11">
        <v>0.02</v>
      </c>
      <c r="D157" s="11">
        <v>0.37</v>
      </c>
      <c r="E157" s="11">
        <f t="shared" si="4"/>
        <v>35</v>
      </c>
      <c r="F157" s="11" t="s">
        <v>367</v>
      </c>
      <c r="G157" s="11" t="s">
        <v>3</v>
      </c>
      <c r="H157" s="11"/>
      <c r="I157" s="11"/>
      <c r="J157" s="11"/>
      <c r="K157" s="11"/>
      <c r="L157" s="11"/>
      <c r="M157" s="11"/>
      <c r="N157" t="s">
        <v>553</v>
      </c>
      <c r="O157" t="s">
        <v>467</v>
      </c>
      <c r="Q157" t="s">
        <v>227</v>
      </c>
    </row>
    <row r="158" spans="1:17" x14ac:dyDescent="0.55000000000000004">
      <c r="A158" s="9">
        <v>155</v>
      </c>
      <c r="B158" s="11" t="s">
        <v>429</v>
      </c>
      <c r="C158" s="11">
        <v>0.4</v>
      </c>
      <c r="D158" s="11">
        <v>1.57</v>
      </c>
      <c r="E158" s="11">
        <f t="shared" si="4"/>
        <v>77</v>
      </c>
      <c r="F158" s="11" t="s">
        <v>247</v>
      </c>
      <c r="G158" s="11" t="s">
        <v>3</v>
      </c>
      <c r="H158" s="11"/>
      <c r="I158" s="11"/>
      <c r="J158" s="11"/>
      <c r="K158" s="11"/>
      <c r="L158" s="11"/>
      <c r="M158" s="11"/>
      <c r="N158" t="s">
        <v>554</v>
      </c>
      <c r="O158" t="s">
        <v>308</v>
      </c>
      <c r="Q158" t="s">
        <v>3</v>
      </c>
    </row>
    <row r="159" spans="1:17" x14ac:dyDescent="0.55000000000000004">
      <c r="A159" s="9">
        <v>156</v>
      </c>
      <c r="B159" s="11" t="s">
        <v>430</v>
      </c>
      <c r="C159" s="11">
        <v>2.19</v>
      </c>
      <c r="D159" s="11">
        <v>2.31</v>
      </c>
      <c r="E159" s="11">
        <f t="shared" si="4"/>
        <v>12</v>
      </c>
      <c r="F159" s="11" t="s">
        <v>231</v>
      </c>
      <c r="G159" s="11" t="s">
        <v>3</v>
      </c>
      <c r="H159" s="11" t="s">
        <v>237</v>
      </c>
      <c r="I159" s="11" t="s">
        <v>227</v>
      </c>
      <c r="J159" s="11"/>
      <c r="K159" s="11"/>
      <c r="L159" s="11"/>
      <c r="M159" s="11"/>
      <c r="N159" t="s">
        <v>555</v>
      </c>
      <c r="O159" t="s">
        <v>52</v>
      </c>
      <c r="Q159" t="s">
        <v>2</v>
      </c>
    </row>
    <row r="160" spans="1:17" x14ac:dyDescent="0.55000000000000004">
      <c r="A160" s="9">
        <v>157</v>
      </c>
      <c r="B160" s="11" t="s">
        <v>431</v>
      </c>
      <c r="C160" s="11">
        <v>0</v>
      </c>
      <c r="D160" s="11">
        <v>2.27</v>
      </c>
      <c r="E160" s="11">
        <f t="shared" si="4"/>
        <v>147</v>
      </c>
      <c r="F160" s="11" t="s">
        <v>231</v>
      </c>
      <c r="G160" s="11" t="s">
        <v>3</v>
      </c>
      <c r="H160" s="11"/>
      <c r="I160" s="11"/>
      <c r="J160" s="11"/>
      <c r="K160" s="11"/>
      <c r="L160" s="11"/>
      <c r="M160" s="11"/>
      <c r="N160" t="s">
        <v>244</v>
      </c>
      <c r="O160" t="s">
        <v>462</v>
      </c>
      <c r="Q160" t="s">
        <v>3</v>
      </c>
    </row>
    <row r="161" spans="1:17" x14ac:dyDescent="0.55000000000000004">
      <c r="A161" s="9">
        <v>158</v>
      </c>
      <c r="B161" s="11" t="s">
        <v>432</v>
      </c>
      <c r="C161" s="11">
        <v>2.3199999999999998</v>
      </c>
      <c r="D161" s="11">
        <v>3.08</v>
      </c>
      <c r="E161" s="11">
        <f t="shared" si="4"/>
        <v>36</v>
      </c>
      <c r="F161" s="11" t="s">
        <v>768</v>
      </c>
      <c r="G161" s="11" t="s">
        <v>3</v>
      </c>
      <c r="H161" s="11"/>
      <c r="I161" s="11"/>
      <c r="J161" s="11"/>
      <c r="K161" s="11"/>
      <c r="L161" s="11"/>
      <c r="M161" s="11"/>
      <c r="N161" t="s">
        <v>556</v>
      </c>
      <c r="O161" t="s">
        <v>460</v>
      </c>
      <c r="Q161" t="s">
        <v>230</v>
      </c>
    </row>
    <row r="162" spans="1:17" x14ac:dyDescent="0.55000000000000004">
      <c r="A162" s="9">
        <v>159</v>
      </c>
      <c r="B162" s="11" t="s">
        <v>433</v>
      </c>
      <c r="C162" s="11">
        <v>3.12</v>
      </c>
      <c r="D162" s="11">
        <v>3.26</v>
      </c>
      <c r="E162" s="11">
        <f t="shared" si="4"/>
        <v>13.999999999999972</v>
      </c>
      <c r="F162" s="11" t="s">
        <v>240</v>
      </c>
      <c r="G162" s="11" t="s">
        <v>227</v>
      </c>
      <c r="H162" s="11"/>
      <c r="I162" s="11"/>
      <c r="J162" s="11"/>
      <c r="K162" s="11"/>
      <c r="L162" s="11"/>
      <c r="M162" s="11"/>
      <c r="N162" t="s">
        <v>557</v>
      </c>
      <c r="O162" t="s">
        <v>29</v>
      </c>
      <c r="Q162" t="s">
        <v>30</v>
      </c>
    </row>
    <row r="163" spans="1:17" x14ac:dyDescent="0.55000000000000004">
      <c r="A163" s="9">
        <v>160</v>
      </c>
      <c r="B163" s="11" t="s">
        <v>435</v>
      </c>
      <c r="C163" s="11">
        <v>0.03</v>
      </c>
      <c r="D163" s="11">
        <v>0.41</v>
      </c>
      <c r="E163" s="11">
        <f t="shared" si="4"/>
        <v>38</v>
      </c>
      <c r="F163" s="11" t="s">
        <v>259</v>
      </c>
      <c r="G163" s="11" t="s">
        <v>3</v>
      </c>
      <c r="H163" s="11"/>
      <c r="I163" s="11"/>
      <c r="J163" s="11"/>
      <c r="K163" s="11"/>
      <c r="L163" s="11"/>
      <c r="M163" s="11"/>
      <c r="N163" t="s">
        <v>292</v>
      </c>
      <c r="O163" t="s">
        <v>462</v>
      </c>
      <c r="Q163" t="s">
        <v>3</v>
      </c>
    </row>
    <row r="164" spans="1:17" x14ac:dyDescent="0.55000000000000004">
      <c r="A164" s="9">
        <v>161</v>
      </c>
      <c r="B164" s="11" t="s">
        <v>436</v>
      </c>
      <c r="C164" s="11">
        <v>2.4700000000000002</v>
      </c>
      <c r="D164" s="11">
        <v>3.31</v>
      </c>
      <c r="E164" s="11">
        <f t="shared" si="4"/>
        <v>43.999999999999972</v>
      </c>
      <c r="F164" s="11" t="s">
        <v>343</v>
      </c>
      <c r="G164" s="11" t="s">
        <v>3</v>
      </c>
      <c r="H164" s="11"/>
      <c r="I164" s="11"/>
      <c r="J164" s="11"/>
      <c r="K164" s="11"/>
      <c r="L164" s="11"/>
      <c r="M164" s="11"/>
      <c r="N164" t="s">
        <v>337</v>
      </c>
      <c r="O164" t="s">
        <v>462</v>
      </c>
      <c r="Q164" t="s">
        <v>3</v>
      </c>
    </row>
    <row r="165" spans="1:17" x14ac:dyDescent="0.55000000000000004">
      <c r="A165" s="9">
        <v>162</v>
      </c>
      <c r="B165" s="11" t="s">
        <v>437</v>
      </c>
      <c r="C165" s="11">
        <v>3.33</v>
      </c>
      <c r="D165" s="11">
        <v>4.04</v>
      </c>
      <c r="E165" s="11">
        <f t="shared" si="4"/>
        <v>31</v>
      </c>
      <c r="F165" s="11" t="s">
        <v>259</v>
      </c>
      <c r="G165" s="11" t="s">
        <v>3</v>
      </c>
      <c r="H165" s="11"/>
      <c r="I165" s="11"/>
      <c r="J165" s="11"/>
      <c r="K165" s="11"/>
      <c r="L165" s="11"/>
      <c r="M165" s="11"/>
      <c r="N165" t="s">
        <v>558</v>
      </c>
      <c r="O165" t="s">
        <v>237</v>
      </c>
      <c r="Q165" t="s">
        <v>227</v>
      </c>
    </row>
    <row r="166" spans="1:17" x14ac:dyDescent="0.55000000000000004">
      <c r="A166" s="9">
        <v>163</v>
      </c>
      <c r="B166" s="11" t="s">
        <v>438</v>
      </c>
      <c r="C166" s="11">
        <v>0</v>
      </c>
      <c r="D166" s="11">
        <v>0.42</v>
      </c>
      <c r="E166" s="11">
        <f t="shared" si="4"/>
        <v>42</v>
      </c>
      <c r="F166" s="11" t="s">
        <v>292</v>
      </c>
      <c r="G166" s="11" t="s">
        <v>3</v>
      </c>
      <c r="H166" s="11"/>
      <c r="I166" s="11"/>
      <c r="J166" s="11"/>
      <c r="K166" s="11"/>
      <c r="L166" s="11"/>
      <c r="M166" s="11"/>
      <c r="N166" t="s">
        <v>559</v>
      </c>
      <c r="O166" t="s">
        <v>465</v>
      </c>
      <c r="Q166" t="s">
        <v>230</v>
      </c>
    </row>
    <row r="167" spans="1:17" x14ac:dyDescent="0.55000000000000004">
      <c r="A167" s="9">
        <v>164</v>
      </c>
      <c r="B167" s="11" t="s">
        <v>439</v>
      </c>
      <c r="C167" s="11">
        <v>0.47</v>
      </c>
      <c r="D167" s="11">
        <v>1.31</v>
      </c>
      <c r="E167" s="11">
        <f t="shared" si="4"/>
        <v>44</v>
      </c>
      <c r="F167" s="11" t="s">
        <v>4</v>
      </c>
      <c r="G167" s="11" t="s">
        <v>6</v>
      </c>
      <c r="H167" s="11"/>
      <c r="I167" s="11"/>
      <c r="J167" s="11"/>
      <c r="K167" s="11"/>
      <c r="L167" s="11"/>
      <c r="M167" s="11"/>
      <c r="N167" t="s">
        <v>560</v>
      </c>
      <c r="O167" t="s">
        <v>461</v>
      </c>
      <c r="Q167" t="s">
        <v>230</v>
      </c>
    </row>
    <row r="168" spans="1:17" x14ac:dyDescent="0.55000000000000004">
      <c r="A168" s="9">
        <v>165</v>
      </c>
      <c r="B168" s="11" t="s">
        <v>440</v>
      </c>
      <c r="C168" s="11">
        <v>0.08</v>
      </c>
      <c r="D168" s="11">
        <v>1.1599999999999999</v>
      </c>
      <c r="E168" s="11">
        <f t="shared" ref="E168" si="5">(TRUNC(D168,0)*60)+(D168-TRUNC(D168,0))*100-((TRUNC(C168,0)*60)+(C168-TRUNC(C168,0))*100)</f>
        <v>68</v>
      </c>
      <c r="F168" s="11"/>
      <c r="G168" s="11"/>
      <c r="H168" s="11"/>
      <c r="I168" s="11"/>
      <c r="J168" s="11"/>
      <c r="K168" s="11"/>
      <c r="L168" s="11"/>
      <c r="M168" s="11"/>
      <c r="N168" t="s">
        <v>561</v>
      </c>
      <c r="O168" t="s">
        <v>467</v>
      </c>
      <c r="Q168" t="s">
        <v>227</v>
      </c>
    </row>
    <row r="169" spans="1:17" x14ac:dyDescent="0.55000000000000004">
      <c r="A169" s="9">
        <v>166</v>
      </c>
      <c r="B169" s="11" t="s">
        <v>441</v>
      </c>
      <c r="C169" s="11">
        <v>1.38</v>
      </c>
      <c r="D169" s="11">
        <v>2.2400000000000002</v>
      </c>
      <c r="E169" s="11">
        <f>(TRUNC(D169,0)*60)+(D169-TRUNC(D169,0))*100-((TRUNC(C169,0)*60)+(C169-TRUNC(C169,0))*100)</f>
        <v>46.000000000000043</v>
      </c>
      <c r="F169" s="11" t="s">
        <v>253</v>
      </c>
      <c r="G169" s="11" t="s">
        <v>6</v>
      </c>
      <c r="H169" s="11"/>
      <c r="I169" s="11"/>
      <c r="J169" s="11"/>
      <c r="K169" s="11"/>
      <c r="L169" s="11"/>
      <c r="M169" s="11"/>
      <c r="N169" t="s">
        <v>562</v>
      </c>
      <c r="O169" t="s">
        <v>5</v>
      </c>
      <c r="Q169" t="s">
        <v>6</v>
      </c>
    </row>
    <row r="170" spans="1:17" x14ac:dyDescent="0.55000000000000004">
      <c r="A170" s="9">
        <v>167</v>
      </c>
      <c r="B170" s="11" t="s">
        <v>442</v>
      </c>
      <c r="C170" s="11">
        <v>3.19</v>
      </c>
      <c r="D170" s="11">
        <v>3.53</v>
      </c>
      <c r="E170" s="11">
        <f>(TRUNC(D170,0)*60)+(D170-TRUNC(D170,0))*100-((TRUNC(C170,0)*60)+(C170-TRUNC(C170,0))*100)</f>
        <v>33.999999999999972</v>
      </c>
      <c r="F170" s="11" t="s">
        <v>283</v>
      </c>
      <c r="G170" s="11" t="s">
        <v>3</v>
      </c>
      <c r="H170" s="11"/>
      <c r="I170" s="11"/>
      <c r="J170" s="11"/>
      <c r="K170" s="11"/>
      <c r="L170" s="11"/>
      <c r="M170" s="11"/>
      <c r="N170" t="s">
        <v>563</v>
      </c>
      <c r="O170" t="s">
        <v>308</v>
      </c>
      <c r="Q170" t="s">
        <v>3</v>
      </c>
    </row>
    <row r="171" spans="1:17" x14ac:dyDescent="0.55000000000000004">
      <c r="N171" t="s">
        <v>564</v>
      </c>
      <c r="O171" t="s">
        <v>29</v>
      </c>
      <c r="Q171" t="s">
        <v>30</v>
      </c>
    </row>
    <row r="172" spans="1:17" x14ac:dyDescent="0.55000000000000004">
      <c r="N172" t="s">
        <v>565</v>
      </c>
      <c r="O172" t="s">
        <v>449</v>
      </c>
      <c r="Q172" t="s">
        <v>2</v>
      </c>
    </row>
    <row r="173" spans="1:17" x14ac:dyDescent="0.55000000000000004">
      <c r="N173" t="s">
        <v>566</v>
      </c>
      <c r="O173" t="s">
        <v>463</v>
      </c>
      <c r="P173" t="s">
        <v>459</v>
      </c>
      <c r="Q173" t="s">
        <v>3</v>
      </c>
    </row>
    <row r="174" spans="1:17" x14ac:dyDescent="0.55000000000000004">
      <c r="N174" t="s">
        <v>567</v>
      </c>
      <c r="O174" t="s">
        <v>457</v>
      </c>
      <c r="Q174" t="s">
        <v>2</v>
      </c>
    </row>
    <row r="175" spans="1:17" x14ac:dyDescent="0.55000000000000004">
      <c r="N175" t="s">
        <v>568</v>
      </c>
      <c r="O175" t="s">
        <v>460</v>
      </c>
      <c r="Q175" t="s">
        <v>230</v>
      </c>
    </row>
    <row r="176" spans="1:17" x14ac:dyDescent="0.55000000000000004">
      <c r="N176" t="s">
        <v>569</v>
      </c>
      <c r="O176" t="s">
        <v>52</v>
      </c>
      <c r="Q176" t="s">
        <v>2</v>
      </c>
    </row>
    <row r="177" spans="14:17" x14ac:dyDescent="0.55000000000000004">
      <c r="N177" t="s">
        <v>302</v>
      </c>
      <c r="O177" t="s">
        <v>457</v>
      </c>
      <c r="Q177" t="s">
        <v>2</v>
      </c>
    </row>
    <row r="178" spans="14:17" x14ac:dyDescent="0.55000000000000004">
      <c r="N178" t="s">
        <v>570</v>
      </c>
      <c r="O178" t="s">
        <v>460</v>
      </c>
      <c r="Q178" t="s">
        <v>230</v>
      </c>
    </row>
    <row r="179" spans="14:17" x14ac:dyDescent="0.55000000000000004">
      <c r="N179" t="s">
        <v>571</v>
      </c>
      <c r="O179" t="s">
        <v>455</v>
      </c>
      <c r="Q179" t="s">
        <v>227</v>
      </c>
    </row>
    <row r="180" spans="14:17" x14ac:dyDescent="0.55000000000000004">
      <c r="N180" t="s">
        <v>572</v>
      </c>
      <c r="O180" t="s">
        <v>448</v>
      </c>
      <c r="Q180" t="s">
        <v>2</v>
      </c>
    </row>
    <row r="181" spans="14:17" x14ac:dyDescent="0.55000000000000004">
      <c r="N181" t="s">
        <v>573</v>
      </c>
      <c r="O181" t="s">
        <v>457</v>
      </c>
      <c r="Q181" t="s">
        <v>2</v>
      </c>
    </row>
    <row r="182" spans="14:17" x14ac:dyDescent="0.55000000000000004">
      <c r="N182" t="s">
        <v>574</v>
      </c>
      <c r="O182" t="s">
        <v>464</v>
      </c>
      <c r="Q182" t="s">
        <v>6</v>
      </c>
    </row>
    <row r="183" spans="14:17" x14ac:dyDescent="0.55000000000000004">
      <c r="N183" t="s">
        <v>273</v>
      </c>
      <c r="O183" t="s">
        <v>463</v>
      </c>
      <c r="P183" t="s">
        <v>459</v>
      </c>
      <c r="Q183" t="s">
        <v>3</v>
      </c>
    </row>
    <row r="184" spans="14:17" x14ac:dyDescent="0.55000000000000004">
      <c r="N184" t="s">
        <v>575</v>
      </c>
      <c r="O184" t="s">
        <v>450</v>
      </c>
      <c r="Q184" t="s">
        <v>227</v>
      </c>
    </row>
    <row r="185" spans="14:17" x14ac:dyDescent="0.55000000000000004">
      <c r="N185" t="s">
        <v>263</v>
      </c>
      <c r="O185" t="s">
        <v>308</v>
      </c>
      <c r="Q185" t="s">
        <v>3</v>
      </c>
    </row>
    <row r="186" spans="14:17" x14ac:dyDescent="0.55000000000000004">
      <c r="N186" t="s">
        <v>367</v>
      </c>
      <c r="O186" t="s">
        <v>447</v>
      </c>
      <c r="Q186" t="s">
        <v>3</v>
      </c>
    </row>
    <row r="187" spans="14:17" x14ac:dyDescent="0.55000000000000004">
      <c r="N187" t="s">
        <v>576</v>
      </c>
      <c r="O187" t="s">
        <v>463</v>
      </c>
      <c r="P187" t="s">
        <v>459</v>
      </c>
      <c r="Q187" t="s">
        <v>3</v>
      </c>
    </row>
    <row r="188" spans="14:17" x14ac:dyDescent="0.55000000000000004">
      <c r="N188" t="s">
        <v>577</v>
      </c>
      <c r="O188" t="s">
        <v>453</v>
      </c>
      <c r="Q188" t="s">
        <v>227</v>
      </c>
    </row>
    <row r="189" spans="14:17" x14ac:dyDescent="0.55000000000000004">
      <c r="N189" t="s">
        <v>578</v>
      </c>
      <c r="O189" t="s">
        <v>463</v>
      </c>
      <c r="P189" t="s">
        <v>459</v>
      </c>
      <c r="Q189" t="s">
        <v>3</v>
      </c>
    </row>
    <row r="190" spans="14:17" x14ac:dyDescent="0.55000000000000004">
      <c r="N190" t="s">
        <v>579</v>
      </c>
      <c r="O190" t="s">
        <v>259</v>
      </c>
      <c r="P190" t="s">
        <v>459</v>
      </c>
      <c r="Q190" t="s">
        <v>3</v>
      </c>
    </row>
    <row r="191" spans="14:17" x14ac:dyDescent="0.55000000000000004">
      <c r="N191" t="s">
        <v>580</v>
      </c>
      <c r="O191" t="s">
        <v>466</v>
      </c>
      <c r="Q191" t="s">
        <v>30</v>
      </c>
    </row>
    <row r="192" spans="14:17" x14ac:dyDescent="0.55000000000000004">
      <c r="N192" t="s">
        <v>581</v>
      </c>
      <c r="O192" t="s">
        <v>466</v>
      </c>
      <c r="Q192" t="s">
        <v>30</v>
      </c>
    </row>
    <row r="193" spans="14:17" x14ac:dyDescent="0.55000000000000004">
      <c r="N193" t="s">
        <v>582</v>
      </c>
      <c r="O193" t="s">
        <v>5</v>
      </c>
      <c r="Q193" t="s">
        <v>6</v>
      </c>
    </row>
    <row r="194" spans="14:17" x14ac:dyDescent="0.55000000000000004">
      <c r="N194" t="s">
        <v>339</v>
      </c>
      <c r="O194" t="s">
        <v>7</v>
      </c>
      <c r="Q194" t="s">
        <v>3</v>
      </c>
    </row>
    <row r="195" spans="14:17" x14ac:dyDescent="0.55000000000000004">
      <c r="N195" t="s">
        <v>583</v>
      </c>
      <c r="O195" t="s">
        <v>463</v>
      </c>
      <c r="P195" t="s">
        <v>459</v>
      </c>
      <c r="Q195" t="s">
        <v>3</v>
      </c>
    </row>
    <row r="196" spans="14:17" x14ac:dyDescent="0.55000000000000004">
      <c r="N196" t="s">
        <v>584</v>
      </c>
      <c r="O196" t="s">
        <v>457</v>
      </c>
      <c r="Q196" t="s">
        <v>2</v>
      </c>
    </row>
    <row r="197" spans="14:17" x14ac:dyDescent="0.55000000000000004">
      <c r="N197" t="s">
        <v>28</v>
      </c>
      <c r="O197" t="s">
        <v>29</v>
      </c>
      <c r="Q197" t="s">
        <v>30</v>
      </c>
    </row>
    <row r="198" spans="14:17" x14ac:dyDescent="0.55000000000000004">
      <c r="N198" t="s">
        <v>585</v>
      </c>
      <c r="O198" t="s">
        <v>457</v>
      </c>
      <c r="Q198" t="s">
        <v>2</v>
      </c>
    </row>
    <row r="199" spans="14:17" x14ac:dyDescent="0.55000000000000004">
      <c r="N199" t="s">
        <v>228</v>
      </c>
      <c r="O199" t="s">
        <v>449</v>
      </c>
      <c r="Q199" t="s">
        <v>2</v>
      </c>
    </row>
    <row r="200" spans="14:17" x14ac:dyDescent="0.55000000000000004">
      <c r="N200" t="s">
        <v>586</v>
      </c>
      <c r="O200" t="s">
        <v>463</v>
      </c>
      <c r="P200" t="s">
        <v>459</v>
      </c>
      <c r="Q200" t="s">
        <v>3</v>
      </c>
    </row>
    <row r="201" spans="14:17" x14ac:dyDescent="0.55000000000000004">
      <c r="N201" t="s">
        <v>587</v>
      </c>
      <c r="O201" t="s">
        <v>450</v>
      </c>
      <c r="Q201" t="s">
        <v>227</v>
      </c>
    </row>
    <row r="202" spans="14:17" x14ac:dyDescent="0.55000000000000004">
      <c r="N202" t="s">
        <v>588</v>
      </c>
      <c r="O202" t="s">
        <v>460</v>
      </c>
      <c r="Q202" t="s">
        <v>230</v>
      </c>
    </row>
    <row r="203" spans="14:17" x14ac:dyDescent="0.55000000000000004">
      <c r="N203" t="s">
        <v>306</v>
      </c>
      <c r="O203" t="s">
        <v>460</v>
      </c>
      <c r="Q203" t="s">
        <v>230</v>
      </c>
    </row>
    <row r="204" spans="14:17" x14ac:dyDescent="0.55000000000000004">
      <c r="N204" t="s">
        <v>383</v>
      </c>
      <c r="O204" t="s">
        <v>446</v>
      </c>
      <c r="Q204" t="s">
        <v>230</v>
      </c>
    </row>
    <row r="205" spans="14:17" x14ac:dyDescent="0.55000000000000004">
      <c r="N205" t="s">
        <v>589</v>
      </c>
      <c r="O205" t="s">
        <v>460</v>
      </c>
      <c r="Q205" t="s">
        <v>230</v>
      </c>
    </row>
    <row r="206" spans="14:17" x14ac:dyDescent="0.55000000000000004">
      <c r="N206" t="s">
        <v>590</v>
      </c>
      <c r="O206" t="s">
        <v>453</v>
      </c>
      <c r="Q206" t="s">
        <v>227</v>
      </c>
    </row>
    <row r="207" spans="14:17" x14ac:dyDescent="0.55000000000000004">
      <c r="N207" t="s">
        <v>591</v>
      </c>
      <c r="O207" t="s">
        <v>453</v>
      </c>
      <c r="Q207" t="s">
        <v>227</v>
      </c>
    </row>
    <row r="208" spans="14:17" x14ac:dyDescent="0.55000000000000004">
      <c r="N208" t="s">
        <v>247</v>
      </c>
      <c r="O208" t="s">
        <v>462</v>
      </c>
      <c r="Q208" t="s">
        <v>3</v>
      </c>
    </row>
    <row r="209" spans="14:17" x14ac:dyDescent="0.55000000000000004">
      <c r="N209" t="s">
        <v>592</v>
      </c>
      <c r="O209" t="s">
        <v>466</v>
      </c>
      <c r="Q209" t="s">
        <v>30</v>
      </c>
    </row>
    <row r="210" spans="14:17" x14ac:dyDescent="0.55000000000000004">
      <c r="N210" t="s">
        <v>347</v>
      </c>
      <c r="O210" t="s">
        <v>447</v>
      </c>
      <c r="Q210" t="s">
        <v>3</v>
      </c>
    </row>
    <row r="211" spans="14:17" x14ac:dyDescent="0.55000000000000004">
      <c r="N211" t="s">
        <v>386</v>
      </c>
      <c r="O211" t="s">
        <v>463</v>
      </c>
      <c r="P211" t="s">
        <v>459</v>
      </c>
      <c r="Q211" t="s">
        <v>3</v>
      </c>
    </row>
    <row r="212" spans="14:17" x14ac:dyDescent="0.55000000000000004">
      <c r="N212" t="s">
        <v>249</v>
      </c>
      <c r="O212" t="s">
        <v>5</v>
      </c>
      <c r="Q212" t="s">
        <v>6</v>
      </c>
    </row>
    <row r="213" spans="14:17" x14ac:dyDescent="0.55000000000000004">
      <c r="N213" t="s">
        <v>593</v>
      </c>
      <c r="O213" t="s">
        <v>454</v>
      </c>
      <c r="Q213" t="s">
        <v>227</v>
      </c>
    </row>
    <row r="214" spans="14:17" x14ac:dyDescent="0.55000000000000004">
      <c r="N214" t="s">
        <v>594</v>
      </c>
      <c r="O214" t="s">
        <v>467</v>
      </c>
      <c r="Q214" t="s">
        <v>227</v>
      </c>
    </row>
  </sheetData>
  <mergeCells count="6">
    <mergeCell ref="T28:AA28"/>
    <mergeCell ref="B1:M1"/>
    <mergeCell ref="N1:Q1"/>
    <mergeCell ref="S5:Y5"/>
    <mergeCell ref="S11:Z11"/>
    <mergeCell ref="Y1:AB1"/>
  </mergeCells>
  <pageMargins left="0.25" right="0.25" top="0.75" bottom="0.75" header="0.3" footer="0.3"/>
  <pageSetup paperSize="9" scale="19" fitToHeight="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B214"/>
  <sheetViews>
    <sheetView topLeftCell="P28" zoomScale="106" zoomScaleNormal="106" workbookViewId="0">
      <selection activeCell="Z2" sqref="Z1:Z1048576"/>
    </sheetView>
  </sheetViews>
  <sheetFormatPr defaultColWidth="9.15625" defaultRowHeight="14.4" x14ac:dyDescent="0.55000000000000004"/>
  <cols>
    <col min="1" max="1" width="9.15625" style="9"/>
    <col min="2" max="2" width="16.83984375" style="12" bestFit="1" customWidth="1"/>
    <col min="3" max="5" width="9.15625" style="12"/>
    <col min="6" max="6" width="30.41796875" style="12" customWidth="1"/>
    <col min="7" max="7" width="27" style="12" customWidth="1"/>
    <col min="8" max="8" width="24.83984375" style="12" customWidth="1"/>
    <col min="9" max="9" width="24.83984375" style="12" bestFit="1" customWidth="1"/>
    <col min="10" max="10" width="24.83984375" style="12" customWidth="1"/>
    <col min="11" max="11" width="21" style="12" bestFit="1" customWidth="1"/>
    <col min="12" max="13" width="24.83984375" style="12" bestFit="1" customWidth="1"/>
    <col min="14" max="14" width="31" bestFit="1" customWidth="1"/>
    <col min="15" max="15" width="26.68359375" bestFit="1" customWidth="1"/>
    <col min="16" max="16" width="17.68359375" bestFit="1" customWidth="1"/>
    <col min="17" max="17" width="24.83984375" bestFit="1" customWidth="1"/>
    <col min="18" max="18" width="4.578125" customWidth="1"/>
    <col min="19" max="19" width="8" customWidth="1"/>
    <col min="20" max="21" width="13.41796875" customWidth="1"/>
    <col min="22" max="22" width="17.578125" style="6" customWidth="1"/>
    <col min="23" max="23" width="29" customWidth="1"/>
    <col min="24" max="24" width="21.41796875" style="6" customWidth="1"/>
    <col min="25" max="25" width="18.83984375" style="6" customWidth="1"/>
    <col min="26" max="26" width="20.578125" style="6" customWidth="1"/>
    <col min="27" max="27" width="24" style="6" customWidth="1"/>
    <col min="28" max="28" width="178.15625" style="9" bestFit="1" customWidth="1"/>
    <col min="29" max="16384" width="9.15625" style="9"/>
  </cols>
  <sheetData>
    <row r="1" spans="1:28" ht="54.75" customHeight="1" x14ac:dyDescent="0.75">
      <c r="B1" s="51" t="s">
        <v>595</v>
      </c>
      <c r="C1" s="51"/>
      <c r="D1" s="51"/>
      <c r="E1" s="51"/>
      <c r="F1" s="51"/>
      <c r="G1" s="51"/>
      <c r="H1" s="51"/>
      <c r="I1" s="51"/>
      <c r="J1" s="51"/>
      <c r="K1" s="51"/>
      <c r="L1" s="51"/>
      <c r="M1" s="51"/>
      <c r="N1" s="44" t="s">
        <v>443</v>
      </c>
      <c r="O1" s="52"/>
      <c r="P1" s="52"/>
      <c r="Q1" s="52"/>
      <c r="R1" s="21"/>
      <c r="S1" s="21"/>
      <c r="T1" s="21"/>
      <c r="U1" s="21"/>
      <c r="W1" s="21"/>
      <c r="X1" s="47" t="s">
        <v>783</v>
      </c>
      <c r="Y1" s="47"/>
      <c r="Z1" s="47"/>
      <c r="AA1" s="47"/>
    </row>
    <row r="2" spans="1:28" ht="43.2" x14ac:dyDescent="0.55000000000000004">
      <c r="A2" s="9" t="s">
        <v>597</v>
      </c>
      <c r="B2" s="11" t="s">
        <v>221</v>
      </c>
      <c r="C2" s="11" t="s">
        <v>0</v>
      </c>
      <c r="D2" s="11" t="s">
        <v>222</v>
      </c>
      <c r="E2" s="11" t="s">
        <v>223</v>
      </c>
      <c r="F2" s="11" t="s">
        <v>225</v>
      </c>
      <c r="G2" s="11" t="s">
        <v>224</v>
      </c>
      <c r="H2" s="11" t="s">
        <v>225</v>
      </c>
      <c r="I2" s="11" t="s">
        <v>224</v>
      </c>
      <c r="J2" s="11" t="s">
        <v>225</v>
      </c>
      <c r="K2" s="11" t="s">
        <v>224</v>
      </c>
      <c r="L2" s="11" t="s">
        <v>225</v>
      </c>
      <c r="M2" s="11" t="s">
        <v>224</v>
      </c>
      <c r="N2" t="s">
        <v>444</v>
      </c>
      <c r="O2" t="s">
        <v>596</v>
      </c>
      <c r="Q2" t="s">
        <v>445</v>
      </c>
      <c r="R2" t="s">
        <v>738</v>
      </c>
      <c r="S2" t="s">
        <v>601</v>
      </c>
      <c r="T2" t="s">
        <v>791</v>
      </c>
      <c r="U2" t="s">
        <v>792</v>
      </c>
      <c r="V2" s="6" t="s">
        <v>790</v>
      </c>
      <c r="W2" t="s">
        <v>838</v>
      </c>
      <c r="X2" s="6" t="s">
        <v>786</v>
      </c>
      <c r="Y2" s="6" t="s">
        <v>787</v>
      </c>
      <c r="Z2" s="6" t="s">
        <v>788</v>
      </c>
      <c r="AA2" s="25" t="s">
        <v>789</v>
      </c>
      <c r="AB2" s="10"/>
    </row>
    <row r="3" spans="1:28" x14ac:dyDescent="0.55000000000000004">
      <c r="A3" s="9">
        <v>0</v>
      </c>
      <c r="B3" s="11" t="s">
        <v>226</v>
      </c>
      <c r="C3" s="11">
        <v>0</v>
      </c>
      <c r="D3" s="11">
        <v>0.4</v>
      </c>
      <c r="E3" s="11">
        <f>(TRUNC(D3,0)*60)+(D3-TRUNC(D3,0))*100-((TRUNC(C3,0)*60)+(C3-TRUNC(C3,0))*100)</f>
        <v>40</v>
      </c>
      <c r="F3" s="11" t="s">
        <v>228</v>
      </c>
      <c r="G3" s="11" t="s">
        <v>2</v>
      </c>
      <c r="H3" s="11" t="s">
        <v>233</v>
      </c>
      <c r="I3" s="11" t="s">
        <v>6</v>
      </c>
      <c r="J3" s="11" t="s">
        <v>237</v>
      </c>
      <c r="K3" s="11" t="s">
        <v>227</v>
      </c>
      <c r="L3" s="11"/>
      <c r="M3" s="11"/>
      <c r="N3" t="s">
        <v>446</v>
      </c>
      <c r="Q3" t="s">
        <v>230</v>
      </c>
      <c r="R3">
        <v>0</v>
      </c>
      <c r="S3">
        <v>0</v>
      </c>
      <c r="T3" s="22"/>
      <c r="U3" s="22"/>
      <c r="X3" s="6" t="s">
        <v>614</v>
      </c>
      <c r="Y3" s="6" t="s">
        <v>614</v>
      </c>
    </row>
    <row r="4" spans="1:28" ht="42" customHeight="1" x14ac:dyDescent="0.55000000000000004">
      <c r="A4" s="9">
        <v>1</v>
      </c>
      <c r="B4" s="11" t="s">
        <v>229</v>
      </c>
      <c r="C4" s="11">
        <v>0.43</v>
      </c>
      <c r="D4" s="11">
        <v>1.24</v>
      </c>
      <c r="E4" s="11">
        <f t="shared" ref="E4:E12" si="0">(TRUNC(D4,0)*60)+(D4-TRUNC(D4,0))*100-((TRUNC(C4,0)*60)+(C4-TRUNC(C4,0))*100)</f>
        <v>41</v>
      </c>
      <c r="F4" s="11" t="s">
        <v>744</v>
      </c>
      <c r="G4" s="11" t="s">
        <v>3</v>
      </c>
      <c r="H4" s="11" t="s">
        <v>383</v>
      </c>
      <c r="I4" s="11" t="s">
        <v>230</v>
      </c>
      <c r="J4" s="11"/>
      <c r="K4" s="11"/>
      <c r="L4" s="11"/>
      <c r="M4" s="11"/>
      <c r="N4" t="s">
        <v>447</v>
      </c>
      <c r="Q4" t="s">
        <v>3</v>
      </c>
      <c r="R4" s="54" t="s">
        <v>741</v>
      </c>
      <c r="S4" s="54"/>
      <c r="T4" s="54"/>
      <c r="U4" s="54"/>
      <c r="V4" s="54"/>
      <c r="W4" s="54"/>
      <c r="X4" s="54"/>
      <c r="Y4" s="54"/>
      <c r="Z4" s="23"/>
    </row>
    <row r="5" spans="1:28" x14ac:dyDescent="0.55000000000000004">
      <c r="A5" s="9">
        <v>2</v>
      </c>
      <c r="B5" s="11" t="s">
        <v>232</v>
      </c>
      <c r="C5" s="11">
        <v>1.27</v>
      </c>
      <c r="D5" s="11">
        <v>2.3199999999999998</v>
      </c>
      <c r="E5" s="11">
        <f t="shared" si="0"/>
        <v>65</v>
      </c>
      <c r="F5" s="11" t="s">
        <v>233</v>
      </c>
      <c r="G5" s="11" t="s">
        <v>6</v>
      </c>
      <c r="H5" s="11"/>
      <c r="I5" s="11"/>
      <c r="J5" s="11"/>
      <c r="K5" s="11"/>
      <c r="L5" s="11"/>
      <c r="M5" s="11"/>
      <c r="N5" t="s">
        <v>448</v>
      </c>
      <c r="Q5" t="s">
        <v>2</v>
      </c>
      <c r="S5" s="52" t="s">
        <v>741</v>
      </c>
      <c r="T5" s="52"/>
      <c r="U5" s="52"/>
      <c r="V5" s="52"/>
      <c r="W5" s="52"/>
      <c r="X5" s="52"/>
    </row>
    <row r="6" spans="1:28" x14ac:dyDescent="0.55000000000000004">
      <c r="A6" s="9">
        <v>3</v>
      </c>
      <c r="B6" s="11" t="s">
        <v>234</v>
      </c>
      <c r="C6" s="11">
        <v>2.34</v>
      </c>
      <c r="D6" s="11">
        <v>3.25</v>
      </c>
      <c r="E6" s="11">
        <f t="shared" si="0"/>
        <v>51</v>
      </c>
      <c r="F6" s="11" t="s">
        <v>745</v>
      </c>
      <c r="G6" s="11" t="s">
        <v>3</v>
      </c>
      <c r="H6" s="11"/>
      <c r="I6" s="11"/>
      <c r="J6" s="11"/>
      <c r="K6" s="11"/>
      <c r="L6" s="11"/>
      <c r="M6" s="11"/>
      <c r="N6" t="s">
        <v>449</v>
      </c>
      <c r="Q6" t="s">
        <v>2</v>
      </c>
      <c r="X6"/>
      <c r="Z6"/>
    </row>
    <row r="7" spans="1:28" x14ac:dyDescent="0.55000000000000004">
      <c r="A7" s="9">
        <v>4</v>
      </c>
      <c r="B7" s="11" t="s">
        <v>235</v>
      </c>
      <c r="C7" s="11">
        <v>0.04</v>
      </c>
      <c r="D7" s="11">
        <v>2.4300000000000002</v>
      </c>
      <c r="E7" s="11">
        <f t="shared" si="0"/>
        <v>159</v>
      </c>
      <c r="F7" s="11" t="s">
        <v>231</v>
      </c>
      <c r="G7" s="11" t="s">
        <v>3</v>
      </c>
      <c r="H7" s="11"/>
      <c r="I7" s="11"/>
      <c r="J7" s="11"/>
      <c r="K7" s="11"/>
      <c r="L7" s="11"/>
      <c r="M7" s="11"/>
      <c r="N7" t="s">
        <v>450</v>
      </c>
      <c r="Q7" t="s">
        <v>227</v>
      </c>
      <c r="R7">
        <v>86</v>
      </c>
      <c r="T7" t="s">
        <v>7</v>
      </c>
      <c r="U7" t="s">
        <v>500</v>
      </c>
      <c r="V7" s="6" t="s">
        <v>793</v>
      </c>
    </row>
    <row r="8" spans="1:28" x14ac:dyDescent="0.55000000000000004">
      <c r="A8" s="9">
        <v>5</v>
      </c>
      <c r="B8" s="11" t="s">
        <v>236</v>
      </c>
      <c r="C8" s="11">
        <v>3.25</v>
      </c>
      <c r="D8" s="11">
        <v>4.01</v>
      </c>
      <c r="E8" s="11">
        <f t="shared" si="0"/>
        <v>35.999999999999972</v>
      </c>
      <c r="F8" s="11" t="s">
        <v>237</v>
      </c>
      <c r="G8" s="11" t="s">
        <v>227</v>
      </c>
      <c r="H8" s="11" t="s">
        <v>259</v>
      </c>
      <c r="I8" s="11" t="s">
        <v>3</v>
      </c>
      <c r="J8" s="11" t="s">
        <v>434</v>
      </c>
      <c r="K8" s="11" t="s">
        <v>230</v>
      </c>
      <c r="L8" s="11" t="s">
        <v>271</v>
      </c>
      <c r="M8" s="11" t="s">
        <v>6</v>
      </c>
      <c r="N8" t="s">
        <v>451</v>
      </c>
      <c r="O8" t="s">
        <v>447</v>
      </c>
      <c r="Q8" t="s">
        <v>3</v>
      </c>
    </row>
    <row r="9" spans="1:28" x14ac:dyDescent="0.55000000000000004">
      <c r="A9" s="9">
        <v>6</v>
      </c>
      <c r="B9" s="11" t="s">
        <v>238</v>
      </c>
      <c r="C9" s="11">
        <v>4.03</v>
      </c>
      <c r="D9" s="11">
        <v>4.59</v>
      </c>
      <c r="E9" s="11">
        <f t="shared" si="0"/>
        <v>55.999999999999972</v>
      </c>
      <c r="F9" s="11" t="s">
        <v>231</v>
      </c>
      <c r="G9" s="11" t="s">
        <v>3</v>
      </c>
      <c r="H9" s="11"/>
      <c r="I9" s="11"/>
      <c r="J9" s="11"/>
      <c r="K9" s="11"/>
      <c r="L9" s="11"/>
      <c r="M9" s="11"/>
      <c r="N9" t="s">
        <v>452</v>
      </c>
      <c r="Q9" t="s">
        <v>230</v>
      </c>
      <c r="V9" s="27"/>
      <c r="W9" s="22"/>
    </row>
    <row r="10" spans="1:28" x14ac:dyDescent="0.55000000000000004">
      <c r="A10" s="9">
        <v>7</v>
      </c>
      <c r="B10" s="11" t="s">
        <v>239</v>
      </c>
      <c r="C10" s="11">
        <v>5.01</v>
      </c>
      <c r="D10" s="11">
        <v>5.43</v>
      </c>
      <c r="E10" s="11">
        <f t="shared" si="0"/>
        <v>42</v>
      </c>
      <c r="F10" s="11" t="s">
        <v>240</v>
      </c>
      <c r="G10" s="11" t="s">
        <v>227</v>
      </c>
      <c r="H10" s="11"/>
      <c r="I10" s="11"/>
      <c r="J10" s="11"/>
      <c r="K10" s="11"/>
      <c r="L10" s="11"/>
      <c r="M10" s="11"/>
      <c r="N10" t="s">
        <v>7</v>
      </c>
      <c r="Q10" t="s">
        <v>3</v>
      </c>
      <c r="R10">
        <v>92</v>
      </c>
      <c r="T10" t="s">
        <v>7</v>
      </c>
      <c r="U10" t="s">
        <v>376</v>
      </c>
      <c r="V10" s="6" t="s">
        <v>794</v>
      </c>
    </row>
    <row r="11" spans="1:28" x14ac:dyDescent="0.55000000000000004">
      <c r="A11" s="9">
        <v>8</v>
      </c>
      <c r="B11" s="11" t="s">
        <v>8</v>
      </c>
      <c r="C11" s="11">
        <v>0</v>
      </c>
      <c r="D11" s="11">
        <v>2.16</v>
      </c>
      <c r="E11" s="11">
        <f t="shared" si="0"/>
        <v>136</v>
      </c>
      <c r="F11" s="11" t="s">
        <v>165</v>
      </c>
      <c r="G11" s="11" t="s">
        <v>6</v>
      </c>
      <c r="H11" s="11" t="s">
        <v>28</v>
      </c>
      <c r="I11" s="11" t="s">
        <v>30</v>
      </c>
      <c r="J11" s="11"/>
      <c r="K11" s="11"/>
      <c r="L11" s="11"/>
      <c r="M11" s="11"/>
      <c r="Q11" t="s">
        <v>230</v>
      </c>
      <c r="S11" s="53"/>
      <c r="T11" s="53"/>
      <c r="U11" s="53"/>
      <c r="V11" s="53"/>
      <c r="W11" s="53"/>
      <c r="X11" s="53"/>
      <c r="Y11" s="53"/>
      <c r="Z11" s="24"/>
    </row>
    <row r="12" spans="1:28" x14ac:dyDescent="0.55000000000000004">
      <c r="A12" s="9">
        <v>9</v>
      </c>
      <c r="B12" s="11" t="s">
        <v>57</v>
      </c>
      <c r="C12" s="11">
        <v>2.2200000000000002</v>
      </c>
      <c r="D12" s="11">
        <v>2.31</v>
      </c>
      <c r="E12" s="11">
        <f t="shared" si="0"/>
        <v>8.9999999999999716</v>
      </c>
      <c r="F12" s="11" t="s">
        <v>165</v>
      </c>
      <c r="G12" s="11" t="s">
        <v>6</v>
      </c>
      <c r="H12" s="11" t="s">
        <v>51</v>
      </c>
      <c r="I12" s="11" t="s">
        <v>2</v>
      </c>
      <c r="J12" s="11"/>
      <c r="K12" s="11"/>
      <c r="L12" s="11"/>
      <c r="M12" s="11"/>
      <c r="N12" t="s">
        <v>453</v>
      </c>
      <c r="Q12" t="s">
        <v>227</v>
      </c>
    </row>
    <row r="13" spans="1:28" ht="28.8" x14ac:dyDescent="0.55000000000000004">
      <c r="A13" s="9">
        <v>10</v>
      </c>
      <c r="B13" s="11" t="s">
        <v>241</v>
      </c>
      <c r="C13" s="11">
        <v>0.01</v>
      </c>
      <c r="D13" s="11">
        <v>1.23</v>
      </c>
      <c r="E13" s="11">
        <f t="shared" ref="E13:E44" si="1">(TRUNC(D13,0)*60)+(D13-TRUNC(D13,0))*100-((TRUNC(C13,0)*60)+(C13-TRUNC(C13,0))*100)</f>
        <v>82</v>
      </c>
      <c r="F13" s="11" t="s">
        <v>242</v>
      </c>
      <c r="G13" s="11" t="s">
        <v>6</v>
      </c>
      <c r="H13" s="11" t="s">
        <v>231</v>
      </c>
      <c r="I13" s="11" t="s">
        <v>3</v>
      </c>
      <c r="J13" s="11" t="s">
        <v>237</v>
      </c>
      <c r="K13" s="11" t="s">
        <v>227</v>
      </c>
      <c r="L13" s="11"/>
      <c r="M13" s="11"/>
      <c r="N13" t="s">
        <v>454</v>
      </c>
      <c r="Q13" t="s">
        <v>227</v>
      </c>
      <c r="R13">
        <v>96</v>
      </c>
      <c r="T13" t="s">
        <v>7</v>
      </c>
      <c r="U13" t="s">
        <v>506</v>
      </c>
      <c r="V13" s="6" t="s">
        <v>795</v>
      </c>
    </row>
    <row r="14" spans="1:28" ht="43.5" customHeight="1" x14ac:dyDescent="0.55000000000000004">
      <c r="A14" s="9">
        <v>11</v>
      </c>
      <c r="B14" s="11" t="s">
        <v>243</v>
      </c>
      <c r="C14" s="11">
        <v>1.54</v>
      </c>
      <c r="D14" s="11">
        <v>3.14</v>
      </c>
      <c r="E14" s="11">
        <f t="shared" si="1"/>
        <v>80</v>
      </c>
      <c r="F14" s="11" t="s">
        <v>244</v>
      </c>
      <c r="G14" s="11" t="s">
        <v>3</v>
      </c>
      <c r="H14" s="11"/>
      <c r="I14" s="11"/>
      <c r="J14" s="11"/>
      <c r="K14" s="11"/>
      <c r="L14" s="11"/>
      <c r="M14" s="11"/>
      <c r="Q14" t="s">
        <v>227</v>
      </c>
      <c r="R14" s="20"/>
      <c r="S14" s="20"/>
      <c r="T14" s="54"/>
      <c r="U14" s="54"/>
      <c r="V14" s="54"/>
      <c r="W14" s="54"/>
      <c r="X14" s="54"/>
      <c r="Y14" s="54"/>
      <c r="Z14" s="23"/>
    </row>
    <row r="15" spans="1:28" ht="28.8" x14ac:dyDescent="0.55000000000000004">
      <c r="A15" s="9">
        <v>12</v>
      </c>
      <c r="B15" s="11" t="s">
        <v>245</v>
      </c>
      <c r="C15" s="11">
        <v>3.17</v>
      </c>
      <c r="D15" s="11">
        <v>4.3899999999999997</v>
      </c>
      <c r="E15" s="11">
        <f t="shared" si="1"/>
        <v>82</v>
      </c>
      <c r="F15" s="11" t="s">
        <v>231</v>
      </c>
      <c r="G15" s="11" t="s">
        <v>3</v>
      </c>
      <c r="H15" s="11"/>
      <c r="I15" s="11"/>
      <c r="J15" s="11"/>
      <c r="K15" s="11"/>
      <c r="L15" s="11"/>
      <c r="M15" s="11"/>
      <c r="N15" t="s">
        <v>455</v>
      </c>
      <c r="Q15" t="s">
        <v>227</v>
      </c>
      <c r="R15">
        <v>193</v>
      </c>
      <c r="T15" t="s">
        <v>7</v>
      </c>
      <c r="U15" t="s">
        <v>339</v>
      </c>
      <c r="V15" s="6" t="s">
        <v>796</v>
      </c>
    </row>
    <row r="16" spans="1:28" x14ac:dyDescent="0.55000000000000004">
      <c r="A16" s="9">
        <v>13</v>
      </c>
      <c r="B16" s="11" t="s">
        <v>246</v>
      </c>
      <c r="C16" s="11">
        <v>4.41</v>
      </c>
      <c r="D16" s="11">
        <v>6.49</v>
      </c>
      <c r="E16" s="11">
        <f t="shared" si="1"/>
        <v>128</v>
      </c>
      <c r="F16" s="11" t="s">
        <v>247</v>
      </c>
      <c r="G16" s="11" t="s">
        <v>3</v>
      </c>
      <c r="H16" s="11"/>
      <c r="I16" s="11"/>
      <c r="J16" s="11"/>
      <c r="K16" s="11"/>
      <c r="L16" s="11"/>
      <c r="M16" s="11"/>
      <c r="N16" t="s">
        <v>456</v>
      </c>
      <c r="Q16" t="s">
        <v>227</v>
      </c>
    </row>
    <row r="17" spans="1:26" ht="34.5" customHeight="1" x14ac:dyDescent="0.55000000000000004">
      <c r="A17" s="9">
        <v>14</v>
      </c>
      <c r="B17" s="11" t="s">
        <v>248</v>
      </c>
      <c r="C17" s="11">
        <v>6.52</v>
      </c>
      <c r="D17" s="11">
        <v>7.28</v>
      </c>
      <c r="E17" s="11">
        <f t="shared" si="1"/>
        <v>36.000000000000057</v>
      </c>
      <c r="F17" s="11" t="s">
        <v>249</v>
      </c>
      <c r="G17" s="11" t="s">
        <v>6</v>
      </c>
      <c r="H17" s="11"/>
      <c r="I17" s="11"/>
      <c r="J17" s="11"/>
      <c r="K17" s="11"/>
      <c r="L17" s="11"/>
      <c r="M17" s="11"/>
      <c r="N17" t="s">
        <v>457</v>
      </c>
      <c r="Q17" t="s">
        <v>2</v>
      </c>
      <c r="R17">
        <v>212</v>
      </c>
      <c r="S17" s="53" t="s">
        <v>797</v>
      </c>
      <c r="T17" s="52"/>
      <c r="U17" s="52"/>
      <c r="V17" s="52"/>
      <c r="W17" s="52"/>
      <c r="X17" s="52"/>
      <c r="Y17" s="52"/>
      <c r="Z17" s="52"/>
    </row>
    <row r="18" spans="1:26" x14ac:dyDescent="0.55000000000000004">
      <c r="A18" s="9">
        <v>15</v>
      </c>
      <c r="B18" s="11" t="s">
        <v>250</v>
      </c>
      <c r="C18" s="11">
        <v>8.1</v>
      </c>
      <c r="D18" s="11">
        <v>8.4700000000000006</v>
      </c>
      <c r="E18" s="11">
        <f t="shared" si="1"/>
        <v>37.000000000000171</v>
      </c>
      <c r="F18" s="11" t="s">
        <v>228</v>
      </c>
      <c r="G18" s="11" t="s">
        <v>2</v>
      </c>
      <c r="H18" s="11"/>
      <c r="I18" s="11"/>
      <c r="J18" s="11"/>
      <c r="K18" s="11"/>
      <c r="L18" s="11"/>
      <c r="M18" s="11"/>
      <c r="N18" t="s">
        <v>458</v>
      </c>
      <c r="O18" t="s">
        <v>459</v>
      </c>
      <c r="Q18" t="s">
        <v>3</v>
      </c>
    </row>
    <row r="19" spans="1:26" x14ac:dyDescent="0.55000000000000004">
      <c r="A19" s="9">
        <v>16</v>
      </c>
      <c r="B19" s="11" t="s">
        <v>251</v>
      </c>
      <c r="C19" s="11">
        <v>8.48</v>
      </c>
      <c r="D19" s="11">
        <v>10.1</v>
      </c>
      <c r="E19" s="11">
        <f t="shared" si="1"/>
        <v>82</v>
      </c>
      <c r="F19" s="11" t="s">
        <v>749</v>
      </c>
      <c r="G19" s="11" t="s">
        <v>6</v>
      </c>
      <c r="H19" s="11" t="s">
        <v>247</v>
      </c>
      <c r="I19" s="11" t="s">
        <v>3</v>
      </c>
      <c r="J19" s="11"/>
      <c r="K19" s="11"/>
      <c r="L19" s="11"/>
      <c r="M19" s="11"/>
      <c r="N19" t="s">
        <v>259</v>
      </c>
      <c r="O19" t="s">
        <v>459</v>
      </c>
      <c r="Q19" t="s">
        <v>3</v>
      </c>
      <c r="S19">
        <v>0</v>
      </c>
    </row>
    <row r="20" spans="1:26" x14ac:dyDescent="0.55000000000000004">
      <c r="A20" s="9">
        <v>17</v>
      </c>
      <c r="B20" s="11" t="s">
        <v>252</v>
      </c>
      <c r="C20" s="11">
        <v>10.119999999999999</v>
      </c>
      <c r="D20" s="11">
        <v>10.47</v>
      </c>
      <c r="E20" s="11">
        <f t="shared" si="1"/>
        <v>35.000000000000227</v>
      </c>
      <c r="F20" s="11" t="s">
        <v>253</v>
      </c>
      <c r="G20" s="11" t="s">
        <v>6</v>
      </c>
      <c r="H20" s="11" t="s">
        <v>231</v>
      </c>
      <c r="I20" s="11" t="s">
        <v>3</v>
      </c>
      <c r="J20" s="11"/>
      <c r="K20" s="11"/>
      <c r="L20" s="11"/>
      <c r="M20" s="11"/>
      <c r="N20" t="s">
        <v>5</v>
      </c>
      <c r="Q20" t="s">
        <v>6</v>
      </c>
    </row>
    <row r="21" spans="1:26" x14ac:dyDescent="0.55000000000000004">
      <c r="A21" s="9">
        <v>18</v>
      </c>
      <c r="B21" s="11" t="s">
        <v>254</v>
      </c>
      <c r="C21" s="11">
        <v>10.48</v>
      </c>
      <c r="D21" s="11">
        <v>11.23</v>
      </c>
      <c r="E21" s="11">
        <f t="shared" si="1"/>
        <v>35</v>
      </c>
      <c r="F21" s="11" t="s">
        <v>242</v>
      </c>
      <c r="G21" s="11" t="s">
        <v>6</v>
      </c>
      <c r="H21" s="11"/>
      <c r="I21" s="11"/>
      <c r="J21" s="11"/>
      <c r="K21" s="11"/>
      <c r="L21" s="11"/>
      <c r="M21" s="11"/>
      <c r="Q21" t="s">
        <v>30</v>
      </c>
    </row>
    <row r="22" spans="1:26" x14ac:dyDescent="0.55000000000000004">
      <c r="A22" s="9">
        <v>19</v>
      </c>
      <c r="B22" s="11" t="s">
        <v>255</v>
      </c>
      <c r="C22" s="11">
        <v>12.04</v>
      </c>
      <c r="D22" s="11">
        <v>12.38</v>
      </c>
      <c r="E22" s="11">
        <f t="shared" si="1"/>
        <v>34.000000000000227</v>
      </c>
      <c r="F22" s="11" t="s">
        <v>242</v>
      </c>
      <c r="G22" s="11" t="s">
        <v>6</v>
      </c>
      <c r="H22" s="11"/>
      <c r="I22" s="11"/>
      <c r="J22" s="11"/>
      <c r="K22" s="11"/>
      <c r="L22" s="11"/>
      <c r="M22" s="11"/>
      <c r="N22" t="s">
        <v>460</v>
      </c>
      <c r="Q22" t="s">
        <v>230</v>
      </c>
      <c r="S22">
        <v>3</v>
      </c>
      <c r="W22" t="s">
        <v>7</v>
      </c>
    </row>
    <row r="23" spans="1:26" ht="43.2" x14ac:dyDescent="0.55000000000000004">
      <c r="A23" s="9">
        <v>20</v>
      </c>
      <c r="B23" s="11" t="s">
        <v>256</v>
      </c>
      <c r="C23" s="11">
        <v>12.39</v>
      </c>
      <c r="D23" s="11">
        <v>13.24</v>
      </c>
      <c r="E23" s="11">
        <f t="shared" si="1"/>
        <v>45</v>
      </c>
      <c r="F23" s="11" t="s">
        <v>247</v>
      </c>
      <c r="G23" s="11" t="s">
        <v>3</v>
      </c>
      <c r="H23" s="11"/>
      <c r="I23" s="11"/>
      <c r="J23" s="11"/>
      <c r="K23" s="11"/>
      <c r="L23" s="11"/>
      <c r="M23" s="11"/>
      <c r="Q23" t="s">
        <v>3</v>
      </c>
      <c r="Y23" s="6" t="s">
        <v>802</v>
      </c>
    </row>
    <row r="24" spans="1:26" x14ac:dyDescent="0.55000000000000004">
      <c r="A24" s="9">
        <v>21</v>
      </c>
      <c r="B24" s="11" t="s">
        <v>257</v>
      </c>
      <c r="C24" s="11">
        <v>13.25</v>
      </c>
      <c r="D24" s="11">
        <v>14.02</v>
      </c>
      <c r="E24" s="11">
        <f t="shared" si="1"/>
        <v>37</v>
      </c>
      <c r="F24" s="11" t="s">
        <v>237</v>
      </c>
      <c r="G24" s="11" t="s">
        <v>227</v>
      </c>
      <c r="H24" s="11"/>
      <c r="I24" s="11"/>
      <c r="J24" s="11"/>
      <c r="K24" s="11"/>
      <c r="L24" s="11"/>
      <c r="M24" s="11"/>
      <c r="N24" t="s">
        <v>459</v>
      </c>
      <c r="Q24" t="s">
        <v>3</v>
      </c>
      <c r="S24">
        <v>56</v>
      </c>
      <c r="W24" t="s">
        <v>7</v>
      </c>
    </row>
    <row r="25" spans="1:26" ht="43.2" x14ac:dyDescent="0.55000000000000004">
      <c r="A25" s="9">
        <v>22</v>
      </c>
      <c r="B25" s="11" t="s">
        <v>258</v>
      </c>
      <c r="C25" s="11">
        <v>14.03</v>
      </c>
      <c r="D25" s="11">
        <v>14.43</v>
      </c>
      <c r="E25" s="11">
        <f t="shared" si="1"/>
        <v>40.000000000000114</v>
      </c>
      <c r="F25" s="11" t="s">
        <v>259</v>
      </c>
      <c r="G25" s="11" t="s">
        <v>3</v>
      </c>
      <c r="H25" s="11" t="s">
        <v>242</v>
      </c>
      <c r="I25" s="11" t="s">
        <v>6</v>
      </c>
      <c r="J25" s="11"/>
      <c r="K25" s="11"/>
      <c r="L25" s="11"/>
      <c r="M25" s="11"/>
      <c r="N25" t="s">
        <v>52</v>
      </c>
      <c r="Q25" t="s">
        <v>2</v>
      </c>
      <c r="Y25" s="6" t="s">
        <v>803</v>
      </c>
    </row>
    <row r="26" spans="1:26" x14ac:dyDescent="0.55000000000000004">
      <c r="A26" s="9">
        <v>23</v>
      </c>
      <c r="B26" s="11" t="s">
        <v>260</v>
      </c>
      <c r="C26" s="11">
        <v>14.45</v>
      </c>
      <c r="D26" s="11">
        <v>15.11</v>
      </c>
      <c r="E26" s="11">
        <f t="shared" si="1"/>
        <v>26.000000000000114</v>
      </c>
      <c r="F26" s="11" t="s">
        <v>261</v>
      </c>
      <c r="G26" s="11" t="s">
        <v>6</v>
      </c>
      <c r="H26" s="11"/>
      <c r="I26" s="11"/>
      <c r="J26" s="11"/>
      <c r="K26" s="11"/>
      <c r="L26" s="11"/>
      <c r="M26" s="11"/>
      <c r="Q26" t="s">
        <v>2</v>
      </c>
    </row>
    <row r="27" spans="1:26" x14ac:dyDescent="0.55000000000000004">
      <c r="A27" s="9">
        <v>24</v>
      </c>
      <c r="B27" s="11" t="s">
        <v>262</v>
      </c>
      <c r="C27" s="11">
        <v>0</v>
      </c>
      <c r="D27" s="11">
        <v>1.1299999999999999</v>
      </c>
      <c r="E27" s="11">
        <f t="shared" si="1"/>
        <v>72.999999999999986</v>
      </c>
      <c r="F27" s="11" t="s">
        <v>746</v>
      </c>
      <c r="G27" s="11" t="s">
        <v>3</v>
      </c>
      <c r="H27" s="11"/>
      <c r="I27" s="11"/>
      <c r="J27" s="11"/>
      <c r="K27" s="11"/>
      <c r="L27" s="11"/>
      <c r="M27" s="11"/>
      <c r="N27" t="s">
        <v>461</v>
      </c>
      <c r="Q27" t="s">
        <v>230</v>
      </c>
      <c r="S27">
        <v>61</v>
      </c>
      <c r="W27" t="s">
        <v>339</v>
      </c>
    </row>
    <row r="28" spans="1:26" ht="43.2" x14ac:dyDescent="0.6">
      <c r="A28" s="9">
        <v>25</v>
      </c>
      <c r="B28" s="11" t="s">
        <v>264</v>
      </c>
      <c r="C28" s="11">
        <v>1.54</v>
      </c>
      <c r="D28" s="11">
        <v>3.5</v>
      </c>
      <c r="E28" s="11">
        <f t="shared" si="1"/>
        <v>116</v>
      </c>
      <c r="F28" s="11" t="s">
        <v>750</v>
      </c>
      <c r="G28" s="11" t="s">
        <v>3</v>
      </c>
      <c r="H28" s="11" t="s">
        <v>228</v>
      </c>
      <c r="I28" s="11" t="s">
        <v>2</v>
      </c>
      <c r="J28" s="11"/>
      <c r="K28" s="11"/>
      <c r="L28" s="11"/>
      <c r="M28" s="11"/>
      <c r="N28" t="s">
        <v>29</v>
      </c>
      <c r="Q28" t="s">
        <v>30</v>
      </c>
      <c r="X28" s="6" t="s">
        <v>798</v>
      </c>
      <c r="Z28" s="28"/>
    </row>
    <row r="29" spans="1:26" x14ac:dyDescent="0.55000000000000004">
      <c r="A29" s="9">
        <v>26</v>
      </c>
      <c r="B29" s="11" t="s">
        <v>265</v>
      </c>
      <c r="C29" s="11">
        <v>4.37</v>
      </c>
      <c r="D29" s="11">
        <v>5.16</v>
      </c>
      <c r="E29" s="11">
        <f t="shared" si="1"/>
        <v>39</v>
      </c>
      <c r="F29" s="11" t="s">
        <v>259</v>
      </c>
      <c r="G29" s="11" t="s">
        <v>3</v>
      </c>
      <c r="H29" s="11" t="s">
        <v>51</v>
      </c>
      <c r="I29" s="11" t="s">
        <v>2</v>
      </c>
      <c r="J29" s="11"/>
      <c r="K29" s="11"/>
      <c r="L29" s="11"/>
      <c r="M29" s="11"/>
      <c r="N29" t="s">
        <v>462</v>
      </c>
      <c r="Q29" t="s">
        <v>3</v>
      </c>
      <c r="S29">
        <v>76</v>
      </c>
      <c r="W29" t="s">
        <v>339</v>
      </c>
    </row>
    <row r="30" spans="1:26" ht="43.2" x14ac:dyDescent="0.55000000000000004">
      <c r="A30" s="9">
        <v>27</v>
      </c>
      <c r="B30" s="11" t="s">
        <v>266</v>
      </c>
      <c r="C30" s="11">
        <v>5.53</v>
      </c>
      <c r="D30" s="11">
        <v>6.37</v>
      </c>
      <c r="E30" s="11">
        <f t="shared" si="1"/>
        <v>44</v>
      </c>
      <c r="F30" s="11" t="s">
        <v>263</v>
      </c>
      <c r="G30" s="11" t="s">
        <v>3</v>
      </c>
      <c r="H30" s="11"/>
      <c r="I30" s="11"/>
      <c r="J30" s="11"/>
      <c r="K30" s="11"/>
      <c r="L30" s="11"/>
      <c r="M30" s="11"/>
      <c r="N30" t="s">
        <v>463</v>
      </c>
      <c r="O30" t="s">
        <v>459</v>
      </c>
      <c r="Q30" t="s">
        <v>3</v>
      </c>
      <c r="X30" s="6" t="s">
        <v>799</v>
      </c>
    </row>
    <row r="31" spans="1:26" x14ac:dyDescent="0.55000000000000004">
      <c r="A31" s="9">
        <v>28</v>
      </c>
      <c r="B31" s="11" t="s">
        <v>267</v>
      </c>
      <c r="C31" s="11">
        <v>0.01</v>
      </c>
      <c r="D31" s="11">
        <v>2.19</v>
      </c>
      <c r="E31" s="11">
        <f t="shared" si="1"/>
        <v>138</v>
      </c>
      <c r="F31" s="11" t="s">
        <v>231</v>
      </c>
      <c r="G31" s="11" t="s">
        <v>3</v>
      </c>
      <c r="H31" s="11"/>
      <c r="I31" s="11"/>
      <c r="J31" s="11"/>
      <c r="K31" s="11"/>
      <c r="L31" s="11"/>
      <c r="M31" s="11"/>
      <c r="N31" t="s">
        <v>308</v>
      </c>
      <c r="Q31" t="s">
        <v>3</v>
      </c>
    </row>
    <row r="32" spans="1:26" x14ac:dyDescent="0.55000000000000004">
      <c r="A32" s="9">
        <v>29</v>
      </c>
      <c r="B32" s="11" t="s">
        <v>268</v>
      </c>
      <c r="C32" s="11">
        <v>0.17</v>
      </c>
      <c r="D32" s="11">
        <v>1.1200000000000001</v>
      </c>
      <c r="E32" s="11">
        <f t="shared" si="1"/>
        <v>55.000000000000014</v>
      </c>
      <c r="F32" s="11" t="s">
        <v>747</v>
      </c>
      <c r="G32" s="11" t="s">
        <v>6</v>
      </c>
      <c r="H32" s="11"/>
      <c r="I32" s="11"/>
      <c r="J32" s="11"/>
      <c r="K32" s="11"/>
      <c r="L32" s="11"/>
      <c r="M32" s="11"/>
      <c r="N32" t="s">
        <v>464</v>
      </c>
      <c r="Q32" t="s">
        <v>6</v>
      </c>
    </row>
    <row r="33" spans="1:27" ht="15.6" x14ac:dyDescent="0.6">
      <c r="A33" s="9">
        <v>30</v>
      </c>
      <c r="B33" s="11" t="s">
        <v>269</v>
      </c>
      <c r="C33" s="11">
        <v>1.1399999999999999</v>
      </c>
      <c r="D33" s="11">
        <v>3.12</v>
      </c>
      <c r="E33" s="11">
        <f t="shared" si="1"/>
        <v>118.00000000000001</v>
      </c>
      <c r="F33" s="11" t="s">
        <v>237</v>
      </c>
      <c r="G33" s="11" t="s">
        <v>227</v>
      </c>
      <c r="H33" s="11" t="s">
        <v>280</v>
      </c>
      <c r="I33" s="11" t="s">
        <v>2</v>
      </c>
      <c r="J33" s="11"/>
      <c r="K33" s="11"/>
      <c r="L33" s="11"/>
      <c r="M33" s="11"/>
      <c r="N33" t="s">
        <v>465</v>
      </c>
      <c r="Q33" t="s">
        <v>230</v>
      </c>
      <c r="S33">
        <v>115</v>
      </c>
      <c r="T33" s="28"/>
      <c r="U33" s="28"/>
      <c r="V33" s="28"/>
      <c r="W33" s="29" t="s">
        <v>339</v>
      </c>
      <c r="X33" s="28"/>
      <c r="Y33" s="30"/>
    </row>
    <row r="34" spans="1:27" ht="43.2" x14ac:dyDescent="0.55000000000000004">
      <c r="A34" s="9">
        <v>31</v>
      </c>
      <c r="B34" s="11" t="s">
        <v>270</v>
      </c>
      <c r="C34" s="11">
        <v>3.14</v>
      </c>
      <c r="D34" s="11">
        <v>3.5</v>
      </c>
      <c r="E34" s="11">
        <f t="shared" si="1"/>
        <v>36</v>
      </c>
      <c r="F34" s="11" t="s">
        <v>271</v>
      </c>
      <c r="G34" s="11" t="s">
        <v>6</v>
      </c>
      <c r="H34" s="11"/>
      <c r="I34" s="11"/>
      <c r="J34" s="11"/>
      <c r="K34" s="11"/>
      <c r="L34" s="11"/>
      <c r="M34" s="11"/>
      <c r="Q34" t="s">
        <v>6</v>
      </c>
      <c r="X34" s="6" t="s">
        <v>800</v>
      </c>
    </row>
    <row r="35" spans="1:27" x14ac:dyDescent="0.55000000000000004">
      <c r="A35" s="9">
        <v>32</v>
      </c>
      <c r="B35" s="11" t="s">
        <v>272</v>
      </c>
      <c r="C35" s="11">
        <v>0</v>
      </c>
      <c r="D35" s="11">
        <v>0.42</v>
      </c>
      <c r="E35" s="11">
        <f t="shared" si="1"/>
        <v>42</v>
      </c>
      <c r="F35" s="11" t="s">
        <v>273</v>
      </c>
      <c r="G35" s="11" t="s">
        <v>3</v>
      </c>
      <c r="H35" s="11"/>
      <c r="I35" s="11"/>
      <c r="J35" s="11"/>
      <c r="K35" s="11"/>
      <c r="L35" s="11"/>
      <c r="M35" s="11"/>
      <c r="N35" t="s">
        <v>466</v>
      </c>
      <c r="Q35" t="s">
        <v>30</v>
      </c>
      <c r="S35">
        <v>127</v>
      </c>
      <c r="W35" t="s">
        <v>7</v>
      </c>
    </row>
    <row r="36" spans="1:27" ht="43.2" x14ac:dyDescent="0.55000000000000004">
      <c r="A36" s="9">
        <v>33</v>
      </c>
      <c r="B36" s="11" t="s">
        <v>274</v>
      </c>
      <c r="C36" s="11">
        <v>0.46</v>
      </c>
      <c r="D36" s="11">
        <v>1.35</v>
      </c>
      <c r="E36" s="11">
        <f t="shared" si="1"/>
        <v>49</v>
      </c>
      <c r="F36" s="11" t="s">
        <v>275</v>
      </c>
      <c r="G36" s="11" t="s">
        <v>3</v>
      </c>
      <c r="H36" s="11" t="s">
        <v>244</v>
      </c>
      <c r="I36" s="11"/>
      <c r="J36" s="11"/>
      <c r="K36" s="11"/>
      <c r="L36" s="11"/>
      <c r="M36" s="11"/>
      <c r="N36" t="s">
        <v>237</v>
      </c>
      <c r="Q36" t="s">
        <v>227</v>
      </c>
      <c r="Y36" s="6" t="s">
        <v>804</v>
      </c>
    </row>
    <row r="37" spans="1:27" x14ac:dyDescent="0.55000000000000004">
      <c r="A37" s="9">
        <v>34</v>
      </c>
      <c r="B37" s="11" t="s">
        <v>276</v>
      </c>
      <c r="C37" s="11">
        <v>1.38</v>
      </c>
      <c r="D37" s="11">
        <v>2.15</v>
      </c>
      <c r="E37" s="11">
        <f t="shared" si="1"/>
        <v>37.000000000000014</v>
      </c>
      <c r="F37" s="11" t="s">
        <v>277</v>
      </c>
      <c r="G37" s="11" t="s">
        <v>230</v>
      </c>
      <c r="H37" s="11"/>
      <c r="I37" s="11"/>
      <c r="J37" s="11"/>
      <c r="K37" s="11"/>
      <c r="L37" s="11"/>
      <c r="M37" s="11"/>
      <c r="N37" t="s">
        <v>467</v>
      </c>
      <c r="Q37" t="s">
        <v>227</v>
      </c>
    </row>
    <row r="38" spans="1:27" x14ac:dyDescent="0.55000000000000004">
      <c r="A38" s="9">
        <v>35</v>
      </c>
      <c r="B38" s="11" t="s">
        <v>278</v>
      </c>
      <c r="C38" s="11">
        <v>3.03</v>
      </c>
      <c r="D38" s="11">
        <v>3.19</v>
      </c>
      <c r="E38" s="11">
        <f t="shared" si="1"/>
        <v>16.000000000000028</v>
      </c>
      <c r="F38" s="11" t="s">
        <v>275</v>
      </c>
      <c r="G38" s="11" t="s">
        <v>3</v>
      </c>
      <c r="H38" s="11"/>
      <c r="I38" s="11"/>
      <c r="J38" s="11"/>
      <c r="K38" s="11"/>
      <c r="L38" s="11"/>
      <c r="M38" s="11"/>
      <c r="N38" t="s">
        <v>468</v>
      </c>
      <c r="O38" t="s">
        <v>460</v>
      </c>
      <c r="Q38" t="s">
        <v>230</v>
      </c>
      <c r="S38">
        <v>166</v>
      </c>
      <c r="T38" s="53" t="s">
        <v>801</v>
      </c>
      <c r="U38" s="53"/>
      <c r="V38" s="53"/>
      <c r="W38" s="53"/>
      <c r="X38" s="53"/>
      <c r="Y38" s="53"/>
    </row>
    <row r="39" spans="1:27" x14ac:dyDescent="0.55000000000000004">
      <c r="A39" s="9">
        <v>36</v>
      </c>
      <c r="B39" s="11" t="s">
        <v>281</v>
      </c>
      <c r="C39" s="11">
        <v>0.05</v>
      </c>
      <c r="D39" s="11">
        <v>0.52</v>
      </c>
      <c r="E39" s="11">
        <f t="shared" si="1"/>
        <v>47</v>
      </c>
      <c r="F39" s="11" t="s">
        <v>273</v>
      </c>
      <c r="G39" s="11" t="s">
        <v>3</v>
      </c>
      <c r="H39" s="11"/>
      <c r="I39" s="11"/>
      <c r="J39" s="11"/>
      <c r="K39" s="11"/>
      <c r="L39" s="11"/>
      <c r="M39" s="11"/>
      <c r="N39" t="s">
        <v>469</v>
      </c>
      <c r="O39" t="s">
        <v>467</v>
      </c>
      <c r="Q39" t="s">
        <v>227</v>
      </c>
    </row>
    <row r="40" spans="1:27" ht="28.8" x14ac:dyDescent="0.55000000000000004">
      <c r="A40" s="9">
        <v>37</v>
      </c>
      <c r="B40" s="11" t="s">
        <v>282</v>
      </c>
      <c r="C40" s="11">
        <v>0.56000000000000005</v>
      </c>
      <c r="D40" s="11">
        <v>1.46</v>
      </c>
      <c r="E40" s="11">
        <f t="shared" si="1"/>
        <v>49.999999999999993</v>
      </c>
      <c r="F40" s="11" t="s">
        <v>283</v>
      </c>
      <c r="G40" s="11" t="s">
        <v>3</v>
      </c>
      <c r="H40" s="11" t="s">
        <v>237</v>
      </c>
      <c r="I40" s="11" t="s">
        <v>227</v>
      </c>
      <c r="J40" s="11"/>
      <c r="K40" s="11"/>
      <c r="L40" s="11"/>
      <c r="M40" s="11"/>
      <c r="N40" t="s">
        <v>470</v>
      </c>
      <c r="O40" t="s">
        <v>465</v>
      </c>
      <c r="Q40" t="s">
        <v>230</v>
      </c>
      <c r="Z40" s="6" t="s">
        <v>805</v>
      </c>
    </row>
    <row r="41" spans="1:27" ht="216" x14ac:dyDescent="0.55000000000000004">
      <c r="A41" s="9">
        <v>38</v>
      </c>
      <c r="B41" s="11" t="s">
        <v>284</v>
      </c>
      <c r="C41" s="11">
        <v>2.41</v>
      </c>
      <c r="D41" s="11">
        <v>3.31</v>
      </c>
      <c r="E41" s="11">
        <f t="shared" si="1"/>
        <v>50</v>
      </c>
      <c r="F41" s="11" t="s">
        <v>51</v>
      </c>
      <c r="G41" s="11" t="s">
        <v>2</v>
      </c>
      <c r="H41" s="11"/>
      <c r="I41" s="11"/>
      <c r="J41" s="11"/>
      <c r="K41" s="11"/>
      <c r="L41" s="11"/>
      <c r="M41" s="11"/>
      <c r="N41" t="s">
        <v>471</v>
      </c>
      <c r="O41" t="s">
        <v>259</v>
      </c>
      <c r="P41" t="s">
        <v>459</v>
      </c>
      <c r="Q41" t="s">
        <v>3</v>
      </c>
      <c r="AA41" s="6" t="s">
        <v>806</v>
      </c>
    </row>
    <row r="42" spans="1:27" x14ac:dyDescent="0.55000000000000004">
      <c r="A42" s="9">
        <v>39</v>
      </c>
      <c r="B42" s="11" t="s">
        <v>285</v>
      </c>
      <c r="C42" s="11">
        <v>3.36</v>
      </c>
      <c r="D42" s="11">
        <v>4.22</v>
      </c>
      <c r="E42" s="11">
        <f t="shared" si="1"/>
        <v>46</v>
      </c>
      <c r="F42" s="11" t="s">
        <v>283</v>
      </c>
      <c r="G42" s="11" t="s">
        <v>3</v>
      </c>
      <c r="H42" s="11"/>
      <c r="I42" s="11"/>
      <c r="J42" s="11"/>
      <c r="K42" s="11"/>
      <c r="L42" s="11"/>
      <c r="M42" s="11"/>
      <c r="N42" t="s">
        <v>472</v>
      </c>
      <c r="O42" t="s">
        <v>259</v>
      </c>
      <c r="P42" t="s">
        <v>459</v>
      </c>
      <c r="Q42" t="s">
        <v>3</v>
      </c>
    </row>
    <row r="43" spans="1:27" x14ac:dyDescent="0.55000000000000004">
      <c r="A43" s="9">
        <v>40</v>
      </c>
      <c r="B43" s="11" t="s">
        <v>286</v>
      </c>
      <c r="C43" s="11">
        <v>4.25</v>
      </c>
      <c r="D43" s="11">
        <v>4.43</v>
      </c>
      <c r="E43" s="11">
        <f t="shared" si="1"/>
        <v>18</v>
      </c>
      <c r="F43" s="11" t="s">
        <v>4</v>
      </c>
      <c r="G43" s="11" t="s">
        <v>6</v>
      </c>
      <c r="H43" s="11"/>
      <c r="I43" s="11"/>
      <c r="J43" s="11"/>
      <c r="K43" s="11"/>
      <c r="L43" s="11"/>
      <c r="M43" s="11"/>
      <c r="N43" t="s">
        <v>473</v>
      </c>
      <c r="O43" t="s">
        <v>455</v>
      </c>
      <c r="Q43" t="s">
        <v>227</v>
      </c>
    </row>
    <row r="44" spans="1:27" x14ac:dyDescent="0.55000000000000004">
      <c r="A44" s="9">
        <v>41</v>
      </c>
      <c r="B44" s="11" t="s">
        <v>287</v>
      </c>
      <c r="C44" s="11">
        <v>0.02</v>
      </c>
      <c r="D44" s="11">
        <v>1.39</v>
      </c>
      <c r="E44" s="11">
        <f t="shared" si="1"/>
        <v>97</v>
      </c>
      <c r="F44" s="11" t="s">
        <v>231</v>
      </c>
      <c r="G44" s="11" t="s">
        <v>3</v>
      </c>
      <c r="H44" s="11" t="s">
        <v>237</v>
      </c>
      <c r="I44" s="11" t="s">
        <v>227</v>
      </c>
      <c r="J44" s="11"/>
      <c r="K44" s="11"/>
      <c r="L44" s="11"/>
      <c r="M44" s="11"/>
      <c r="N44" t="s">
        <v>381</v>
      </c>
      <c r="O44" t="s">
        <v>447</v>
      </c>
      <c r="Q44" t="s">
        <v>3</v>
      </c>
    </row>
    <row r="45" spans="1:27" x14ac:dyDescent="0.55000000000000004">
      <c r="A45" s="9">
        <v>42</v>
      </c>
      <c r="B45" s="11" t="s">
        <v>288</v>
      </c>
      <c r="C45" s="11">
        <v>1.43</v>
      </c>
      <c r="D45" s="11">
        <v>2.1800000000000002</v>
      </c>
      <c r="E45" s="11">
        <f t="shared" ref="E45:E67" si="2">(TRUNC(D45,0)*60)+(D45-TRUNC(D45,0))*100-((TRUNC(C45,0)*60)+(C45-TRUNC(C45,0))*100)</f>
        <v>35</v>
      </c>
      <c r="F45" s="11" t="s">
        <v>247</v>
      </c>
      <c r="G45" s="11" t="s">
        <v>3</v>
      </c>
      <c r="H45" s="11"/>
      <c r="I45" s="11"/>
      <c r="J45" s="11"/>
      <c r="K45" s="11"/>
      <c r="L45" s="11"/>
      <c r="M45" s="11"/>
      <c r="N45" t="s">
        <v>474</v>
      </c>
      <c r="O45" t="s">
        <v>457</v>
      </c>
      <c r="Q45" t="s">
        <v>2</v>
      </c>
    </row>
    <row r="46" spans="1:27" x14ac:dyDescent="0.55000000000000004">
      <c r="A46" s="9">
        <v>43</v>
      </c>
      <c r="B46" s="11" t="s">
        <v>289</v>
      </c>
      <c r="C46" s="11">
        <v>2.19</v>
      </c>
      <c r="D46" s="11">
        <v>2.4900000000000002</v>
      </c>
      <c r="E46" s="11">
        <f t="shared" si="2"/>
        <v>30.000000000000028</v>
      </c>
      <c r="F46" s="11" t="s">
        <v>51</v>
      </c>
      <c r="G46" s="11" t="s">
        <v>2</v>
      </c>
      <c r="H46" s="11"/>
      <c r="I46" s="11"/>
      <c r="J46" s="11"/>
      <c r="K46" s="11"/>
      <c r="L46" s="11"/>
      <c r="M46" s="11"/>
      <c r="N46" t="s">
        <v>303</v>
      </c>
      <c r="O46" t="s">
        <v>457</v>
      </c>
      <c r="Q46" t="s">
        <v>2</v>
      </c>
    </row>
    <row r="47" spans="1:27" x14ac:dyDescent="0.55000000000000004">
      <c r="A47" s="9">
        <v>44</v>
      </c>
      <c r="B47" s="11" t="s">
        <v>290</v>
      </c>
      <c r="C47" s="11">
        <v>0.01</v>
      </c>
      <c r="D47" s="11">
        <v>0.49</v>
      </c>
      <c r="E47" s="11">
        <f t="shared" si="2"/>
        <v>48</v>
      </c>
      <c r="F47" s="11" t="s">
        <v>253</v>
      </c>
      <c r="G47" s="11" t="s">
        <v>6</v>
      </c>
      <c r="H47" s="11"/>
      <c r="I47" s="11"/>
      <c r="J47" s="11"/>
      <c r="K47" s="11"/>
      <c r="L47" s="11"/>
      <c r="M47" s="11"/>
      <c r="N47" t="s">
        <v>475</v>
      </c>
      <c r="O47" t="s">
        <v>448</v>
      </c>
      <c r="Q47" t="s">
        <v>2</v>
      </c>
    </row>
    <row r="48" spans="1:27" x14ac:dyDescent="0.55000000000000004">
      <c r="A48" s="9">
        <v>45</v>
      </c>
      <c r="B48" s="11" t="s">
        <v>291</v>
      </c>
      <c r="C48" s="11">
        <v>0.51</v>
      </c>
      <c r="D48" s="11">
        <v>1.4</v>
      </c>
      <c r="E48" s="11">
        <f t="shared" si="2"/>
        <v>49</v>
      </c>
      <c r="F48" s="11" t="s">
        <v>292</v>
      </c>
      <c r="G48" s="11" t="s">
        <v>3</v>
      </c>
      <c r="H48" s="11"/>
      <c r="I48" s="11"/>
      <c r="J48" s="11"/>
      <c r="K48" s="11"/>
      <c r="L48" s="11"/>
      <c r="M48" s="11"/>
      <c r="N48" t="s">
        <v>476</v>
      </c>
      <c r="O48" t="s">
        <v>458</v>
      </c>
      <c r="P48" t="s">
        <v>459</v>
      </c>
      <c r="Q48" t="s">
        <v>3</v>
      </c>
    </row>
    <row r="49" spans="1:17" x14ac:dyDescent="0.55000000000000004">
      <c r="A49" s="9">
        <v>46</v>
      </c>
      <c r="B49" s="11" t="s">
        <v>293</v>
      </c>
      <c r="C49" s="11">
        <v>2.19</v>
      </c>
      <c r="D49" s="11">
        <v>3.17</v>
      </c>
      <c r="E49" s="11">
        <f t="shared" si="2"/>
        <v>58</v>
      </c>
      <c r="F49" s="11" t="s">
        <v>294</v>
      </c>
      <c r="G49" s="11" t="s">
        <v>6</v>
      </c>
      <c r="H49" s="11"/>
      <c r="I49" s="11"/>
      <c r="J49" s="11"/>
      <c r="K49" s="11"/>
      <c r="L49" s="11"/>
      <c r="M49" s="11"/>
      <c r="N49" t="s">
        <v>477</v>
      </c>
      <c r="O49" t="s">
        <v>457</v>
      </c>
      <c r="Q49" t="s">
        <v>2</v>
      </c>
    </row>
    <row r="50" spans="1:17" x14ac:dyDescent="0.55000000000000004">
      <c r="A50" s="9">
        <v>47</v>
      </c>
      <c r="B50" s="11" t="s">
        <v>295</v>
      </c>
      <c r="C50" s="11">
        <v>4.01</v>
      </c>
      <c r="D50" s="11">
        <v>4.2300000000000004</v>
      </c>
      <c r="E50" s="11">
        <f t="shared" si="2"/>
        <v>22.000000000000085</v>
      </c>
      <c r="F50" s="11" t="s">
        <v>242</v>
      </c>
      <c r="G50" s="11" t="s">
        <v>6</v>
      </c>
      <c r="H50" s="11"/>
      <c r="I50" s="11"/>
      <c r="J50" s="11"/>
      <c r="K50" s="11"/>
      <c r="L50" s="11"/>
      <c r="M50" s="11"/>
      <c r="N50" t="s">
        <v>478</v>
      </c>
      <c r="O50" t="s">
        <v>462</v>
      </c>
      <c r="Q50" t="s">
        <v>3</v>
      </c>
    </row>
    <row r="51" spans="1:17" x14ac:dyDescent="0.55000000000000004">
      <c r="A51" s="9">
        <v>48</v>
      </c>
      <c r="B51" s="11" t="s">
        <v>296</v>
      </c>
      <c r="C51" s="11">
        <v>0.35</v>
      </c>
      <c r="D51" s="11">
        <v>1.35</v>
      </c>
      <c r="E51" s="11">
        <f t="shared" si="2"/>
        <v>60</v>
      </c>
      <c r="F51" s="11" t="s">
        <v>748</v>
      </c>
      <c r="G51" s="11" t="s">
        <v>3</v>
      </c>
      <c r="H51" s="11" t="s">
        <v>228</v>
      </c>
      <c r="I51" s="11" t="s">
        <v>2</v>
      </c>
      <c r="J51" s="11"/>
      <c r="K51" s="11"/>
      <c r="L51" s="11"/>
      <c r="M51" s="11"/>
      <c r="N51" t="s">
        <v>479</v>
      </c>
      <c r="O51" t="s">
        <v>450</v>
      </c>
      <c r="Q51" t="s">
        <v>227</v>
      </c>
    </row>
    <row r="52" spans="1:17" x14ac:dyDescent="0.55000000000000004">
      <c r="A52" s="9">
        <v>49</v>
      </c>
      <c r="B52" s="11" t="s">
        <v>297</v>
      </c>
      <c r="C52" s="11">
        <v>1.38</v>
      </c>
      <c r="D52" s="11">
        <v>2.33</v>
      </c>
      <c r="E52" s="11">
        <f t="shared" si="2"/>
        <v>55.000000000000014</v>
      </c>
      <c r="F52" s="11" t="s">
        <v>231</v>
      </c>
      <c r="G52" s="11" t="s">
        <v>3</v>
      </c>
      <c r="H52" s="11" t="s">
        <v>247</v>
      </c>
      <c r="I52" s="11"/>
      <c r="J52" s="11"/>
      <c r="K52" s="11"/>
      <c r="L52" s="11"/>
      <c r="M52" s="11"/>
      <c r="N52" t="s">
        <v>427</v>
      </c>
      <c r="O52" t="s">
        <v>466</v>
      </c>
      <c r="Q52" t="s">
        <v>30</v>
      </c>
    </row>
    <row r="53" spans="1:17" x14ac:dyDescent="0.55000000000000004">
      <c r="A53" s="9">
        <v>50</v>
      </c>
      <c r="B53" s="11" t="s">
        <v>298</v>
      </c>
      <c r="C53" s="11">
        <v>4.25</v>
      </c>
      <c r="D53" s="11">
        <v>6.14</v>
      </c>
      <c r="E53" s="11">
        <f t="shared" si="2"/>
        <v>108.99999999999994</v>
      </c>
      <c r="F53" s="11" t="s">
        <v>299</v>
      </c>
      <c r="G53" s="11" t="s">
        <v>30</v>
      </c>
      <c r="H53" s="11"/>
      <c r="I53" s="11"/>
      <c r="J53" s="11"/>
      <c r="K53" s="11"/>
      <c r="L53" s="11"/>
      <c r="M53" s="11"/>
      <c r="N53" t="s">
        <v>480</v>
      </c>
      <c r="O53" t="s">
        <v>458</v>
      </c>
      <c r="P53" t="s">
        <v>459</v>
      </c>
      <c r="Q53" t="s">
        <v>3</v>
      </c>
    </row>
    <row r="54" spans="1:17" x14ac:dyDescent="0.55000000000000004">
      <c r="A54" s="9">
        <v>51</v>
      </c>
      <c r="B54" s="11" t="s">
        <v>300</v>
      </c>
      <c r="C54" s="11">
        <v>6.15</v>
      </c>
      <c r="D54" s="11">
        <v>6.4</v>
      </c>
      <c r="E54" s="11">
        <f t="shared" si="2"/>
        <v>25</v>
      </c>
      <c r="F54" s="11" t="s">
        <v>748</v>
      </c>
      <c r="G54" s="11" t="s">
        <v>3</v>
      </c>
      <c r="H54" s="11"/>
      <c r="I54" s="11"/>
      <c r="J54" s="11"/>
      <c r="K54" s="11"/>
      <c r="L54" s="11"/>
      <c r="M54" s="11"/>
      <c r="N54" t="s">
        <v>481</v>
      </c>
      <c r="O54" t="s">
        <v>463</v>
      </c>
      <c r="P54" t="s">
        <v>459</v>
      </c>
      <c r="Q54" t="s">
        <v>3</v>
      </c>
    </row>
    <row r="55" spans="1:17" x14ac:dyDescent="0.55000000000000004">
      <c r="A55" s="9">
        <v>52</v>
      </c>
      <c r="B55" s="11" t="s">
        <v>301</v>
      </c>
      <c r="C55" s="11">
        <v>7.31</v>
      </c>
      <c r="D55" s="11">
        <v>7.51</v>
      </c>
      <c r="E55" s="11">
        <f t="shared" si="2"/>
        <v>20.000000000000057</v>
      </c>
      <c r="F55" s="11" t="s">
        <v>231</v>
      </c>
      <c r="G55" s="11" t="s">
        <v>3</v>
      </c>
      <c r="H55" s="11"/>
      <c r="I55" s="11"/>
      <c r="J55" s="11"/>
      <c r="K55" s="11"/>
      <c r="L55" s="11"/>
      <c r="M55" s="11"/>
      <c r="N55" t="s">
        <v>482</v>
      </c>
      <c r="O55" t="s">
        <v>462</v>
      </c>
      <c r="Q55" t="s">
        <v>3</v>
      </c>
    </row>
    <row r="56" spans="1:17" x14ac:dyDescent="0.55000000000000004">
      <c r="A56" s="9">
        <v>53</v>
      </c>
      <c r="B56" s="11" t="s">
        <v>307</v>
      </c>
      <c r="C56" s="11">
        <v>0</v>
      </c>
      <c r="D56" s="11">
        <v>1.35</v>
      </c>
      <c r="E56" s="11">
        <f t="shared" si="2"/>
        <v>95</v>
      </c>
      <c r="F56" s="11" t="s">
        <v>237</v>
      </c>
      <c r="G56" s="11" t="s">
        <v>227</v>
      </c>
      <c r="H56" s="11"/>
      <c r="I56" s="11"/>
      <c r="J56" s="11"/>
      <c r="K56" s="11"/>
      <c r="L56" s="11"/>
      <c r="M56" s="11"/>
      <c r="N56" t="s">
        <v>483</v>
      </c>
      <c r="O56" t="s">
        <v>29</v>
      </c>
      <c r="Q56" t="s">
        <v>30</v>
      </c>
    </row>
    <row r="57" spans="1:17" x14ac:dyDescent="0.55000000000000004">
      <c r="A57" s="9">
        <v>54</v>
      </c>
      <c r="B57" s="11" t="s">
        <v>309</v>
      </c>
      <c r="C57" s="11">
        <v>0.13</v>
      </c>
      <c r="D57" s="11">
        <v>0.54</v>
      </c>
      <c r="E57" s="11">
        <f t="shared" si="2"/>
        <v>41</v>
      </c>
      <c r="F57" s="11" t="s">
        <v>310</v>
      </c>
      <c r="G57" s="11" t="s">
        <v>3</v>
      </c>
      <c r="H57" s="11"/>
      <c r="I57" s="11"/>
      <c r="J57" s="11"/>
      <c r="K57" s="11"/>
      <c r="L57" s="11"/>
      <c r="M57" s="11"/>
      <c r="N57" t="s">
        <v>484</v>
      </c>
      <c r="O57" t="s">
        <v>446</v>
      </c>
      <c r="Q57" t="s">
        <v>230</v>
      </c>
    </row>
    <row r="58" spans="1:17" x14ac:dyDescent="0.55000000000000004">
      <c r="A58" s="9">
        <v>55</v>
      </c>
      <c r="B58" s="11" t="s">
        <v>311</v>
      </c>
      <c r="C58" s="11">
        <v>0.55000000000000004</v>
      </c>
      <c r="D58" s="11">
        <v>1.3</v>
      </c>
      <c r="E58" s="11">
        <f t="shared" si="2"/>
        <v>34.999999999999993</v>
      </c>
      <c r="F58" s="11" t="s">
        <v>228</v>
      </c>
      <c r="G58" s="11" t="s">
        <v>2</v>
      </c>
      <c r="H58" s="11"/>
      <c r="I58" s="11"/>
      <c r="J58" s="11"/>
      <c r="K58" s="11"/>
      <c r="L58" s="11"/>
      <c r="M58" s="11"/>
      <c r="N58" t="s">
        <v>485</v>
      </c>
      <c r="O58" t="s">
        <v>454</v>
      </c>
      <c r="Q58" t="s">
        <v>227</v>
      </c>
    </row>
    <row r="59" spans="1:17" x14ac:dyDescent="0.55000000000000004">
      <c r="A59" s="9">
        <v>56</v>
      </c>
      <c r="B59" s="11" t="s">
        <v>312</v>
      </c>
      <c r="C59" s="11">
        <v>1.34</v>
      </c>
      <c r="D59" s="11">
        <v>2.2599999999999998</v>
      </c>
      <c r="E59" s="11">
        <f t="shared" si="2"/>
        <v>51.999999999999972</v>
      </c>
      <c r="F59" s="11" t="s">
        <v>233</v>
      </c>
      <c r="G59" s="11" t="s">
        <v>6</v>
      </c>
      <c r="H59" s="11" t="s">
        <v>751</v>
      </c>
      <c r="I59" s="11" t="s">
        <v>3</v>
      </c>
      <c r="J59" s="11"/>
      <c r="K59" s="11"/>
      <c r="L59" s="11"/>
      <c r="M59" s="11"/>
      <c r="N59" t="s">
        <v>242</v>
      </c>
      <c r="O59" t="s">
        <v>5</v>
      </c>
      <c r="Q59" t="s">
        <v>6</v>
      </c>
    </row>
    <row r="60" spans="1:17" x14ac:dyDescent="0.55000000000000004">
      <c r="A60" s="9">
        <v>57</v>
      </c>
      <c r="B60" s="11" t="s">
        <v>313</v>
      </c>
      <c r="C60" s="11">
        <v>2.2799999999999998</v>
      </c>
      <c r="D60" s="11">
        <v>3.01</v>
      </c>
      <c r="E60" s="11">
        <f t="shared" si="2"/>
        <v>33</v>
      </c>
      <c r="F60" s="11" t="s">
        <v>231</v>
      </c>
      <c r="G60" s="11" t="s">
        <v>3</v>
      </c>
      <c r="H60" s="11"/>
      <c r="I60" s="11"/>
      <c r="J60" s="11"/>
      <c r="K60" s="11"/>
      <c r="L60" s="11"/>
      <c r="M60" s="11"/>
      <c r="N60" t="s">
        <v>486</v>
      </c>
      <c r="O60" t="s">
        <v>450</v>
      </c>
      <c r="Q60" t="s">
        <v>227</v>
      </c>
    </row>
    <row r="61" spans="1:17" x14ac:dyDescent="0.55000000000000004">
      <c r="A61" s="9">
        <v>58</v>
      </c>
      <c r="B61" s="11" t="s">
        <v>314</v>
      </c>
      <c r="C61" s="11">
        <v>3.04</v>
      </c>
      <c r="D61" s="11">
        <v>3.51</v>
      </c>
      <c r="E61" s="11">
        <f t="shared" si="2"/>
        <v>46.999999999999972</v>
      </c>
      <c r="F61" s="11" t="s">
        <v>294</v>
      </c>
      <c r="G61" s="11" t="s">
        <v>6</v>
      </c>
      <c r="H61" s="11"/>
      <c r="I61" s="11"/>
      <c r="J61" s="11"/>
      <c r="K61" s="11"/>
      <c r="L61" s="11"/>
      <c r="M61" s="11"/>
      <c r="N61" t="s">
        <v>279</v>
      </c>
      <c r="O61" t="s">
        <v>462</v>
      </c>
      <c r="Q61" t="s">
        <v>3</v>
      </c>
    </row>
    <row r="62" spans="1:17" x14ac:dyDescent="0.55000000000000004">
      <c r="A62" s="9">
        <v>59</v>
      </c>
      <c r="B62" s="11" t="s">
        <v>315</v>
      </c>
      <c r="C62" s="11">
        <v>3.52</v>
      </c>
      <c r="D62" s="11">
        <v>4.22</v>
      </c>
      <c r="E62" s="11">
        <f t="shared" si="2"/>
        <v>30</v>
      </c>
      <c r="F62" s="11" t="s">
        <v>4</v>
      </c>
      <c r="G62" s="11" t="s">
        <v>6</v>
      </c>
      <c r="H62" s="11"/>
      <c r="I62" s="11"/>
      <c r="J62" s="11"/>
      <c r="K62" s="11"/>
      <c r="L62" s="11"/>
      <c r="M62" s="11"/>
      <c r="N62" t="s">
        <v>271</v>
      </c>
      <c r="O62" t="s">
        <v>5</v>
      </c>
      <c r="Q62" t="s">
        <v>6</v>
      </c>
    </row>
    <row r="63" spans="1:17" x14ac:dyDescent="0.55000000000000004">
      <c r="A63" s="9">
        <v>60</v>
      </c>
      <c r="B63" s="11" t="s">
        <v>316</v>
      </c>
      <c r="C63" s="11">
        <v>0.01</v>
      </c>
      <c r="D63" s="11">
        <v>4.07</v>
      </c>
      <c r="E63" s="11">
        <f t="shared" si="2"/>
        <v>246.00000000000003</v>
      </c>
      <c r="F63" s="11" t="s">
        <v>275</v>
      </c>
      <c r="G63" s="11" t="s">
        <v>3</v>
      </c>
      <c r="H63" s="11"/>
      <c r="I63" s="11"/>
      <c r="J63" s="11"/>
      <c r="K63" s="11"/>
      <c r="L63" s="11"/>
      <c r="M63" s="11"/>
      <c r="N63" t="s">
        <v>335</v>
      </c>
      <c r="O63" t="s">
        <v>29</v>
      </c>
      <c r="Q63" t="s">
        <v>30</v>
      </c>
    </row>
    <row r="64" spans="1:17" x14ac:dyDescent="0.55000000000000004">
      <c r="A64" s="9">
        <v>61</v>
      </c>
      <c r="B64" s="11" t="s">
        <v>317</v>
      </c>
      <c r="C64" s="11">
        <v>0.1</v>
      </c>
      <c r="D64" s="11">
        <v>0.54</v>
      </c>
      <c r="E64" s="11">
        <f t="shared" si="2"/>
        <v>44</v>
      </c>
      <c r="F64" s="11" t="s">
        <v>244</v>
      </c>
      <c r="G64" s="11" t="s">
        <v>3</v>
      </c>
      <c r="H64" s="11"/>
      <c r="I64" s="11"/>
      <c r="J64" s="11"/>
      <c r="K64" s="11"/>
      <c r="L64" s="11"/>
      <c r="M64" s="11"/>
      <c r="N64" t="s">
        <v>487</v>
      </c>
      <c r="O64" t="s">
        <v>259</v>
      </c>
      <c r="P64" t="s">
        <v>459</v>
      </c>
      <c r="Q64" t="s">
        <v>3</v>
      </c>
    </row>
    <row r="65" spans="1:17" x14ac:dyDescent="0.55000000000000004">
      <c r="A65" s="9">
        <v>62</v>
      </c>
      <c r="B65" s="11" t="s">
        <v>318</v>
      </c>
      <c r="C65" s="11">
        <v>0.59</v>
      </c>
      <c r="D65" s="11">
        <v>2.2000000000000002</v>
      </c>
      <c r="E65" s="11">
        <f t="shared" si="2"/>
        <v>81.000000000000028</v>
      </c>
      <c r="F65" s="11" t="s">
        <v>277</v>
      </c>
      <c r="G65" s="11" t="s">
        <v>230</v>
      </c>
      <c r="H65" s="11" t="s">
        <v>339</v>
      </c>
      <c r="I65" s="11" t="s">
        <v>3</v>
      </c>
      <c r="J65" s="11" t="s">
        <v>237</v>
      </c>
      <c r="K65" s="11" t="s">
        <v>227</v>
      </c>
      <c r="L65" s="11"/>
      <c r="M65" s="11"/>
      <c r="N65" t="s">
        <v>305</v>
      </c>
      <c r="O65" t="s">
        <v>29</v>
      </c>
      <c r="Q65" t="s">
        <v>30</v>
      </c>
    </row>
    <row r="66" spans="1:17" x14ac:dyDescent="0.55000000000000004">
      <c r="A66" s="9">
        <v>63</v>
      </c>
      <c r="B66" s="11" t="s">
        <v>319</v>
      </c>
      <c r="C66" s="11">
        <v>2.25</v>
      </c>
      <c r="D66" s="11">
        <v>3.23</v>
      </c>
      <c r="E66" s="11">
        <f t="shared" si="2"/>
        <v>58</v>
      </c>
      <c r="F66" s="11" t="s">
        <v>51</v>
      </c>
      <c r="G66" s="11" t="s">
        <v>2</v>
      </c>
      <c r="H66" s="11"/>
      <c r="I66" s="11"/>
      <c r="J66" s="11"/>
      <c r="K66" s="11"/>
      <c r="L66" s="11"/>
      <c r="M66" s="11"/>
      <c r="N66" t="s">
        <v>488</v>
      </c>
      <c r="O66" t="s">
        <v>460</v>
      </c>
      <c r="Q66" t="s">
        <v>230</v>
      </c>
    </row>
    <row r="67" spans="1:17" x14ac:dyDescent="0.55000000000000004">
      <c r="A67" s="9">
        <v>64</v>
      </c>
      <c r="B67" s="11" t="s">
        <v>320</v>
      </c>
      <c r="C67" s="11">
        <v>0.11</v>
      </c>
      <c r="D67" s="11">
        <v>2.38</v>
      </c>
      <c r="E67" s="11">
        <f t="shared" si="2"/>
        <v>147</v>
      </c>
      <c r="F67" s="11" t="s">
        <v>275</v>
      </c>
      <c r="G67" s="11" t="s">
        <v>3</v>
      </c>
      <c r="H67" s="11"/>
      <c r="I67" s="11"/>
      <c r="J67" s="11"/>
      <c r="K67" s="11"/>
      <c r="L67" s="11"/>
      <c r="M67" s="11"/>
      <c r="N67" t="s">
        <v>261</v>
      </c>
      <c r="O67" t="s">
        <v>464</v>
      </c>
      <c r="Q67" t="s">
        <v>6</v>
      </c>
    </row>
    <row r="68" spans="1:17" x14ac:dyDescent="0.55000000000000004">
      <c r="A68" s="9">
        <v>65</v>
      </c>
      <c r="B68" s="11" t="s">
        <v>321</v>
      </c>
      <c r="C68" s="11">
        <v>3.57</v>
      </c>
      <c r="D68" s="11">
        <v>4.22</v>
      </c>
      <c r="E68" s="11">
        <f t="shared" ref="E68:E131" si="3">(TRUNC(D68,0)*60)+(D68-TRUNC(D68,0))*100-((TRUNC(C68,0)*60)+(C68-TRUNC(C68,0))*100)</f>
        <v>25</v>
      </c>
      <c r="F68" s="11" t="s">
        <v>752</v>
      </c>
      <c r="G68" s="11" t="s">
        <v>6</v>
      </c>
      <c r="H68" s="11"/>
      <c r="I68" s="11"/>
      <c r="J68" s="11"/>
      <c r="K68" s="11"/>
      <c r="L68" s="11"/>
      <c r="M68" s="11"/>
      <c r="N68" t="s">
        <v>489</v>
      </c>
      <c r="O68" t="s">
        <v>237</v>
      </c>
      <c r="Q68" t="s">
        <v>227</v>
      </c>
    </row>
    <row r="69" spans="1:17" x14ac:dyDescent="0.55000000000000004">
      <c r="A69" s="9">
        <v>66</v>
      </c>
      <c r="B69" s="11" t="s">
        <v>322</v>
      </c>
      <c r="C69" s="11">
        <v>0.04</v>
      </c>
      <c r="D69" s="11">
        <v>1.48</v>
      </c>
      <c r="E69" s="11">
        <f t="shared" si="3"/>
        <v>104</v>
      </c>
      <c r="F69" s="11" t="s">
        <v>275</v>
      </c>
      <c r="G69" s="11" t="s">
        <v>3</v>
      </c>
      <c r="H69" s="11"/>
      <c r="I69" s="11"/>
      <c r="J69" s="11"/>
      <c r="K69" s="11"/>
      <c r="L69" s="11"/>
      <c r="M69" s="11"/>
      <c r="N69" t="s">
        <v>392</v>
      </c>
      <c r="O69" t="s">
        <v>449</v>
      </c>
      <c r="Q69" t="s">
        <v>2</v>
      </c>
    </row>
    <row r="70" spans="1:17" x14ac:dyDescent="0.55000000000000004">
      <c r="A70" s="9">
        <v>67</v>
      </c>
      <c r="B70" s="11" t="s">
        <v>323</v>
      </c>
      <c r="C70" s="11">
        <v>0.42</v>
      </c>
      <c r="D70" s="11">
        <v>1.23</v>
      </c>
      <c r="E70" s="11">
        <f t="shared" si="3"/>
        <v>41</v>
      </c>
      <c r="F70" s="11" t="s">
        <v>324</v>
      </c>
      <c r="G70" s="11" t="s">
        <v>3</v>
      </c>
      <c r="H70" s="11"/>
      <c r="I70" s="11"/>
      <c r="J70" s="11"/>
      <c r="K70" s="11"/>
      <c r="L70" s="11"/>
      <c r="M70" s="11"/>
      <c r="N70" t="s">
        <v>275</v>
      </c>
      <c r="O70" t="s">
        <v>462</v>
      </c>
      <c r="Q70" t="s">
        <v>3</v>
      </c>
    </row>
    <row r="71" spans="1:17" x14ac:dyDescent="0.55000000000000004">
      <c r="A71" s="9">
        <v>68</v>
      </c>
      <c r="B71" s="11" t="s">
        <v>325</v>
      </c>
      <c r="C71" s="11">
        <v>1.26</v>
      </c>
      <c r="D71" s="11">
        <v>2.19</v>
      </c>
      <c r="E71" s="11">
        <f t="shared" si="3"/>
        <v>53</v>
      </c>
      <c r="F71" s="11" t="s">
        <v>294</v>
      </c>
      <c r="G71" s="11" t="s">
        <v>6</v>
      </c>
      <c r="H71" s="11"/>
      <c r="I71" s="11"/>
      <c r="J71" s="11"/>
      <c r="K71" s="11"/>
      <c r="L71" s="11"/>
      <c r="M71" s="11"/>
      <c r="N71" t="s">
        <v>310</v>
      </c>
      <c r="O71" t="s">
        <v>463</v>
      </c>
      <c r="P71" t="s">
        <v>459</v>
      </c>
      <c r="Q71" t="s">
        <v>3</v>
      </c>
    </row>
    <row r="72" spans="1:17" x14ac:dyDescent="0.55000000000000004">
      <c r="A72" s="9">
        <v>69</v>
      </c>
      <c r="B72" s="11" t="s">
        <v>326</v>
      </c>
      <c r="C72" s="11">
        <v>3</v>
      </c>
      <c r="D72" s="11">
        <v>4.2699999999999996</v>
      </c>
      <c r="E72" s="11">
        <f t="shared" si="3"/>
        <v>86.999999999999943</v>
      </c>
      <c r="F72" s="11" t="s">
        <v>244</v>
      </c>
      <c r="G72" s="11" t="s">
        <v>3</v>
      </c>
      <c r="H72" s="11"/>
      <c r="I72" s="11"/>
      <c r="J72" s="11"/>
      <c r="K72" s="11"/>
      <c r="L72" s="11"/>
      <c r="M72" s="11"/>
      <c r="N72" t="s">
        <v>324</v>
      </c>
      <c r="O72" t="s">
        <v>462</v>
      </c>
      <c r="Q72" t="s">
        <v>3</v>
      </c>
    </row>
    <row r="73" spans="1:17" x14ac:dyDescent="0.55000000000000004">
      <c r="A73" s="9">
        <v>70</v>
      </c>
      <c r="B73" s="11" t="s">
        <v>327</v>
      </c>
      <c r="C73" s="11">
        <v>4.3</v>
      </c>
      <c r="D73" s="11">
        <v>5.13</v>
      </c>
      <c r="E73" s="11">
        <f t="shared" si="3"/>
        <v>43</v>
      </c>
      <c r="F73" s="11" t="s">
        <v>237</v>
      </c>
      <c r="G73" s="11" t="s">
        <v>227</v>
      </c>
      <c r="H73" s="11"/>
      <c r="I73" s="11"/>
      <c r="J73" s="11"/>
      <c r="K73" s="11"/>
      <c r="L73" s="11"/>
      <c r="M73" s="11"/>
      <c r="N73" t="s">
        <v>490</v>
      </c>
      <c r="O73" t="s">
        <v>464</v>
      </c>
      <c r="Q73" t="s">
        <v>6</v>
      </c>
    </row>
    <row r="74" spans="1:17" x14ac:dyDescent="0.55000000000000004">
      <c r="A74" s="9">
        <v>71</v>
      </c>
      <c r="B74" s="11" t="s">
        <v>328</v>
      </c>
      <c r="C74" s="11">
        <v>5.17</v>
      </c>
      <c r="D74" s="11">
        <v>6.46</v>
      </c>
      <c r="E74" s="11">
        <f t="shared" si="3"/>
        <v>89</v>
      </c>
      <c r="F74" s="11" t="s">
        <v>748</v>
      </c>
      <c r="G74" s="11" t="s">
        <v>3</v>
      </c>
      <c r="H74" s="11"/>
      <c r="I74" s="11"/>
      <c r="J74" s="11"/>
      <c r="K74" s="11"/>
      <c r="L74" s="11"/>
      <c r="M74" s="11"/>
      <c r="N74" t="s">
        <v>165</v>
      </c>
      <c r="O74" t="s">
        <v>5</v>
      </c>
      <c r="Q74" t="s">
        <v>6</v>
      </c>
    </row>
    <row r="75" spans="1:17" x14ac:dyDescent="0.55000000000000004">
      <c r="A75" s="9">
        <v>72</v>
      </c>
      <c r="B75" s="11" t="s">
        <v>329</v>
      </c>
      <c r="C75" s="11">
        <v>7.11</v>
      </c>
      <c r="D75" s="11">
        <v>7.29</v>
      </c>
      <c r="E75" s="11">
        <f t="shared" si="3"/>
        <v>17.999999999999943</v>
      </c>
      <c r="F75" s="11" t="s">
        <v>330</v>
      </c>
      <c r="G75" s="11" t="s">
        <v>2</v>
      </c>
      <c r="H75" s="11"/>
      <c r="I75" s="11"/>
      <c r="J75" s="11"/>
      <c r="K75" s="11"/>
      <c r="L75" s="11"/>
      <c r="M75" s="11"/>
      <c r="N75" t="s">
        <v>491</v>
      </c>
      <c r="O75" t="s">
        <v>457</v>
      </c>
      <c r="Q75" t="s">
        <v>2</v>
      </c>
    </row>
    <row r="76" spans="1:17" x14ac:dyDescent="0.55000000000000004">
      <c r="A76" s="9">
        <v>73</v>
      </c>
      <c r="B76" s="11" t="s">
        <v>331</v>
      </c>
      <c r="C76" s="11">
        <v>0.45</v>
      </c>
      <c r="D76" s="11">
        <v>1.41</v>
      </c>
      <c r="E76" s="11">
        <f t="shared" si="3"/>
        <v>56</v>
      </c>
      <c r="F76" s="11" t="s">
        <v>310</v>
      </c>
      <c r="G76" s="11" t="s">
        <v>3</v>
      </c>
      <c r="H76" s="11"/>
      <c r="I76" s="11"/>
      <c r="J76" s="11"/>
      <c r="K76" s="11"/>
      <c r="L76" s="11"/>
      <c r="M76" s="11"/>
      <c r="N76" t="s">
        <v>330</v>
      </c>
      <c r="O76" t="s">
        <v>52</v>
      </c>
      <c r="Q76" t="s">
        <v>2</v>
      </c>
    </row>
    <row r="77" spans="1:17" x14ac:dyDescent="0.55000000000000004">
      <c r="A77" s="9">
        <v>74</v>
      </c>
      <c r="B77" s="11" t="s">
        <v>332</v>
      </c>
      <c r="C77" s="11">
        <v>1.43</v>
      </c>
      <c r="D77" s="11">
        <v>2.15</v>
      </c>
      <c r="E77" s="11">
        <f t="shared" si="3"/>
        <v>32</v>
      </c>
      <c r="F77" s="11" t="s">
        <v>244</v>
      </c>
      <c r="G77" s="11" t="s">
        <v>3</v>
      </c>
      <c r="H77" s="11"/>
      <c r="I77" s="11"/>
      <c r="J77" s="11"/>
      <c r="K77" s="11"/>
      <c r="L77" s="11"/>
      <c r="M77" s="11"/>
      <c r="N77" t="s">
        <v>492</v>
      </c>
      <c r="O77" t="s">
        <v>458</v>
      </c>
      <c r="P77" t="s">
        <v>459</v>
      </c>
      <c r="Q77" t="s">
        <v>3</v>
      </c>
    </row>
    <row r="78" spans="1:17" x14ac:dyDescent="0.55000000000000004">
      <c r="A78" s="9">
        <v>75</v>
      </c>
      <c r="B78" s="11" t="s">
        <v>333</v>
      </c>
      <c r="C78" s="11">
        <v>2.16</v>
      </c>
      <c r="D78" s="11">
        <v>2.56</v>
      </c>
      <c r="E78" s="11">
        <f t="shared" si="3"/>
        <v>40</v>
      </c>
      <c r="F78" s="11" t="s">
        <v>4</v>
      </c>
      <c r="G78" s="11" t="s">
        <v>6</v>
      </c>
      <c r="H78" s="11"/>
      <c r="I78" s="11"/>
      <c r="J78" s="11"/>
      <c r="K78" s="11"/>
      <c r="L78" s="11"/>
      <c r="M78" s="11"/>
      <c r="N78" t="s">
        <v>493</v>
      </c>
      <c r="O78" t="s">
        <v>451</v>
      </c>
      <c r="P78" t="s">
        <v>447</v>
      </c>
      <c r="Q78" t="s">
        <v>3</v>
      </c>
    </row>
    <row r="79" spans="1:17" x14ac:dyDescent="0.55000000000000004">
      <c r="A79" s="9">
        <v>76</v>
      </c>
      <c r="B79" s="11" t="s">
        <v>334</v>
      </c>
      <c r="C79" s="11">
        <v>0.09</v>
      </c>
      <c r="D79" s="11">
        <v>0.5</v>
      </c>
      <c r="E79" s="11">
        <f t="shared" si="3"/>
        <v>41</v>
      </c>
      <c r="F79" s="11" t="s">
        <v>335</v>
      </c>
      <c r="G79" s="11" t="s">
        <v>30</v>
      </c>
      <c r="H79" s="11"/>
      <c r="I79" s="11"/>
      <c r="J79" s="11"/>
      <c r="K79" s="11"/>
      <c r="L79" s="11"/>
      <c r="M79" s="11"/>
      <c r="N79" t="s">
        <v>494</v>
      </c>
      <c r="O79" t="s">
        <v>460</v>
      </c>
      <c r="Q79" t="s">
        <v>230</v>
      </c>
    </row>
    <row r="80" spans="1:17" x14ac:dyDescent="0.55000000000000004">
      <c r="A80" s="9">
        <v>77</v>
      </c>
      <c r="B80" s="11" t="s">
        <v>336</v>
      </c>
      <c r="C80" s="11">
        <v>1.31</v>
      </c>
      <c r="D80" s="11">
        <v>2.09</v>
      </c>
      <c r="E80" s="11">
        <f t="shared" si="3"/>
        <v>38</v>
      </c>
      <c r="F80" s="11" t="s">
        <v>337</v>
      </c>
      <c r="G80" s="11" t="s">
        <v>3</v>
      </c>
      <c r="H80" s="11"/>
      <c r="I80" s="11"/>
      <c r="J80" s="11"/>
      <c r="K80" s="11"/>
      <c r="L80" s="11"/>
      <c r="M80" s="11"/>
      <c r="N80" t="s">
        <v>495</v>
      </c>
      <c r="O80" t="s">
        <v>456</v>
      </c>
      <c r="Q80" t="s">
        <v>227</v>
      </c>
    </row>
    <row r="81" spans="1:17" x14ac:dyDescent="0.55000000000000004">
      <c r="A81" s="9">
        <v>78</v>
      </c>
      <c r="B81" s="11" t="s">
        <v>338</v>
      </c>
      <c r="C81" s="11">
        <v>2.11</v>
      </c>
      <c r="D81" s="11">
        <v>2.54</v>
      </c>
      <c r="E81" s="11">
        <f t="shared" si="3"/>
        <v>43</v>
      </c>
      <c r="F81" s="11" t="s">
        <v>339</v>
      </c>
      <c r="G81" s="11" t="s">
        <v>3</v>
      </c>
      <c r="H81" s="11" t="s">
        <v>271</v>
      </c>
      <c r="I81" s="11" t="s">
        <v>6</v>
      </c>
      <c r="J81" s="11"/>
      <c r="K81" s="11"/>
      <c r="L81" s="11"/>
      <c r="M81" s="11"/>
      <c r="N81" t="s">
        <v>496</v>
      </c>
      <c r="O81" t="s">
        <v>259</v>
      </c>
      <c r="P81" t="s">
        <v>459</v>
      </c>
      <c r="Q81" t="s">
        <v>3</v>
      </c>
    </row>
    <row r="82" spans="1:17" x14ac:dyDescent="0.55000000000000004">
      <c r="A82" s="9">
        <v>79</v>
      </c>
      <c r="B82" s="11" t="s">
        <v>340</v>
      </c>
      <c r="C82" s="11">
        <v>0.06</v>
      </c>
      <c r="D82" s="11">
        <v>0.41</v>
      </c>
      <c r="E82" s="11">
        <f t="shared" si="3"/>
        <v>35</v>
      </c>
      <c r="F82" s="11" t="s">
        <v>308</v>
      </c>
      <c r="G82" s="11" t="s">
        <v>3</v>
      </c>
      <c r="H82" s="11"/>
      <c r="I82" s="11"/>
      <c r="J82" s="11"/>
      <c r="K82" s="11"/>
      <c r="L82" s="11"/>
      <c r="M82" s="11"/>
      <c r="N82" t="s">
        <v>497</v>
      </c>
      <c r="O82" t="s">
        <v>458</v>
      </c>
      <c r="P82" t="s">
        <v>459</v>
      </c>
      <c r="Q82" t="s">
        <v>3</v>
      </c>
    </row>
    <row r="83" spans="1:17" x14ac:dyDescent="0.55000000000000004">
      <c r="A83" s="9">
        <v>80</v>
      </c>
      <c r="B83" s="11" t="s">
        <v>341</v>
      </c>
      <c r="C83" s="11">
        <v>0.43</v>
      </c>
      <c r="D83" s="11">
        <v>1.17</v>
      </c>
      <c r="E83" s="11">
        <f t="shared" si="3"/>
        <v>34</v>
      </c>
      <c r="F83" s="11" t="s">
        <v>753</v>
      </c>
      <c r="G83" s="11" t="s">
        <v>3</v>
      </c>
      <c r="H83" s="11"/>
      <c r="I83" s="11"/>
      <c r="J83" s="11"/>
      <c r="K83" s="11"/>
      <c r="L83" s="11"/>
      <c r="M83" s="11"/>
      <c r="N83" t="s">
        <v>343</v>
      </c>
      <c r="O83" t="s">
        <v>447</v>
      </c>
      <c r="Q83" t="s">
        <v>3</v>
      </c>
    </row>
    <row r="84" spans="1:17" x14ac:dyDescent="0.55000000000000004">
      <c r="A84" s="9">
        <v>81</v>
      </c>
      <c r="B84" s="11" t="s">
        <v>342</v>
      </c>
      <c r="C84" s="11">
        <v>1.19</v>
      </c>
      <c r="D84" s="11">
        <v>2.15</v>
      </c>
      <c r="E84" s="11">
        <f t="shared" si="3"/>
        <v>56</v>
      </c>
      <c r="F84" s="11" t="s">
        <v>343</v>
      </c>
      <c r="G84" s="11" t="s">
        <v>3</v>
      </c>
      <c r="H84" s="11"/>
      <c r="I84" s="11"/>
      <c r="J84" s="11"/>
      <c r="K84" s="11"/>
      <c r="L84" s="11"/>
      <c r="M84" s="11"/>
      <c r="N84" t="s">
        <v>498</v>
      </c>
      <c r="O84" t="s">
        <v>463</v>
      </c>
      <c r="P84" t="s">
        <v>459</v>
      </c>
      <c r="Q84" t="s">
        <v>3</v>
      </c>
    </row>
    <row r="85" spans="1:17" x14ac:dyDescent="0.55000000000000004">
      <c r="A85" s="9">
        <v>82</v>
      </c>
      <c r="B85" s="26" t="s">
        <v>344</v>
      </c>
      <c r="C85" s="26">
        <v>2.58</v>
      </c>
      <c r="D85" s="26">
        <v>3.39</v>
      </c>
      <c r="E85" s="26">
        <f>(TRUNC(D85,0)*60)+(D85-TRUNC(D85,0))*100-((TRUNC(C85,0)*60)+(C85-TRUNC(C85,0))*100)</f>
        <v>41</v>
      </c>
      <c r="F85" s="26" t="s">
        <v>237</v>
      </c>
      <c r="G85" s="26" t="s">
        <v>227</v>
      </c>
      <c r="H85" s="26" t="s">
        <v>461</v>
      </c>
      <c r="I85" s="26" t="s">
        <v>230</v>
      </c>
      <c r="J85" s="26"/>
      <c r="K85" s="26"/>
      <c r="L85" s="26"/>
      <c r="M85" s="26"/>
      <c r="N85" t="s">
        <v>499</v>
      </c>
      <c r="O85" t="s">
        <v>452</v>
      </c>
      <c r="Q85" t="s">
        <v>230</v>
      </c>
    </row>
    <row r="86" spans="1:17" x14ac:dyDescent="0.55000000000000004">
      <c r="A86" s="9">
        <v>83</v>
      </c>
      <c r="B86" s="11" t="s">
        <v>345</v>
      </c>
      <c r="C86" s="11">
        <v>3.43</v>
      </c>
      <c r="D86" s="11">
        <v>4.09</v>
      </c>
      <c r="E86" s="11">
        <f t="shared" si="3"/>
        <v>26</v>
      </c>
      <c r="F86" s="11" t="s">
        <v>51</v>
      </c>
      <c r="G86" s="11" t="s">
        <v>2</v>
      </c>
      <c r="H86" s="11"/>
      <c r="I86" s="11"/>
      <c r="J86" s="11"/>
      <c r="K86" s="11"/>
      <c r="L86" s="11"/>
      <c r="M86" s="11"/>
      <c r="N86" t="s">
        <v>374</v>
      </c>
      <c r="O86" t="s">
        <v>454</v>
      </c>
      <c r="Q86" t="s">
        <v>227</v>
      </c>
    </row>
    <row r="87" spans="1:17" x14ac:dyDescent="0.55000000000000004">
      <c r="A87" s="9">
        <v>84</v>
      </c>
      <c r="B87" s="11" t="s">
        <v>346</v>
      </c>
      <c r="C87" s="11">
        <v>0</v>
      </c>
      <c r="D87" s="11">
        <v>2.0299999999999998</v>
      </c>
      <c r="E87" s="11">
        <f t="shared" si="3"/>
        <v>122.99999999999999</v>
      </c>
      <c r="F87" s="11" t="s">
        <v>347</v>
      </c>
      <c r="G87" s="11" t="s">
        <v>3</v>
      </c>
      <c r="H87" s="11"/>
      <c r="I87" s="11"/>
      <c r="J87" s="11"/>
      <c r="K87" s="11"/>
      <c r="L87" s="11"/>
      <c r="M87" s="11"/>
      <c r="N87" t="s">
        <v>500</v>
      </c>
      <c r="O87" t="s">
        <v>7</v>
      </c>
      <c r="Q87" t="s">
        <v>3</v>
      </c>
    </row>
    <row r="88" spans="1:17" x14ac:dyDescent="0.55000000000000004">
      <c r="A88" s="9">
        <v>85</v>
      </c>
      <c r="B88" s="11" t="s">
        <v>348</v>
      </c>
      <c r="C88" s="11">
        <v>2.06</v>
      </c>
      <c r="D88" s="11">
        <v>2.4700000000000002</v>
      </c>
      <c r="E88" s="11">
        <f t="shared" si="3"/>
        <v>41.000000000000028</v>
      </c>
      <c r="F88" s="11" t="s">
        <v>343</v>
      </c>
      <c r="G88" s="11" t="s">
        <v>3</v>
      </c>
      <c r="H88" s="11" t="s">
        <v>253</v>
      </c>
      <c r="I88" s="11" t="s">
        <v>6</v>
      </c>
      <c r="J88" s="11"/>
      <c r="K88" s="11"/>
      <c r="L88" s="11"/>
      <c r="M88" s="11"/>
      <c r="N88" t="s">
        <v>501</v>
      </c>
      <c r="O88" t="s">
        <v>453</v>
      </c>
      <c r="Q88" t="s">
        <v>227</v>
      </c>
    </row>
    <row r="89" spans="1:17" x14ac:dyDescent="0.55000000000000004">
      <c r="A89" s="9">
        <v>86</v>
      </c>
      <c r="B89" s="11" t="s">
        <v>349</v>
      </c>
      <c r="C89" s="11">
        <v>0.02</v>
      </c>
      <c r="D89" s="11">
        <v>1.29</v>
      </c>
      <c r="E89" s="11">
        <f t="shared" si="3"/>
        <v>87</v>
      </c>
      <c r="F89" s="11" t="s">
        <v>754</v>
      </c>
      <c r="G89" s="11" t="s">
        <v>3</v>
      </c>
      <c r="H89" s="11"/>
      <c r="I89" s="11"/>
      <c r="J89" s="11"/>
      <c r="K89" s="11"/>
      <c r="L89" s="11"/>
      <c r="M89" s="11"/>
      <c r="N89" t="s">
        <v>502</v>
      </c>
      <c r="O89" t="s">
        <v>52</v>
      </c>
      <c r="Q89" t="s">
        <v>2</v>
      </c>
    </row>
    <row r="90" spans="1:17" x14ac:dyDescent="0.55000000000000004">
      <c r="A90" s="9">
        <v>87</v>
      </c>
      <c r="B90" s="11" t="s">
        <v>350</v>
      </c>
      <c r="C90" s="11">
        <v>1.31</v>
      </c>
      <c r="D90" s="11">
        <v>5.07</v>
      </c>
      <c r="E90" s="11">
        <f t="shared" si="3"/>
        <v>216</v>
      </c>
      <c r="F90" s="11" t="s">
        <v>277</v>
      </c>
      <c r="G90" s="11" t="s">
        <v>230</v>
      </c>
      <c r="H90" s="11"/>
      <c r="I90" s="11"/>
      <c r="J90" s="11"/>
      <c r="K90" s="11"/>
      <c r="L90" s="11"/>
      <c r="M90" s="11"/>
      <c r="N90" t="s">
        <v>277</v>
      </c>
      <c r="O90" t="s">
        <v>461</v>
      </c>
      <c r="Q90" t="s">
        <v>230</v>
      </c>
    </row>
    <row r="91" spans="1:17" x14ac:dyDescent="0.55000000000000004">
      <c r="A91" s="9">
        <v>88</v>
      </c>
      <c r="B91" s="11" t="s">
        <v>351</v>
      </c>
      <c r="C91" s="11">
        <v>0.02</v>
      </c>
      <c r="D91" s="11">
        <v>2.34</v>
      </c>
      <c r="E91" s="11">
        <f t="shared" si="3"/>
        <v>152</v>
      </c>
      <c r="F91" s="11" t="s">
        <v>275</v>
      </c>
      <c r="G91" s="11" t="s">
        <v>3</v>
      </c>
      <c r="H91" s="11"/>
      <c r="I91" s="11"/>
      <c r="J91" s="11"/>
      <c r="K91" s="11"/>
      <c r="L91" s="11"/>
      <c r="M91" s="11"/>
      <c r="N91" t="s">
        <v>503</v>
      </c>
      <c r="O91" t="s">
        <v>466</v>
      </c>
      <c r="Q91" t="s">
        <v>30</v>
      </c>
    </row>
    <row r="92" spans="1:17" x14ac:dyDescent="0.55000000000000004">
      <c r="A92" s="9">
        <v>89</v>
      </c>
      <c r="B92" s="11" t="s">
        <v>352</v>
      </c>
      <c r="C92" s="11">
        <v>2.39</v>
      </c>
      <c r="D92" s="11">
        <v>3.25</v>
      </c>
      <c r="E92" s="11">
        <f t="shared" si="3"/>
        <v>46</v>
      </c>
      <c r="F92" s="11" t="s">
        <v>4</v>
      </c>
      <c r="G92" s="11" t="s">
        <v>6</v>
      </c>
      <c r="H92" s="11"/>
      <c r="I92" s="11"/>
      <c r="J92" s="11"/>
      <c r="K92" s="11"/>
      <c r="L92" s="11"/>
      <c r="M92" s="11"/>
      <c r="N92" t="s">
        <v>4</v>
      </c>
      <c r="O92" t="s">
        <v>5</v>
      </c>
      <c r="Q92" t="s">
        <v>6</v>
      </c>
    </row>
    <row r="93" spans="1:17" x14ac:dyDescent="0.55000000000000004">
      <c r="A93" s="9">
        <v>90</v>
      </c>
      <c r="B93" s="11" t="s">
        <v>353</v>
      </c>
      <c r="C93" s="11">
        <v>3.3</v>
      </c>
      <c r="D93" s="11">
        <v>4.16</v>
      </c>
      <c r="E93" s="11">
        <f t="shared" si="3"/>
        <v>46.000000000000028</v>
      </c>
      <c r="F93" s="11" t="s">
        <v>275</v>
      </c>
      <c r="G93" s="11" t="s">
        <v>3</v>
      </c>
      <c r="H93" s="11" t="s">
        <v>228</v>
      </c>
      <c r="I93" s="11" t="s">
        <v>2</v>
      </c>
      <c r="J93" s="11"/>
      <c r="K93" s="11"/>
      <c r="L93" s="11"/>
      <c r="M93" s="11"/>
      <c r="N93" t="s">
        <v>376</v>
      </c>
      <c r="O93" t="s">
        <v>7</v>
      </c>
      <c r="Q93" t="s">
        <v>3</v>
      </c>
    </row>
    <row r="94" spans="1:17" x14ac:dyDescent="0.55000000000000004">
      <c r="A94" s="9">
        <v>91</v>
      </c>
      <c r="B94" s="11" t="s">
        <v>354</v>
      </c>
      <c r="C94" s="11">
        <v>0</v>
      </c>
      <c r="D94" s="11">
        <v>0.31</v>
      </c>
      <c r="E94" s="11">
        <f t="shared" si="3"/>
        <v>31</v>
      </c>
      <c r="F94" s="11" t="s">
        <v>310</v>
      </c>
      <c r="G94" s="11" t="s">
        <v>3</v>
      </c>
      <c r="H94" s="11"/>
      <c r="I94" s="11"/>
      <c r="J94" s="11"/>
      <c r="K94" s="11"/>
      <c r="L94" s="11"/>
      <c r="M94" s="11"/>
      <c r="N94" t="s">
        <v>280</v>
      </c>
      <c r="O94" t="s">
        <v>457</v>
      </c>
      <c r="Q94" t="s">
        <v>2</v>
      </c>
    </row>
    <row r="95" spans="1:17" x14ac:dyDescent="0.55000000000000004">
      <c r="A95" s="9">
        <v>92</v>
      </c>
      <c r="B95" s="11" t="s">
        <v>355</v>
      </c>
      <c r="C95" s="11">
        <v>0.36</v>
      </c>
      <c r="D95" s="11">
        <v>1.0900000000000001</v>
      </c>
      <c r="E95" s="11">
        <f t="shared" si="3"/>
        <v>33</v>
      </c>
      <c r="F95" s="11" t="s">
        <v>356</v>
      </c>
      <c r="G95" s="11" t="s">
        <v>2</v>
      </c>
      <c r="H95" s="11"/>
      <c r="I95" s="11"/>
      <c r="J95" s="11"/>
      <c r="K95" s="11"/>
      <c r="L95" s="11"/>
      <c r="M95" s="11"/>
      <c r="N95" t="s">
        <v>504</v>
      </c>
      <c r="O95" t="s">
        <v>458</v>
      </c>
      <c r="P95" t="s">
        <v>459</v>
      </c>
      <c r="Q95" t="s">
        <v>3</v>
      </c>
    </row>
    <row r="96" spans="1:17" x14ac:dyDescent="0.55000000000000004">
      <c r="A96" s="9">
        <v>93</v>
      </c>
      <c r="B96" s="11" t="s">
        <v>357</v>
      </c>
      <c r="C96" s="11">
        <v>1.1299999999999999</v>
      </c>
      <c r="D96" s="11">
        <v>1.44</v>
      </c>
      <c r="E96" s="11">
        <f t="shared" si="3"/>
        <v>31.000000000000014</v>
      </c>
      <c r="F96" s="11" t="s">
        <v>231</v>
      </c>
      <c r="G96" s="11" t="s">
        <v>3</v>
      </c>
      <c r="H96" s="11"/>
      <c r="I96" s="11"/>
      <c r="J96" s="11"/>
      <c r="K96" s="11"/>
      <c r="L96" s="11"/>
      <c r="M96" s="11"/>
      <c r="N96" t="s">
        <v>505</v>
      </c>
      <c r="O96" t="s">
        <v>453</v>
      </c>
      <c r="Q96" t="s">
        <v>227</v>
      </c>
    </row>
    <row r="97" spans="1:17" x14ac:dyDescent="0.55000000000000004">
      <c r="A97" s="9">
        <v>94</v>
      </c>
      <c r="B97" s="11" t="s">
        <v>358</v>
      </c>
      <c r="C97" s="11">
        <v>1.5</v>
      </c>
      <c r="D97" s="11">
        <v>3.05</v>
      </c>
      <c r="E97" s="11">
        <f t="shared" si="3"/>
        <v>74.999999999999972</v>
      </c>
      <c r="F97" s="11" t="s">
        <v>755</v>
      </c>
      <c r="G97" s="11" t="s">
        <v>6</v>
      </c>
      <c r="H97" s="11" t="s">
        <v>247</v>
      </c>
      <c r="I97" s="11" t="s">
        <v>3</v>
      </c>
      <c r="J97" s="11" t="s">
        <v>383</v>
      </c>
      <c r="K97" s="11" t="s">
        <v>230</v>
      </c>
      <c r="L97" s="11"/>
      <c r="M97" s="11"/>
      <c r="N97" t="s">
        <v>506</v>
      </c>
      <c r="O97" t="s">
        <v>7</v>
      </c>
      <c r="Q97" t="s">
        <v>3</v>
      </c>
    </row>
    <row r="98" spans="1:17" x14ac:dyDescent="0.55000000000000004">
      <c r="A98" s="9">
        <v>95</v>
      </c>
      <c r="B98" s="11" t="s">
        <v>359</v>
      </c>
      <c r="C98" s="11">
        <v>3.11</v>
      </c>
      <c r="D98" s="11">
        <v>4.0999999999999996</v>
      </c>
      <c r="E98" s="11">
        <f t="shared" si="3"/>
        <v>58.999999999999972</v>
      </c>
      <c r="F98" s="11" t="s">
        <v>756</v>
      </c>
      <c r="G98" s="11" t="s">
        <v>6</v>
      </c>
      <c r="H98" s="11" t="s">
        <v>231</v>
      </c>
      <c r="I98" s="11" t="s">
        <v>3</v>
      </c>
      <c r="J98" s="11"/>
      <c r="K98" s="11"/>
      <c r="L98" s="11"/>
      <c r="M98" s="11"/>
      <c r="N98" t="s">
        <v>507</v>
      </c>
      <c r="O98" t="s">
        <v>467</v>
      </c>
      <c r="Q98" t="s">
        <v>227</v>
      </c>
    </row>
    <row r="99" spans="1:17" x14ac:dyDescent="0.55000000000000004">
      <c r="A99" s="9">
        <v>96</v>
      </c>
      <c r="B99" s="11" t="s">
        <v>360</v>
      </c>
      <c r="C99" s="11">
        <v>0</v>
      </c>
      <c r="D99" s="11">
        <v>0.38</v>
      </c>
      <c r="E99" s="11">
        <f t="shared" si="3"/>
        <v>38</v>
      </c>
      <c r="F99" s="11" t="s">
        <v>337</v>
      </c>
      <c r="G99" s="11" t="s">
        <v>3</v>
      </c>
      <c r="H99" s="11"/>
      <c r="I99" s="11"/>
      <c r="J99" s="11"/>
      <c r="K99" s="11"/>
      <c r="L99" s="11"/>
      <c r="M99" s="11"/>
      <c r="N99" t="s">
        <v>508</v>
      </c>
      <c r="O99" t="s">
        <v>451</v>
      </c>
      <c r="P99" t="s">
        <v>447</v>
      </c>
      <c r="Q99" t="s">
        <v>3</v>
      </c>
    </row>
    <row r="100" spans="1:17" x14ac:dyDescent="0.55000000000000004">
      <c r="A100" s="9">
        <v>97</v>
      </c>
      <c r="B100" s="11" t="s">
        <v>361</v>
      </c>
      <c r="C100" s="11">
        <v>0.42</v>
      </c>
      <c r="D100" s="11">
        <v>1.43</v>
      </c>
      <c r="E100" s="11">
        <f t="shared" si="3"/>
        <v>61</v>
      </c>
      <c r="F100" s="11" t="s">
        <v>757</v>
      </c>
      <c r="G100" s="11" t="s">
        <v>3</v>
      </c>
      <c r="H100" s="11"/>
      <c r="I100" s="11"/>
      <c r="J100" s="11"/>
      <c r="K100" s="11"/>
      <c r="L100" s="11"/>
      <c r="M100" s="11"/>
      <c r="N100" t="s">
        <v>509</v>
      </c>
      <c r="O100" t="s">
        <v>450</v>
      </c>
      <c r="Q100" t="s">
        <v>227</v>
      </c>
    </row>
    <row r="101" spans="1:17" x14ac:dyDescent="0.55000000000000004">
      <c r="A101" s="9">
        <v>98</v>
      </c>
      <c r="B101" s="11" t="s">
        <v>362</v>
      </c>
      <c r="C101" s="11">
        <v>2.57</v>
      </c>
      <c r="D101" s="11">
        <v>3.5</v>
      </c>
      <c r="E101" s="11">
        <f t="shared" si="3"/>
        <v>53</v>
      </c>
      <c r="F101" s="11" t="s">
        <v>237</v>
      </c>
      <c r="G101" s="11" t="s">
        <v>227</v>
      </c>
      <c r="H101" s="11"/>
      <c r="I101" s="11"/>
      <c r="J101" s="11"/>
      <c r="K101" s="11"/>
      <c r="L101" s="11"/>
      <c r="M101" s="11"/>
      <c r="N101" t="s">
        <v>253</v>
      </c>
      <c r="O101" t="s">
        <v>5</v>
      </c>
      <c r="Q101" t="s">
        <v>6</v>
      </c>
    </row>
    <row r="102" spans="1:17" x14ac:dyDescent="0.55000000000000004">
      <c r="A102" s="9">
        <v>99</v>
      </c>
      <c r="B102" s="11" t="s">
        <v>363</v>
      </c>
      <c r="C102" s="11">
        <v>0.05</v>
      </c>
      <c r="D102" s="11">
        <v>0.56999999999999995</v>
      </c>
      <c r="E102" s="11">
        <f t="shared" si="3"/>
        <v>51.999999999999993</v>
      </c>
      <c r="F102" s="11" t="s">
        <v>283</v>
      </c>
      <c r="G102" s="11" t="s">
        <v>3</v>
      </c>
      <c r="H102" s="11"/>
      <c r="I102" s="11"/>
      <c r="J102" s="11"/>
      <c r="K102" s="11"/>
      <c r="L102" s="11"/>
      <c r="M102" s="11"/>
      <c r="N102" t="s">
        <v>510</v>
      </c>
      <c r="O102" t="s">
        <v>454</v>
      </c>
      <c r="Q102" t="s">
        <v>227</v>
      </c>
    </row>
    <row r="103" spans="1:17" x14ac:dyDescent="0.55000000000000004">
      <c r="A103" s="9">
        <v>100</v>
      </c>
      <c r="B103" s="11" t="s">
        <v>364</v>
      </c>
      <c r="C103" s="11">
        <v>2.2000000000000002</v>
      </c>
      <c r="D103" s="11">
        <v>2.54</v>
      </c>
      <c r="E103" s="11">
        <f t="shared" si="3"/>
        <v>33.999999999999972</v>
      </c>
      <c r="F103" s="11" t="s">
        <v>758</v>
      </c>
      <c r="G103" s="11" t="s">
        <v>6</v>
      </c>
      <c r="H103" s="11"/>
      <c r="I103" s="11"/>
      <c r="J103" s="11"/>
      <c r="K103" s="11"/>
      <c r="L103" s="11"/>
      <c r="M103" s="11"/>
      <c r="N103" t="s">
        <v>511</v>
      </c>
      <c r="O103" t="s">
        <v>457</v>
      </c>
      <c r="Q103" t="s">
        <v>2</v>
      </c>
    </row>
    <row r="104" spans="1:17" x14ac:dyDescent="0.55000000000000004">
      <c r="A104" s="9">
        <v>101</v>
      </c>
      <c r="B104" s="11" t="s">
        <v>365</v>
      </c>
      <c r="C104" s="11">
        <v>0</v>
      </c>
      <c r="D104" s="11">
        <v>1.21</v>
      </c>
      <c r="E104" s="11">
        <f t="shared" si="3"/>
        <v>81</v>
      </c>
      <c r="F104" s="11" t="s">
        <v>4</v>
      </c>
      <c r="G104" s="11" t="s">
        <v>6</v>
      </c>
      <c r="H104" s="11"/>
      <c r="I104" s="11"/>
      <c r="J104" s="11"/>
      <c r="K104" s="11"/>
      <c r="L104" s="11"/>
      <c r="M104" s="11"/>
      <c r="N104" t="s">
        <v>512</v>
      </c>
      <c r="O104" t="s">
        <v>52</v>
      </c>
      <c r="Q104" t="s">
        <v>2</v>
      </c>
    </row>
    <row r="105" spans="1:17" x14ac:dyDescent="0.55000000000000004">
      <c r="A105" s="9">
        <v>102</v>
      </c>
      <c r="B105" s="11" t="s">
        <v>366</v>
      </c>
      <c r="C105" s="11">
        <v>1.23</v>
      </c>
      <c r="D105" s="11">
        <v>2.08</v>
      </c>
      <c r="E105" s="11">
        <f t="shared" si="3"/>
        <v>45</v>
      </c>
      <c r="F105" s="11" t="s">
        <v>759</v>
      </c>
      <c r="G105" s="11" t="s">
        <v>3</v>
      </c>
      <c r="H105" s="11"/>
      <c r="I105" s="11"/>
      <c r="J105" s="11"/>
      <c r="K105" s="11"/>
      <c r="L105" s="11"/>
      <c r="M105" s="11"/>
      <c r="N105" t="s">
        <v>513</v>
      </c>
      <c r="O105" t="s">
        <v>5</v>
      </c>
      <c r="Q105" t="s">
        <v>6</v>
      </c>
    </row>
    <row r="106" spans="1:17" x14ac:dyDescent="0.55000000000000004">
      <c r="A106" s="9">
        <v>103</v>
      </c>
      <c r="B106" s="11" t="s">
        <v>368</v>
      </c>
      <c r="C106" s="11">
        <v>2.52</v>
      </c>
      <c r="D106" s="11">
        <v>3.34</v>
      </c>
      <c r="E106" s="11">
        <f t="shared" si="3"/>
        <v>42</v>
      </c>
      <c r="F106" s="11" t="s">
        <v>165</v>
      </c>
      <c r="G106" s="11" t="s">
        <v>6</v>
      </c>
      <c r="H106" s="11" t="s">
        <v>231</v>
      </c>
      <c r="I106" s="11" t="s">
        <v>3</v>
      </c>
      <c r="J106" s="11"/>
      <c r="K106" s="11"/>
      <c r="L106" s="11"/>
      <c r="M106" s="11"/>
      <c r="N106" t="s">
        <v>514</v>
      </c>
      <c r="O106" t="s">
        <v>457</v>
      </c>
      <c r="Q106" t="s">
        <v>2</v>
      </c>
    </row>
    <row r="107" spans="1:17" x14ac:dyDescent="0.55000000000000004">
      <c r="A107" s="9">
        <v>104</v>
      </c>
      <c r="B107" s="11" t="s">
        <v>369</v>
      </c>
      <c r="C107" s="11">
        <v>4.1500000000000004</v>
      </c>
      <c r="D107" s="11">
        <v>4.49</v>
      </c>
      <c r="E107" s="11">
        <f t="shared" si="3"/>
        <v>33.999999999999972</v>
      </c>
      <c r="F107" s="11" t="s">
        <v>370</v>
      </c>
      <c r="G107" s="11" t="s">
        <v>230</v>
      </c>
      <c r="H107" s="11" t="s">
        <v>513</v>
      </c>
      <c r="I107" s="11" t="s">
        <v>6</v>
      </c>
      <c r="J107" s="11" t="s">
        <v>228</v>
      </c>
      <c r="K107" s="11" t="s">
        <v>2</v>
      </c>
      <c r="L107" s="11"/>
      <c r="M107" s="11"/>
      <c r="N107" t="s">
        <v>356</v>
      </c>
      <c r="O107" t="s">
        <v>457</v>
      </c>
      <c r="Q107" t="s">
        <v>2</v>
      </c>
    </row>
    <row r="108" spans="1:17" x14ac:dyDescent="0.55000000000000004">
      <c r="A108" s="9">
        <v>105</v>
      </c>
      <c r="B108" s="11" t="s">
        <v>371</v>
      </c>
      <c r="C108" s="11">
        <v>0.51</v>
      </c>
      <c r="D108" s="11">
        <v>1.26</v>
      </c>
      <c r="E108" s="11">
        <f t="shared" si="3"/>
        <v>35</v>
      </c>
      <c r="F108" s="11" t="s">
        <v>755</v>
      </c>
      <c r="G108" s="11" t="s">
        <v>6</v>
      </c>
      <c r="H108" s="11"/>
      <c r="I108" s="11"/>
      <c r="J108" s="11"/>
      <c r="K108" s="11"/>
      <c r="L108" s="11"/>
      <c r="M108" s="11"/>
      <c r="N108" t="s">
        <v>370</v>
      </c>
      <c r="O108" t="s">
        <v>461</v>
      </c>
      <c r="Q108" t="s">
        <v>230</v>
      </c>
    </row>
    <row r="109" spans="1:17" x14ac:dyDescent="0.55000000000000004">
      <c r="A109" s="9">
        <v>106</v>
      </c>
      <c r="B109" s="11" t="s">
        <v>372</v>
      </c>
      <c r="C109" s="11">
        <v>4.3899999999999997</v>
      </c>
      <c r="D109" s="11">
        <v>5.03</v>
      </c>
      <c r="E109" s="11">
        <f t="shared" si="3"/>
        <v>24</v>
      </c>
      <c r="F109" s="11" t="s">
        <v>253</v>
      </c>
      <c r="G109" s="11" t="s">
        <v>6</v>
      </c>
      <c r="H109" s="11"/>
      <c r="I109" s="11"/>
      <c r="J109" s="11"/>
      <c r="K109" s="11"/>
      <c r="L109" s="11"/>
      <c r="M109" s="11"/>
      <c r="N109" t="s">
        <v>515</v>
      </c>
      <c r="O109" t="s">
        <v>457</v>
      </c>
      <c r="Q109" t="s">
        <v>2</v>
      </c>
    </row>
    <row r="110" spans="1:17" x14ac:dyDescent="0.55000000000000004">
      <c r="A110" s="9">
        <v>107</v>
      </c>
      <c r="B110" s="11" t="s">
        <v>373</v>
      </c>
      <c r="C110" s="11">
        <v>0.08</v>
      </c>
      <c r="D110" s="11">
        <v>2.14</v>
      </c>
      <c r="E110" s="11">
        <f t="shared" si="3"/>
        <v>126</v>
      </c>
      <c r="F110" s="11" t="s">
        <v>374</v>
      </c>
      <c r="G110" s="11" t="s">
        <v>227</v>
      </c>
      <c r="H110" s="11" t="s">
        <v>253</v>
      </c>
      <c r="I110" s="11" t="s">
        <v>6</v>
      </c>
      <c r="J110" s="11"/>
      <c r="K110" s="11"/>
      <c r="L110" s="11"/>
      <c r="M110" s="11"/>
      <c r="N110" t="s">
        <v>516</v>
      </c>
      <c r="O110" t="s">
        <v>29</v>
      </c>
      <c r="Q110" t="s">
        <v>30</v>
      </c>
    </row>
    <row r="111" spans="1:17" x14ac:dyDescent="0.55000000000000004">
      <c r="A111" s="9">
        <v>108</v>
      </c>
      <c r="B111" s="11" t="s">
        <v>375</v>
      </c>
      <c r="C111" s="11">
        <v>3.01</v>
      </c>
      <c r="D111" s="11">
        <v>3.44</v>
      </c>
      <c r="E111" s="11">
        <f t="shared" si="3"/>
        <v>43.000000000000028</v>
      </c>
      <c r="F111" s="11" t="s">
        <v>277</v>
      </c>
      <c r="G111" s="11" t="s">
        <v>230</v>
      </c>
      <c r="H111" s="11" t="s">
        <v>538</v>
      </c>
      <c r="I111" s="11" t="s">
        <v>2</v>
      </c>
      <c r="J111" s="11" t="s">
        <v>4</v>
      </c>
      <c r="K111" s="11" t="s">
        <v>6</v>
      </c>
      <c r="L111" s="11"/>
      <c r="M111" s="11"/>
      <c r="N111" t="s">
        <v>51</v>
      </c>
      <c r="O111" t="s">
        <v>52</v>
      </c>
      <c r="Q111" t="s">
        <v>2</v>
      </c>
    </row>
    <row r="112" spans="1:17" x14ac:dyDescent="0.55000000000000004">
      <c r="A112" s="9">
        <v>109</v>
      </c>
      <c r="B112" s="11" t="s">
        <v>377</v>
      </c>
      <c r="C112" s="11">
        <v>0</v>
      </c>
      <c r="D112" s="11">
        <v>2.27</v>
      </c>
      <c r="E112" s="11">
        <f t="shared" si="3"/>
        <v>147</v>
      </c>
      <c r="F112" s="11" t="s">
        <v>271</v>
      </c>
      <c r="G112" s="11" t="s">
        <v>6</v>
      </c>
      <c r="H112" s="11"/>
      <c r="I112" s="11"/>
      <c r="J112" s="11"/>
      <c r="K112" s="11"/>
      <c r="L112" s="11"/>
      <c r="M112" s="11"/>
      <c r="N112" t="s">
        <v>517</v>
      </c>
      <c r="O112" t="s">
        <v>457</v>
      </c>
      <c r="Q112" t="s">
        <v>2</v>
      </c>
    </row>
    <row r="113" spans="1:17" x14ac:dyDescent="0.55000000000000004">
      <c r="A113" s="9">
        <v>110</v>
      </c>
      <c r="B113" s="11" t="s">
        <v>379</v>
      </c>
      <c r="C113" s="11">
        <v>0</v>
      </c>
      <c r="D113" s="11">
        <v>0.45</v>
      </c>
      <c r="E113" s="11">
        <f t="shared" si="3"/>
        <v>45</v>
      </c>
      <c r="F113" s="11" t="s">
        <v>259</v>
      </c>
      <c r="G113" s="11" t="s">
        <v>3</v>
      </c>
      <c r="H113" s="11"/>
      <c r="I113" s="11"/>
      <c r="J113" s="11"/>
      <c r="K113" s="11"/>
      <c r="L113" s="11"/>
      <c r="M113" s="11"/>
      <c r="N113" t="s">
        <v>518</v>
      </c>
      <c r="O113" t="s">
        <v>52</v>
      </c>
      <c r="Q113" t="s">
        <v>2</v>
      </c>
    </row>
    <row r="114" spans="1:17" x14ac:dyDescent="0.55000000000000004">
      <c r="A114" s="9">
        <v>111</v>
      </c>
      <c r="B114" s="11" t="s">
        <v>380</v>
      </c>
      <c r="C114" s="11">
        <v>0.46</v>
      </c>
      <c r="D114" s="11">
        <v>1.29</v>
      </c>
      <c r="E114" s="11">
        <f t="shared" si="3"/>
        <v>43</v>
      </c>
      <c r="F114" s="11" t="s">
        <v>760</v>
      </c>
      <c r="G114" s="11" t="s">
        <v>3</v>
      </c>
      <c r="H114" s="11" t="s">
        <v>237</v>
      </c>
      <c r="I114" s="11" t="s">
        <v>227</v>
      </c>
      <c r="J114" s="11"/>
      <c r="K114" s="11"/>
      <c r="L114" s="11"/>
      <c r="M114" s="11"/>
      <c r="N114" t="s">
        <v>294</v>
      </c>
      <c r="O114" t="s">
        <v>5</v>
      </c>
      <c r="Q114" t="s">
        <v>6</v>
      </c>
    </row>
    <row r="115" spans="1:17" x14ac:dyDescent="0.55000000000000004">
      <c r="A115" s="9">
        <v>112</v>
      </c>
      <c r="B115" s="11" t="s">
        <v>382</v>
      </c>
      <c r="C115" s="11">
        <v>1.3</v>
      </c>
      <c r="D115" s="11">
        <v>2.14</v>
      </c>
      <c r="E115" s="11">
        <f t="shared" si="3"/>
        <v>44</v>
      </c>
      <c r="F115" s="11" t="s">
        <v>383</v>
      </c>
      <c r="G115" s="11" t="s">
        <v>230</v>
      </c>
      <c r="H115" s="11"/>
      <c r="I115" s="11"/>
      <c r="J115" s="11"/>
      <c r="K115" s="11"/>
      <c r="L115" s="11"/>
      <c r="M115" s="11"/>
      <c r="N115" t="s">
        <v>519</v>
      </c>
      <c r="O115" t="s">
        <v>457</v>
      </c>
      <c r="Q115" t="s">
        <v>2</v>
      </c>
    </row>
    <row r="116" spans="1:17" x14ac:dyDescent="0.55000000000000004">
      <c r="A116" s="9">
        <v>113</v>
      </c>
      <c r="B116" s="11" t="s">
        <v>384</v>
      </c>
      <c r="C116" s="11">
        <v>0</v>
      </c>
      <c r="D116" s="11">
        <v>0.47</v>
      </c>
      <c r="E116" s="11">
        <f t="shared" si="3"/>
        <v>47</v>
      </c>
      <c r="F116" s="11" t="s">
        <v>294</v>
      </c>
      <c r="G116" s="11" t="s">
        <v>6</v>
      </c>
      <c r="H116" s="11"/>
      <c r="I116" s="11"/>
      <c r="J116" s="11"/>
      <c r="K116" s="11"/>
      <c r="L116" s="11"/>
      <c r="M116" s="11"/>
      <c r="N116" t="s">
        <v>520</v>
      </c>
      <c r="O116" t="s">
        <v>452</v>
      </c>
      <c r="Q116" t="s">
        <v>230</v>
      </c>
    </row>
    <row r="117" spans="1:17" x14ac:dyDescent="0.55000000000000004">
      <c r="A117" s="9">
        <v>114</v>
      </c>
      <c r="B117" s="11" t="s">
        <v>385</v>
      </c>
      <c r="C117" s="11">
        <v>3.23</v>
      </c>
      <c r="D117" s="11">
        <v>4.17</v>
      </c>
      <c r="E117" s="11">
        <f t="shared" si="3"/>
        <v>54</v>
      </c>
      <c r="F117" s="11" t="s">
        <v>249</v>
      </c>
      <c r="G117" s="11" t="s">
        <v>6</v>
      </c>
      <c r="H117" s="11"/>
      <c r="I117" s="11"/>
      <c r="J117" s="11"/>
      <c r="K117" s="11"/>
      <c r="L117" s="11"/>
      <c r="M117" s="11"/>
      <c r="N117" t="s">
        <v>521</v>
      </c>
      <c r="O117" t="s">
        <v>454</v>
      </c>
      <c r="Q117" t="s">
        <v>227</v>
      </c>
    </row>
    <row r="118" spans="1:17" x14ac:dyDescent="0.55000000000000004">
      <c r="A118" s="9">
        <v>115</v>
      </c>
      <c r="B118" s="11" t="s">
        <v>387</v>
      </c>
      <c r="C118" s="11">
        <v>0</v>
      </c>
      <c r="D118" s="11">
        <v>0.5</v>
      </c>
      <c r="E118" s="11">
        <f t="shared" si="3"/>
        <v>50</v>
      </c>
      <c r="F118" s="11" t="s">
        <v>761</v>
      </c>
      <c r="G118" s="11" t="s">
        <v>3</v>
      </c>
      <c r="H118" s="11"/>
      <c r="I118" s="11"/>
      <c r="J118" s="11"/>
      <c r="K118" s="11"/>
      <c r="L118" s="11"/>
      <c r="M118" s="11"/>
      <c r="N118" t="s">
        <v>522</v>
      </c>
      <c r="O118" t="s">
        <v>455</v>
      </c>
      <c r="Q118" t="s">
        <v>227</v>
      </c>
    </row>
    <row r="119" spans="1:17" x14ac:dyDescent="0.55000000000000004">
      <c r="A119" s="9">
        <v>116</v>
      </c>
      <c r="B119" s="11" t="s">
        <v>388</v>
      </c>
      <c r="C119" s="11">
        <v>1.27</v>
      </c>
      <c r="D119" s="11">
        <v>2.0099999999999998</v>
      </c>
      <c r="E119" s="11">
        <f t="shared" si="3"/>
        <v>33.999999999999972</v>
      </c>
      <c r="F119" s="11" t="s">
        <v>231</v>
      </c>
      <c r="G119" s="11" t="s">
        <v>3</v>
      </c>
      <c r="H119" s="11"/>
      <c r="I119" s="11"/>
      <c r="J119" s="11"/>
      <c r="K119" s="11"/>
      <c r="L119" s="11"/>
      <c r="M119" s="11"/>
      <c r="N119" t="s">
        <v>523</v>
      </c>
      <c r="O119" t="s">
        <v>308</v>
      </c>
      <c r="Q119" t="s">
        <v>3</v>
      </c>
    </row>
    <row r="120" spans="1:17" x14ac:dyDescent="0.55000000000000004">
      <c r="A120" s="9">
        <v>117</v>
      </c>
      <c r="B120" s="11" t="s">
        <v>389</v>
      </c>
      <c r="C120" s="11">
        <v>2.04</v>
      </c>
      <c r="D120" s="11">
        <v>2.4</v>
      </c>
      <c r="E120" s="11">
        <f t="shared" si="3"/>
        <v>36</v>
      </c>
      <c r="F120" s="11" t="s">
        <v>249</v>
      </c>
      <c r="G120" s="11" t="s">
        <v>6</v>
      </c>
      <c r="H120" s="11"/>
      <c r="I120" s="11"/>
      <c r="J120" s="11"/>
      <c r="K120" s="11"/>
      <c r="L120" s="11"/>
      <c r="M120" s="11"/>
      <c r="N120" t="s">
        <v>240</v>
      </c>
      <c r="O120" t="s">
        <v>454</v>
      </c>
      <c r="Q120" t="s">
        <v>227</v>
      </c>
    </row>
    <row r="121" spans="1:17" x14ac:dyDescent="0.55000000000000004">
      <c r="A121" s="9">
        <v>118</v>
      </c>
      <c r="B121" s="11" t="s">
        <v>390</v>
      </c>
      <c r="C121" s="11">
        <v>2.44</v>
      </c>
      <c r="D121" s="11">
        <v>3.34</v>
      </c>
      <c r="E121" s="11">
        <f t="shared" si="3"/>
        <v>50</v>
      </c>
      <c r="F121" s="11" t="s">
        <v>237</v>
      </c>
      <c r="G121" s="11" t="s">
        <v>227</v>
      </c>
      <c r="H121" s="11"/>
      <c r="I121" s="11"/>
      <c r="J121" s="11"/>
      <c r="K121" s="11"/>
      <c r="L121" s="11"/>
      <c r="M121" s="11"/>
      <c r="N121" t="s">
        <v>524</v>
      </c>
      <c r="O121" t="s">
        <v>457</v>
      </c>
      <c r="Q121" t="s">
        <v>2</v>
      </c>
    </row>
    <row r="122" spans="1:17" x14ac:dyDescent="0.55000000000000004">
      <c r="A122" s="9">
        <v>119</v>
      </c>
      <c r="B122" s="11" t="s">
        <v>391</v>
      </c>
      <c r="C122" s="11">
        <v>5.0599999999999996</v>
      </c>
      <c r="D122" s="11">
        <v>5.37</v>
      </c>
      <c r="E122" s="11">
        <f t="shared" si="3"/>
        <v>31.000000000000057</v>
      </c>
      <c r="F122" s="11" t="s">
        <v>392</v>
      </c>
      <c r="G122" s="11" t="s">
        <v>2</v>
      </c>
      <c r="H122" s="11" t="s">
        <v>339</v>
      </c>
      <c r="I122" s="11" t="s">
        <v>3</v>
      </c>
      <c r="J122" s="11"/>
      <c r="K122" s="11"/>
      <c r="L122" s="11"/>
      <c r="M122" s="11"/>
      <c r="N122" t="s">
        <v>525</v>
      </c>
      <c r="O122" t="s">
        <v>29</v>
      </c>
      <c r="Q122" t="s">
        <v>30</v>
      </c>
    </row>
    <row r="123" spans="1:17" x14ac:dyDescent="0.55000000000000004">
      <c r="A123" s="9">
        <v>120</v>
      </c>
      <c r="B123" s="11" t="s">
        <v>393</v>
      </c>
      <c r="C123" s="11">
        <v>5.39</v>
      </c>
      <c r="D123" s="11">
        <v>6.29</v>
      </c>
      <c r="E123" s="11">
        <f t="shared" si="3"/>
        <v>50</v>
      </c>
      <c r="F123" s="11" t="s">
        <v>237</v>
      </c>
      <c r="G123" s="11" t="s">
        <v>227</v>
      </c>
      <c r="H123" s="11"/>
      <c r="I123" s="11"/>
      <c r="J123" s="11"/>
      <c r="K123" s="11"/>
      <c r="L123" s="11"/>
      <c r="M123" s="11"/>
      <c r="N123" t="s">
        <v>526</v>
      </c>
      <c r="O123" t="s">
        <v>464</v>
      </c>
      <c r="Q123" t="s">
        <v>6</v>
      </c>
    </row>
    <row r="124" spans="1:17" x14ac:dyDescent="0.55000000000000004">
      <c r="A124" s="9">
        <v>121</v>
      </c>
      <c r="B124" s="11" t="s">
        <v>394</v>
      </c>
      <c r="C124" s="11">
        <v>0</v>
      </c>
      <c r="D124" s="11">
        <v>0.38</v>
      </c>
      <c r="E124" s="11">
        <f t="shared" si="3"/>
        <v>38</v>
      </c>
      <c r="F124" s="11" t="s">
        <v>259</v>
      </c>
      <c r="G124" s="11" t="s">
        <v>3</v>
      </c>
      <c r="H124" s="11"/>
      <c r="I124" s="11"/>
      <c r="J124" s="11"/>
      <c r="K124" s="11"/>
      <c r="L124" s="11"/>
      <c r="M124" s="11"/>
      <c r="N124" t="s">
        <v>378</v>
      </c>
      <c r="O124" t="s">
        <v>449</v>
      </c>
      <c r="Q124" t="s">
        <v>2</v>
      </c>
    </row>
    <row r="125" spans="1:17" x14ac:dyDescent="0.55000000000000004">
      <c r="A125" s="9">
        <v>122</v>
      </c>
      <c r="B125" s="11" t="s">
        <v>395</v>
      </c>
      <c r="C125" s="11">
        <v>0.47</v>
      </c>
      <c r="D125" s="11">
        <v>2.29</v>
      </c>
      <c r="E125" s="11">
        <f t="shared" si="3"/>
        <v>102</v>
      </c>
      <c r="F125" s="11" t="s">
        <v>237</v>
      </c>
      <c r="G125" s="11" t="s">
        <v>227</v>
      </c>
      <c r="H125" s="11"/>
      <c r="I125" s="11"/>
      <c r="J125" s="11"/>
      <c r="K125" s="11"/>
      <c r="L125" s="11"/>
      <c r="M125" s="11"/>
      <c r="N125" t="s">
        <v>527</v>
      </c>
      <c r="O125" t="s">
        <v>461</v>
      </c>
      <c r="Q125" t="s">
        <v>230</v>
      </c>
    </row>
    <row r="126" spans="1:17" x14ac:dyDescent="0.55000000000000004">
      <c r="A126" s="9">
        <v>123</v>
      </c>
      <c r="B126" s="11" t="s">
        <v>396</v>
      </c>
      <c r="C126" s="11">
        <v>3.22</v>
      </c>
      <c r="D126" s="11">
        <v>4.09</v>
      </c>
      <c r="E126" s="11">
        <f t="shared" si="3"/>
        <v>46.999999999999972</v>
      </c>
      <c r="F126" s="11" t="s">
        <v>228</v>
      </c>
      <c r="G126" s="11" t="s">
        <v>2</v>
      </c>
      <c r="H126" s="11"/>
      <c r="I126" s="11"/>
      <c r="J126" s="11"/>
      <c r="K126" s="11"/>
      <c r="L126" s="11"/>
      <c r="M126" s="11"/>
      <c r="N126" t="s">
        <v>528</v>
      </c>
      <c r="O126" t="s">
        <v>453</v>
      </c>
      <c r="Q126" t="s">
        <v>227</v>
      </c>
    </row>
    <row r="127" spans="1:17" x14ac:dyDescent="0.55000000000000004">
      <c r="A127" s="9">
        <v>124</v>
      </c>
      <c r="B127" s="11" t="s">
        <v>397</v>
      </c>
      <c r="C127" s="11">
        <v>4.1100000000000003</v>
      </c>
      <c r="D127" s="11">
        <v>4.53</v>
      </c>
      <c r="E127" s="11">
        <f t="shared" si="3"/>
        <v>41.999999999999972</v>
      </c>
      <c r="F127" s="11" t="s">
        <v>755</v>
      </c>
      <c r="G127" s="11" t="s">
        <v>6</v>
      </c>
      <c r="H127" s="11"/>
      <c r="I127" s="11"/>
      <c r="J127" s="11"/>
      <c r="K127" s="11"/>
      <c r="L127" s="11"/>
      <c r="M127" s="11"/>
      <c r="N127" t="s">
        <v>529</v>
      </c>
      <c r="O127" t="s">
        <v>457</v>
      </c>
      <c r="Q127" t="s">
        <v>2</v>
      </c>
    </row>
    <row r="128" spans="1:17" x14ac:dyDescent="0.55000000000000004">
      <c r="A128" s="9">
        <v>125</v>
      </c>
      <c r="B128" s="11" t="s">
        <v>398</v>
      </c>
      <c r="C128" s="11">
        <v>5.34</v>
      </c>
      <c r="D128" s="11">
        <v>5.43</v>
      </c>
      <c r="E128" s="11">
        <f t="shared" si="3"/>
        <v>9</v>
      </c>
      <c r="F128" s="11" t="s">
        <v>228</v>
      </c>
      <c r="G128" s="11" t="s">
        <v>2</v>
      </c>
      <c r="H128" s="11"/>
      <c r="I128" s="11"/>
      <c r="J128" s="11"/>
      <c r="K128" s="11"/>
      <c r="L128" s="11"/>
      <c r="M128" s="11"/>
      <c r="N128" t="s">
        <v>530</v>
      </c>
      <c r="O128" t="s">
        <v>457</v>
      </c>
      <c r="Q128" t="s">
        <v>2</v>
      </c>
    </row>
    <row r="129" spans="1:17" x14ac:dyDescent="0.55000000000000004">
      <c r="A129" s="9">
        <v>126</v>
      </c>
      <c r="B129" s="11" t="s">
        <v>399</v>
      </c>
      <c r="C129" s="11">
        <v>0.05</v>
      </c>
      <c r="D129" s="11">
        <v>0.56999999999999995</v>
      </c>
      <c r="E129" s="11">
        <f t="shared" si="3"/>
        <v>51.999999999999993</v>
      </c>
      <c r="F129" s="11" t="s">
        <v>744</v>
      </c>
      <c r="G129" s="11" t="s">
        <v>3</v>
      </c>
      <c r="H129" s="11" t="s">
        <v>304</v>
      </c>
      <c r="I129" s="11" t="s">
        <v>6</v>
      </c>
      <c r="J129" s="11"/>
      <c r="K129" s="11"/>
      <c r="L129" s="11"/>
      <c r="M129" s="11"/>
      <c r="N129" t="s">
        <v>531</v>
      </c>
      <c r="O129" t="s">
        <v>52</v>
      </c>
      <c r="Q129" t="s">
        <v>2</v>
      </c>
    </row>
    <row r="130" spans="1:17" x14ac:dyDescent="0.55000000000000004">
      <c r="A130" s="9">
        <v>127</v>
      </c>
      <c r="B130" s="11" t="s">
        <v>400</v>
      </c>
      <c r="C130" s="11">
        <v>1</v>
      </c>
      <c r="D130" s="11">
        <v>1.52</v>
      </c>
      <c r="E130" s="11">
        <f t="shared" si="3"/>
        <v>52</v>
      </c>
      <c r="F130" s="11" t="s">
        <v>7</v>
      </c>
      <c r="G130" s="11" t="s">
        <v>3</v>
      </c>
      <c r="H130" s="11"/>
      <c r="I130" s="11"/>
      <c r="J130" s="11"/>
      <c r="K130" s="11"/>
      <c r="L130" s="11"/>
      <c r="M130" s="11"/>
      <c r="N130" t="s">
        <v>532</v>
      </c>
      <c r="O130" t="s">
        <v>457</v>
      </c>
      <c r="Q130" t="s">
        <v>2</v>
      </c>
    </row>
    <row r="131" spans="1:17" x14ac:dyDescent="0.55000000000000004">
      <c r="A131" s="9">
        <v>128</v>
      </c>
      <c r="B131" s="11" t="s">
        <v>401</v>
      </c>
      <c r="C131" s="11">
        <v>1.56</v>
      </c>
      <c r="D131" s="11">
        <v>2.5099999999999998</v>
      </c>
      <c r="E131" s="11">
        <f t="shared" si="3"/>
        <v>54.999999999999972</v>
      </c>
      <c r="F131" s="11" t="s">
        <v>294</v>
      </c>
      <c r="G131" s="11" t="s">
        <v>6</v>
      </c>
      <c r="H131" s="11" t="s">
        <v>231</v>
      </c>
      <c r="I131" s="11" t="s">
        <v>3</v>
      </c>
      <c r="J131" s="11"/>
      <c r="K131" s="11"/>
      <c r="L131" s="11"/>
      <c r="M131" s="11"/>
      <c r="N131" t="s">
        <v>231</v>
      </c>
      <c r="O131" t="s">
        <v>462</v>
      </c>
      <c r="Q131" t="s">
        <v>3</v>
      </c>
    </row>
    <row r="132" spans="1:17" x14ac:dyDescent="0.55000000000000004">
      <c r="A132" s="9">
        <v>129</v>
      </c>
      <c r="B132" s="11" t="s">
        <v>402</v>
      </c>
      <c r="C132" s="11">
        <v>0.47</v>
      </c>
      <c r="D132" s="11">
        <v>1.17</v>
      </c>
      <c r="E132" s="11">
        <f t="shared" ref="E132:E167" si="4">(TRUNC(D132,0)*60)+(D132-TRUNC(D132,0))*100-((TRUNC(C132,0)*60)+(C132-TRUNC(C132,0))*100)</f>
        <v>30</v>
      </c>
      <c r="F132" s="11" t="s">
        <v>275</v>
      </c>
      <c r="G132" s="11" t="s">
        <v>3</v>
      </c>
      <c r="H132" s="11"/>
      <c r="I132" s="11"/>
      <c r="J132" s="11"/>
      <c r="K132" s="11"/>
      <c r="L132" s="11"/>
      <c r="M132" s="11"/>
      <c r="N132" t="s">
        <v>283</v>
      </c>
      <c r="O132" t="s">
        <v>462</v>
      </c>
      <c r="Q132" t="s">
        <v>3</v>
      </c>
    </row>
    <row r="133" spans="1:17" x14ac:dyDescent="0.55000000000000004">
      <c r="A133" s="9">
        <v>130</v>
      </c>
      <c r="B133" s="11" t="s">
        <v>403</v>
      </c>
      <c r="C133" s="11">
        <v>1.19</v>
      </c>
      <c r="D133" s="11">
        <v>2.17</v>
      </c>
      <c r="E133" s="11">
        <f t="shared" si="4"/>
        <v>58</v>
      </c>
      <c r="F133" s="11" t="s">
        <v>762</v>
      </c>
      <c r="G133" s="11" t="s">
        <v>3</v>
      </c>
      <c r="H133" s="11"/>
      <c r="I133" s="11"/>
      <c r="J133" s="11"/>
      <c r="K133" s="11"/>
      <c r="L133" s="11"/>
      <c r="M133" s="11"/>
      <c r="N133" t="s">
        <v>533</v>
      </c>
      <c r="O133" t="s">
        <v>237</v>
      </c>
      <c r="Q133" t="s">
        <v>227</v>
      </c>
    </row>
    <row r="134" spans="1:17" x14ac:dyDescent="0.55000000000000004">
      <c r="A134" s="9">
        <v>131</v>
      </c>
      <c r="B134" s="11" t="s">
        <v>404</v>
      </c>
      <c r="C134" s="11">
        <v>2.2000000000000002</v>
      </c>
      <c r="D134" s="11">
        <v>3.02</v>
      </c>
      <c r="E134" s="11">
        <f t="shared" si="4"/>
        <v>41.999999999999972</v>
      </c>
      <c r="F134" s="11" t="s">
        <v>370</v>
      </c>
      <c r="G134" s="11" t="s">
        <v>230</v>
      </c>
      <c r="H134" s="11" t="s">
        <v>237</v>
      </c>
      <c r="I134" s="11" t="s">
        <v>227</v>
      </c>
      <c r="J134" s="11" t="s">
        <v>228</v>
      </c>
      <c r="K134" s="11" t="s">
        <v>2</v>
      </c>
      <c r="L134" s="11"/>
      <c r="M134" s="11"/>
      <c r="N134" t="s">
        <v>534</v>
      </c>
      <c r="O134" t="s">
        <v>446</v>
      </c>
      <c r="Q134" t="s">
        <v>230</v>
      </c>
    </row>
    <row r="135" spans="1:17" x14ac:dyDescent="0.55000000000000004">
      <c r="A135" s="9">
        <v>132</v>
      </c>
      <c r="B135" s="11" t="s">
        <v>405</v>
      </c>
      <c r="C135" s="11">
        <v>0.05</v>
      </c>
      <c r="D135" s="11">
        <v>1</v>
      </c>
      <c r="E135" s="11">
        <f t="shared" si="4"/>
        <v>55</v>
      </c>
      <c r="F135" s="11" t="s">
        <v>249</v>
      </c>
      <c r="G135" s="11" t="s">
        <v>6</v>
      </c>
      <c r="H135" s="11" t="s">
        <v>231</v>
      </c>
      <c r="I135" s="11" t="s">
        <v>3</v>
      </c>
      <c r="J135" s="11"/>
      <c r="K135" s="11"/>
      <c r="L135" s="11"/>
      <c r="M135" s="11"/>
      <c r="N135" t="s">
        <v>535</v>
      </c>
      <c r="O135" t="s">
        <v>453</v>
      </c>
      <c r="Q135" t="s">
        <v>227</v>
      </c>
    </row>
    <row r="136" spans="1:17" x14ac:dyDescent="0.55000000000000004">
      <c r="A136" s="9">
        <v>133</v>
      </c>
      <c r="B136" s="11" t="s">
        <v>406</v>
      </c>
      <c r="C136" s="11">
        <v>2.2000000000000002</v>
      </c>
      <c r="D136" s="11">
        <v>3.04</v>
      </c>
      <c r="E136" s="11">
        <f t="shared" si="4"/>
        <v>43.999999999999972</v>
      </c>
      <c r="F136" s="11" t="s">
        <v>4</v>
      </c>
      <c r="G136" s="11" t="s">
        <v>6</v>
      </c>
      <c r="H136" s="11"/>
      <c r="I136" s="11"/>
      <c r="J136" s="11"/>
      <c r="K136" s="11"/>
      <c r="L136" s="11"/>
      <c r="M136" s="11"/>
      <c r="N136" t="s">
        <v>536</v>
      </c>
      <c r="O136" t="s">
        <v>237</v>
      </c>
      <c r="Q136" t="s">
        <v>227</v>
      </c>
    </row>
    <row r="137" spans="1:17" x14ac:dyDescent="0.55000000000000004">
      <c r="A137" s="9">
        <v>134</v>
      </c>
      <c r="B137" s="11" t="s">
        <v>407</v>
      </c>
      <c r="C137" s="11">
        <v>0.39</v>
      </c>
      <c r="D137" s="11">
        <v>1.3</v>
      </c>
      <c r="E137" s="11">
        <f t="shared" si="4"/>
        <v>51</v>
      </c>
      <c r="F137" s="11" t="s">
        <v>51</v>
      </c>
      <c r="G137" s="11" t="s">
        <v>2</v>
      </c>
      <c r="H137" s="11" t="s">
        <v>237</v>
      </c>
      <c r="I137" s="11" t="s">
        <v>227</v>
      </c>
      <c r="J137" s="11" t="s">
        <v>259</v>
      </c>
      <c r="K137" s="11" t="s">
        <v>3</v>
      </c>
      <c r="L137" s="11"/>
      <c r="M137" s="11"/>
      <c r="N137" t="s">
        <v>299</v>
      </c>
      <c r="O137" t="s">
        <v>466</v>
      </c>
      <c r="Q137" t="s">
        <v>30</v>
      </c>
    </row>
    <row r="138" spans="1:17" x14ac:dyDescent="0.55000000000000004">
      <c r="A138" s="9">
        <v>135</v>
      </c>
      <c r="B138" s="11" t="s">
        <v>408</v>
      </c>
      <c r="C138" s="11">
        <v>2.11</v>
      </c>
      <c r="D138" s="11">
        <v>2.59</v>
      </c>
      <c r="E138" s="11">
        <f t="shared" si="4"/>
        <v>48</v>
      </c>
      <c r="F138" s="11" t="s">
        <v>51</v>
      </c>
      <c r="G138" s="11" t="s">
        <v>2</v>
      </c>
      <c r="H138" s="11"/>
      <c r="I138" s="11"/>
      <c r="J138" s="11"/>
      <c r="K138" s="11"/>
      <c r="L138" s="11"/>
      <c r="M138" s="11"/>
      <c r="N138" t="s">
        <v>537</v>
      </c>
      <c r="O138" t="s">
        <v>449</v>
      </c>
      <c r="Q138" t="s">
        <v>2</v>
      </c>
    </row>
    <row r="139" spans="1:17" x14ac:dyDescent="0.55000000000000004">
      <c r="A139" s="9">
        <v>136</v>
      </c>
      <c r="B139" s="11" t="s">
        <v>409</v>
      </c>
      <c r="C139" s="11">
        <v>0.05</v>
      </c>
      <c r="D139" s="11">
        <v>0.38</v>
      </c>
      <c r="E139" s="11">
        <f t="shared" si="4"/>
        <v>33</v>
      </c>
      <c r="F139" s="11" t="s">
        <v>237</v>
      </c>
      <c r="G139" s="11" t="s">
        <v>227</v>
      </c>
      <c r="H139" s="11" t="s">
        <v>231</v>
      </c>
      <c r="I139" s="11" t="s">
        <v>3</v>
      </c>
      <c r="J139" s="11"/>
      <c r="K139" s="11"/>
      <c r="L139" s="11"/>
      <c r="M139" s="11"/>
      <c r="N139" t="s">
        <v>538</v>
      </c>
      <c r="O139" t="s">
        <v>449</v>
      </c>
      <c r="Q139" t="s">
        <v>2</v>
      </c>
    </row>
    <row r="140" spans="1:17" x14ac:dyDescent="0.55000000000000004">
      <c r="A140" s="9">
        <v>137</v>
      </c>
      <c r="B140" s="11" t="s">
        <v>410</v>
      </c>
      <c r="C140" s="11">
        <v>0.43</v>
      </c>
      <c r="D140" s="11">
        <v>1.19</v>
      </c>
      <c r="E140" s="11">
        <f t="shared" si="4"/>
        <v>36</v>
      </c>
      <c r="F140" s="11" t="s">
        <v>51</v>
      </c>
      <c r="G140" s="11" t="s">
        <v>2</v>
      </c>
      <c r="H140" s="11"/>
      <c r="I140" s="11"/>
      <c r="J140" s="11"/>
      <c r="K140" s="11"/>
      <c r="L140" s="11"/>
      <c r="M140" s="11"/>
      <c r="N140" t="s">
        <v>539</v>
      </c>
      <c r="O140" t="s">
        <v>466</v>
      </c>
      <c r="Q140" t="s">
        <v>30</v>
      </c>
    </row>
    <row r="141" spans="1:17" x14ac:dyDescent="0.55000000000000004">
      <c r="A141" s="9">
        <v>138</v>
      </c>
      <c r="B141" s="11" t="s">
        <v>411</v>
      </c>
      <c r="C141" s="11">
        <v>1.25</v>
      </c>
      <c r="D141" s="11">
        <v>2.4900000000000002</v>
      </c>
      <c r="E141" s="11">
        <f t="shared" si="4"/>
        <v>84.000000000000028</v>
      </c>
      <c r="F141" s="11" t="s">
        <v>7</v>
      </c>
      <c r="G141" s="11" t="s">
        <v>3</v>
      </c>
      <c r="H141" s="11" t="s">
        <v>237</v>
      </c>
      <c r="I141" s="11" t="s">
        <v>227</v>
      </c>
      <c r="J141" s="11"/>
      <c r="K141" s="11"/>
      <c r="L141" s="11"/>
      <c r="M141" s="11"/>
      <c r="N141" t="s">
        <v>540</v>
      </c>
      <c r="O141" t="s">
        <v>456</v>
      </c>
      <c r="Q141" t="s">
        <v>227</v>
      </c>
    </row>
    <row r="142" spans="1:17" x14ac:dyDescent="0.55000000000000004">
      <c r="A142" s="9">
        <v>139</v>
      </c>
      <c r="B142" s="11" t="s">
        <v>412</v>
      </c>
      <c r="C142" s="11">
        <v>2.52</v>
      </c>
      <c r="D142" s="11">
        <v>3.51</v>
      </c>
      <c r="E142" s="11">
        <f t="shared" si="4"/>
        <v>58.999999999999972</v>
      </c>
      <c r="F142" s="11" t="s">
        <v>231</v>
      </c>
      <c r="G142" s="11" t="s">
        <v>3</v>
      </c>
      <c r="H142" s="11" t="s">
        <v>4</v>
      </c>
      <c r="I142" s="11" t="s">
        <v>6</v>
      </c>
      <c r="J142" s="11" t="s">
        <v>763</v>
      </c>
      <c r="K142" s="11" t="s">
        <v>2</v>
      </c>
      <c r="L142" s="11"/>
      <c r="M142" s="11"/>
      <c r="N142" t="s">
        <v>304</v>
      </c>
      <c r="O142" t="s">
        <v>5</v>
      </c>
      <c r="Q142" t="s">
        <v>6</v>
      </c>
    </row>
    <row r="143" spans="1:17" x14ac:dyDescent="0.55000000000000004">
      <c r="A143" s="9">
        <v>140</v>
      </c>
      <c r="B143" s="11" t="s">
        <v>413</v>
      </c>
      <c r="C143" s="11">
        <v>0.11</v>
      </c>
      <c r="D143" s="11">
        <v>1.02</v>
      </c>
      <c r="E143" s="11">
        <f t="shared" si="4"/>
        <v>51</v>
      </c>
      <c r="F143" s="11" t="s">
        <v>764</v>
      </c>
      <c r="G143" s="11" t="s">
        <v>3</v>
      </c>
      <c r="H143" s="11"/>
      <c r="I143" s="11"/>
      <c r="J143" s="11"/>
      <c r="K143" s="11"/>
      <c r="L143" s="11"/>
      <c r="M143" s="11"/>
      <c r="N143" t="s">
        <v>541</v>
      </c>
      <c r="O143" t="s">
        <v>29</v>
      </c>
      <c r="Q143" t="s">
        <v>30</v>
      </c>
    </row>
    <row r="144" spans="1:17" x14ac:dyDescent="0.55000000000000004">
      <c r="A144" s="9">
        <v>141</v>
      </c>
      <c r="B144" s="11" t="s">
        <v>414</v>
      </c>
      <c r="C144" s="11">
        <v>1.47</v>
      </c>
      <c r="D144" s="11">
        <v>2.35</v>
      </c>
      <c r="E144" s="11">
        <f t="shared" si="4"/>
        <v>48</v>
      </c>
      <c r="F144" s="11" t="s">
        <v>237</v>
      </c>
      <c r="G144" s="11" t="s">
        <v>227</v>
      </c>
      <c r="H144" s="11"/>
      <c r="I144" s="11"/>
      <c r="J144" s="11"/>
      <c r="K144" s="11"/>
      <c r="L144" s="11"/>
      <c r="M144" s="11"/>
      <c r="N144" t="s">
        <v>542</v>
      </c>
      <c r="O144" t="s">
        <v>460</v>
      </c>
      <c r="Q144" t="s">
        <v>230</v>
      </c>
    </row>
    <row r="145" spans="1:17" x14ac:dyDescent="0.55000000000000004">
      <c r="A145" s="9">
        <v>142</v>
      </c>
      <c r="B145" s="11" t="s">
        <v>415</v>
      </c>
      <c r="C145" s="11">
        <v>2.39</v>
      </c>
      <c r="D145" s="11">
        <v>3.29</v>
      </c>
      <c r="E145" s="11">
        <f t="shared" si="4"/>
        <v>50</v>
      </c>
      <c r="F145" s="11" t="s">
        <v>277</v>
      </c>
      <c r="G145" s="11" t="s">
        <v>230</v>
      </c>
      <c r="H145" s="11"/>
      <c r="I145" s="11"/>
      <c r="J145" s="11"/>
      <c r="K145" s="11"/>
      <c r="L145" s="11"/>
      <c r="M145" s="11"/>
      <c r="N145" t="s">
        <v>233</v>
      </c>
      <c r="O145" t="s">
        <v>5</v>
      </c>
      <c r="Q145" t="s">
        <v>6</v>
      </c>
    </row>
    <row r="146" spans="1:17" x14ac:dyDescent="0.55000000000000004">
      <c r="A146" s="9">
        <v>143</v>
      </c>
      <c r="B146" s="11" t="s">
        <v>416</v>
      </c>
      <c r="C146" s="11">
        <v>3.31</v>
      </c>
      <c r="D146" s="11">
        <v>4.54</v>
      </c>
      <c r="E146" s="11">
        <f t="shared" si="4"/>
        <v>83</v>
      </c>
      <c r="F146" s="11" t="s">
        <v>271</v>
      </c>
      <c r="G146" s="11" t="s">
        <v>6</v>
      </c>
      <c r="H146" s="11" t="s">
        <v>228</v>
      </c>
      <c r="I146" s="11" t="s">
        <v>2</v>
      </c>
      <c r="J146" s="11"/>
      <c r="K146" s="11"/>
      <c r="L146" s="11"/>
      <c r="M146" s="11"/>
      <c r="N146" t="s">
        <v>543</v>
      </c>
      <c r="O146" t="s">
        <v>29</v>
      </c>
      <c r="Q146" t="s">
        <v>30</v>
      </c>
    </row>
    <row r="147" spans="1:17" x14ac:dyDescent="0.55000000000000004">
      <c r="A147" s="9">
        <v>144</v>
      </c>
      <c r="B147" s="11" t="s">
        <v>417</v>
      </c>
      <c r="C147" s="11">
        <v>0.03</v>
      </c>
      <c r="D147" s="11">
        <v>1.34</v>
      </c>
      <c r="E147" s="11">
        <f t="shared" si="4"/>
        <v>91</v>
      </c>
      <c r="F147" s="11" t="s">
        <v>765</v>
      </c>
      <c r="G147" s="11" t="s">
        <v>3</v>
      </c>
      <c r="H147" s="11" t="s">
        <v>456</v>
      </c>
      <c r="I147" s="11" t="s">
        <v>227</v>
      </c>
      <c r="J147" s="11"/>
      <c r="K147" s="11"/>
      <c r="L147" s="11"/>
      <c r="M147" s="11"/>
      <c r="N147" t="s">
        <v>544</v>
      </c>
      <c r="O147" t="s">
        <v>458</v>
      </c>
      <c r="P147" t="s">
        <v>459</v>
      </c>
      <c r="Q147" t="s">
        <v>3</v>
      </c>
    </row>
    <row r="148" spans="1:17" x14ac:dyDescent="0.55000000000000004">
      <c r="A148" s="9">
        <v>145</v>
      </c>
      <c r="B148" s="11" t="s">
        <v>418</v>
      </c>
      <c r="C148" s="11">
        <v>1.36</v>
      </c>
      <c r="D148" s="11">
        <v>2.06</v>
      </c>
      <c r="E148" s="11">
        <f t="shared" si="4"/>
        <v>30</v>
      </c>
      <c r="F148" s="11" t="s">
        <v>277</v>
      </c>
      <c r="G148" s="11" t="s">
        <v>230</v>
      </c>
      <c r="H148" s="11"/>
      <c r="I148" s="11"/>
      <c r="J148" s="11"/>
      <c r="K148" s="11"/>
      <c r="L148" s="11"/>
      <c r="M148" s="11"/>
      <c r="N148" t="s">
        <v>545</v>
      </c>
      <c r="O148" t="s">
        <v>457</v>
      </c>
      <c r="Q148" t="s">
        <v>2</v>
      </c>
    </row>
    <row r="149" spans="1:17" x14ac:dyDescent="0.55000000000000004">
      <c r="A149" s="9">
        <v>146</v>
      </c>
      <c r="B149" s="11" t="s">
        <v>419</v>
      </c>
      <c r="C149" s="11">
        <v>2.08</v>
      </c>
      <c r="D149" s="11">
        <v>2.57</v>
      </c>
      <c r="E149" s="11">
        <f t="shared" si="4"/>
        <v>49</v>
      </c>
      <c r="F149" s="11" t="s">
        <v>249</v>
      </c>
      <c r="G149" s="11" t="s">
        <v>6</v>
      </c>
      <c r="H149" s="11"/>
      <c r="I149" s="11"/>
      <c r="J149" s="11"/>
      <c r="K149" s="11"/>
      <c r="L149" s="11"/>
      <c r="M149" s="11"/>
      <c r="N149" t="s">
        <v>434</v>
      </c>
      <c r="O149" t="s">
        <v>460</v>
      </c>
      <c r="Q149" t="s">
        <v>230</v>
      </c>
    </row>
    <row r="150" spans="1:17" x14ac:dyDescent="0.55000000000000004">
      <c r="A150" s="9">
        <v>147</v>
      </c>
      <c r="B150" s="11" t="s">
        <v>420</v>
      </c>
      <c r="C150" s="11">
        <v>3.35</v>
      </c>
      <c r="D150" s="11">
        <v>4.22</v>
      </c>
      <c r="E150" s="11">
        <f t="shared" si="4"/>
        <v>47</v>
      </c>
      <c r="F150" s="11" t="s">
        <v>277</v>
      </c>
      <c r="G150" s="11" t="s">
        <v>230</v>
      </c>
      <c r="H150" s="11"/>
      <c r="I150" s="11"/>
      <c r="J150" s="11"/>
      <c r="K150" s="11"/>
      <c r="L150" s="11"/>
      <c r="M150" s="11"/>
      <c r="N150" t="s">
        <v>546</v>
      </c>
      <c r="O150" t="s">
        <v>451</v>
      </c>
      <c r="P150" t="s">
        <v>447</v>
      </c>
      <c r="Q150" t="s">
        <v>3</v>
      </c>
    </row>
    <row r="151" spans="1:17" x14ac:dyDescent="0.55000000000000004">
      <c r="A151" s="9">
        <v>148</v>
      </c>
      <c r="B151" s="11" t="s">
        <v>421</v>
      </c>
      <c r="C151" s="11">
        <v>4.24</v>
      </c>
      <c r="D151" s="11">
        <v>4.45</v>
      </c>
      <c r="E151" s="11">
        <f t="shared" si="4"/>
        <v>21</v>
      </c>
      <c r="F151" s="11" t="s">
        <v>4</v>
      </c>
      <c r="G151" s="11" t="s">
        <v>6</v>
      </c>
      <c r="H151" s="11" t="s">
        <v>308</v>
      </c>
      <c r="I151" s="11" t="s">
        <v>3</v>
      </c>
      <c r="J151" s="11"/>
      <c r="K151" s="11"/>
      <c r="L151" s="11"/>
      <c r="M151" s="11"/>
      <c r="N151" t="s">
        <v>547</v>
      </c>
      <c r="O151" t="s">
        <v>452</v>
      </c>
      <c r="Q151" t="s">
        <v>230</v>
      </c>
    </row>
    <row r="152" spans="1:17" x14ac:dyDescent="0.55000000000000004">
      <c r="A152" s="9">
        <v>149</v>
      </c>
      <c r="B152" s="11" t="s">
        <v>422</v>
      </c>
      <c r="C152" s="11">
        <v>0.06</v>
      </c>
      <c r="D152" s="11">
        <v>1.19</v>
      </c>
      <c r="E152" s="11">
        <f t="shared" si="4"/>
        <v>73</v>
      </c>
      <c r="F152" s="11" t="s">
        <v>766</v>
      </c>
      <c r="G152" s="11" t="s">
        <v>3</v>
      </c>
      <c r="H152" s="11"/>
      <c r="I152" s="11"/>
      <c r="J152" s="11"/>
      <c r="K152" s="11"/>
      <c r="L152" s="11"/>
      <c r="M152" s="11"/>
      <c r="N152" t="s">
        <v>548</v>
      </c>
      <c r="O152" t="s">
        <v>458</v>
      </c>
      <c r="P152" t="s">
        <v>459</v>
      </c>
      <c r="Q152" t="s">
        <v>3</v>
      </c>
    </row>
    <row r="153" spans="1:17" x14ac:dyDescent="0.55000000000000004">
      <c r="A153" s="9">
        <v>150</v>
      </c>
      <c r="B153" s="11" t="s">
        <v>423</v>
      </c>
      <c r="C153" s="11">
        <v>1.2</v>
      </c>
      <c r="D153" s="11">
        <v>2.0499999999999998</v>
      </c>
      <c r="E153" s="11">
        <f t="shared" si="4"/>
        <v>44.999999999999986</v>
      </c>
      <c r="F153" s="11" t="s">
        <v>767</v>
      </c>
      <c r="G153" s="11" t="s">
        <v>2</v>
      </c>
      <c r="H153" s="11" t="s">
        <v>249</v>
      </c>
      <c r="I153" s="11" t="s">
        <v>6</v>
      </c>
      <c r="J153" s="11"/>
      <c r="K153" s="11"/>
      <c r="L153" s="11"/>
      <c r="M153" s="11"/>
      <c r="N153" t="s">
        <v>549</v>
      </c>
      <c r="O153" t="s">
        <v>52</v>
      </c>
      <c r="Q153" t="s">
        <v>2</v>
      </c>
    </row>
    <row r="154" spans="1:17" x14ac:dyDescent="0.55000000000000004">
      <c r="A154" s="9">
        <v>151</v>
      </c>
      <c r="B154" s="11" t="s">
        <v>424</v>
      </c>
      <c r="C154" s="11">
        <v>2.0699999999999998</v>
      </c>
      <c r="D154" s="11">
        <v>2.4</v>
      </c>
      <c r="E154" s="11">
        <f t="shared" si="4"/>
        <v>33.000000000000014</v>
      </c>
      <c r="F154" s="11" t="s">
        <v>231</v>
      </c>
      <c r="G154" s="11" t="s">
        <v>3</v>
      </c>
      <c r="H154" s="11" t="s">
        <v>513</v>
      </c>
      <c r="I154" s="11" t="s">
        <v>6</v>
      </c>
      <c r="J154" s="11"/>
      <c r="K154" s="11"/>
      <c r="L154" s="11"/>
      <c r="M154" s="11"/>
      <c r="N154" t="s">
        <v>550</v>
      </c>
      <c r="O154" t="s">
        <v>454</v>
      </c>
      <c r="Q154" t="s">
        <v>227</v>
      </c>
    </row>
    <row r="155" spans="1:17" x14ac:dyDescent="0.55000000000000004">
      <c r="A155" s="9">
        <v>152</v>
      </c>
      <c r="B155" s="11" t="s">
        <v>425</v>
      </c>
      <c r="C155" s="11">
        <v>0.03</v>
      </c>
      <c r="D155" s="11">
        <v>0.5</v>
      </c>
      <c r="E155" s="11">
        <f t="shared" si="4"/>
        <v>47</v>
      </c>
      <c r="F155" s="11" t="s">
        <v>283</v>
      </c>
      <c r="G155" s="11" t="s">
        <v>3</v>
      </c>
      <c r="H155" s="11" t="s">
        <v>769</v>
      </c>
      <c r="I155" s="11" t="s">
        <v>230</v>
      </c>
      <c r="J155" s="11" t="s">
        <v>4</v>
      </c>
      <c r="K155" s="11" t="s">
        <v>6</v>
      </c>
      <c r="L155" s="11"/>
      <c r="M155" s="11"/>
      <c r="N155" t="s">
        <v>551</v>
      </c>
      <c r="O155" t="s">
        <v>5</v>
      </c>
      <c r="Q155" t="s">
        <v>6</v>
      </c>
    </row>
    <row r="156" spans="1:17" x14ac:dyDescent="0.55000000000000004">
      <c r="A156" s="9">
        <v>153</v>
      </c>
      <c r="B156" s="11" t="s">
        <v>426</v>
      </c>
      <c r="C156" s="11">
        <v>0.52</v>
      </c>
      <c r="D156" s="11">
        <v>1.28</v>
      </c>
      <c r="E156" s="11">
        <f t="shared" si="4"/>
        <v>36</v>
      </c>
      <c r="F156" s="11" t="s">
        <v>427</v>
      </c>
      <c r="G156" s="11" t="s">
        <v>30</v>
      </c>
      <c r="H156" s="11" t="s">
        <v>51</v>
      </c>
      <c r="I156" s="11" t="s">
        <v>2</v>
      </c>
      <c r="J156" s="11"/>
      <c r="K156" s="11"/>
      <c r="L156" s="11"/>
      <c r="M156" s="11"/>
      <c r="N156" t="s">
        <v>552</v>
      </c>
      <c r="O156" t="s">
        <v>460</v>
      </c>
      <c r="Q156" t="s">
        <v>230</v>
      </c>
    </row>
    <row r="157" spans="1:17" x14ac:dyDescent="0.55000000000000004">
      <c r="A157" s="9">
        <v>154</v>
      </c>
      <c r="B157" s="11" t="s">
        <v>428</v>
      </c>
      <c r="C157" s="11">
        <v>0.02</v>
      </c>
      <c r="D157" s="11">
        <v>0.37</v>
      </c>
      <c r="E157" s="11">
        <f t="shared" si="4"/>
        <v>35</v>
      </c>
      <c r="F157" s="11" t="s">
        <v>367</v>
      </c>
      <c r="G157" s="11" t="s">
        <v>3</v>
      </c>
      <c r="H157" s="11"/>
      <c r="I157" s="11"/>
      <c r="J157" s="11"/>
      <c r="K157" s="11"/>
      <c r="L157" s="11"/>
      <c r="M157" s="11"/>
      <c r="N157" t="s">
        <v>553</v>
      </c>
      <c r="O157" t="s">
        <v>467</v>
      </c>
      <c r="Q157" t="s">
        <v>227</v>
      </c>
    </row>
    <row r="158" spans="1:17" x14ac:dyDescent="0.55000000000000004">
      <c r="A158" s="9">
        <v>155</v>
      </c>
      <c r="B158" s="11" t="s">
        <v>429</v>
      </c>
      <c r="C158" s="11">
        <v>0.4</v>
      </c>
      <c r="D158" s="11">
        <v>1.57</v>
      </c>
      <c r="E158" s="11">
        <f t="shared" si="4"/>
        <v>77</v>
      </c>
      <c r="F158" s="11" t="s">
        <v>247</v>
      </c>
      <c r="G158" s="11" t="s">
        <v>3</v>
      </c>
      <c r="H158" s="11"/>
      <c r="I158" s="11"/>
      <c r="J158" s="11"/>
      <c r="K158" s="11"/>
      <c r="L158" s="11"/>
      <c r="M158" s="11"/>
      <c r="N158" t="s">
        <v>554</v>
      </c>
      <c r="O158" t="s">
        <v>308</v>
      </c>
      <c r="Q158" t="s">
        <v>3</v>
      </c>
    </row>
    <row r="159" spans="1:17" x14ac:dyDescent="0.55000000000000004">
      <c r="A159" s="9">
        <v>156</v>
      </c>
      <c r="B159" s="11" t="s">
        <v>430</v>
      </c>
      <c r="C159" s="11">
        <v>2.19</v>
      </c>
      <c r="D159" s="11">
        <v>2.31</v>
      </c>
      <c r="E159" s="11">
        <f t="shared" si="4"/>
        <v>12</v>
      </c>
      <c r="F159" s="11" t="s">
        <v>231</v>
      </c>
      <c r="G159" s="11" t="s">
        <v>3</v>
      </c>
      <c r="H159" s="11" t="s">
        <v>237</v>
      </c>
      <c r="I159" s="11" t="s">
        <v>227</v>
      </c>
      <c r="J159" s="11"/>
      <c r="K159" s="11"/>
      <c r="L159" s="11"/>
      <c r="M159" s="11"/>
      <c r="N159" t="s">
        <v>555</v>
      </c>
      <c r="O159" t="s">
        <v>52</v>
      </c>
      <c r="Q159" t="s">
        <v>2</v>
      </c>
    </row>
    <row r="160" spans="1:17" x14ac:dyDescent="0.55000000000000004">
      <c r="A160" s="9">
        <v>157</v>
      </c>
      <c r="B160" s="11" t="s">
        <v>431</v>
      </c>
      <c r="C160" s="11">
        <v>0</v>
      </c>
      <c r="D160" s="11">
        <v>2.27</v>
      </c>
      <c r="E160" s="11">
        <f t="shared" si="4"/>
        <v>147</v>
      </c>
      <c r="F160" s="11" t="s">
        <v>231</v>
      </c>
      <c r="G160" s="11" t="s">
        <v>3</v>
      </c>
      <c r="H160" s="11"/>
      <c r="I160" s="11"/>
      <c r="J160" s="11"/>
      <c r="K160" s="11"/>
      <c r="L160" s="11"/>
      <c r="M160" s="11"/>
      <c r="N160" t="s">
        <v>244</v>
      </c>
      <c r="O160" t="s">
        <v>462</v>
      </c>
      <c r="Q160" t="s">
        <v>3</v>
      </c>
    </row>
    <row r="161" spans="1:17" x14ac:dyDescent="0.55000000000000004">
      <c r="A161" s="9">
        <v>158</v>
      </c>
      <c r="B161" s="11" t="s">
        <v>432</v>
      </c>
      <c r="C161" s="11">
        <v>2.3199999999999998</v>
      </c>
      <c r="D161" s="11">
        <v>3.08</v>
      </c>
      <c r="E161" s="11">
        <f t="shared" si="4"/>
        <v>36</v>
      </c>
      <c r="F161" s="11" t="s">
        <v>768</v>
      </c>
      <c r="G161" s="11" t="s">
        <v>3</v>
      </c>
      <c r="H161" s="11"/>
      <c r="I161" s="11"/>
      <c r="J161" s="11"/>
      <c r="K161" s="11"/>
      <c r="L161" s="11"/>
      <c r="M161" s="11"/>
      <c r="N161" t="s">
        <v>556</v>
      </c>
      <c r="O161" t="s">
        <v>460</v>
      </c>
      <c r="Q161" t="s">
        <v>230</v>
      </c>
    </row>
    <row r="162" spans="1:17" x14ac:dyDescent="0.55000000000000004">
      <c r="A162" s="9">
        <v>159</v>
      </c>
      <c r="B162" s="11" t="s">
        <v>433</v>
      </c>
      <c r="C162" s="11">
        <v>3.12</v>
      </c>
      <c r="D162" s="11">
        <v>3.26</v>
      </c>
      <c r="E162" s="11">
        <f t="shared" si="4"/>
        <v>13.999999999999972</v>
      </c>
      <c r="F162" s="11" t="s">
        <v>240</v>
      </c>
      <c r="G162" s="11" t="s">
        <v>227</v>
      </c>
      <c r="H162" s="11"/>
      <c r="I162" s="11"/>
      <c r="J162" s="11"/>
      <c r="K162" s="11"/>
      <c r="L162" s="11"/>
      <c r="M162" s="11"/>
      <c r="N162" t="s">
        <v>557</v>
      </c>
      <c r="O162" t="s">
        <v>29</v>
      </c>
      <c r="Q162" t="s">
        <v>30</v>
      </c>
    </row>
    <row r="163" spans="1:17" x14ac:dyDescent="0.55000000000000004">
      <c r="A163" s="9">
        <v>160</v>
      </c>
      <c r="B163" s="11" t="s">
        <v>435</v>
      </c>
      <c r="C163" s="11">
        <v>0.03</v>
      </c>
      <c r="D163" s="11">
        <v>0.41</v>
      </c>
      <c r="E163" s="11">
        <f t="shared" si="4"/>
        <v>38</v>
      </c>
      <c r="F163" s="11" t="s">
        <v>259</v>
      </c>
      <c r="G163" s="11" t="s">
        <v>3</v>
      </c>
      <c r="H163" s="11"/>
      <c r="I163" s="11"/>
      <c r="J163" s="11"/>
      <c r="K163" s="11"/>
      <c r="L163" s="11"/>
      <c r="M163" s="11"/>
      <c r="N163" t="s">
        <v>292</v>
      </c>
      <c r="O163" t="s">
        <v>462</v>
      </c>
      <c r="Q163" t="s">
        <v>3</v>
      </c>
    </row>
    <row r="164" spans="1:17" x14ac:dyDescent="0.55000000000000004">
      <c r="A164" s="9">
        <v>161</v>
      </c>
      <c r="B164" s="11" t="s">
        <v>436</v>
      </c>
      <c r="C164" s="11">
        <v>2.4700000000000002</v>
      </c>
      <c r="D164" s="11">
        <v>3.31</v>
      </c>
      <c r="E164" s="11">
        <f t="shared" si="4"/>
        <v>43.999999999999972</v>
      </c>
      <c r="F164" s="11" t="s">
        <v>343</v>
      </c>
      <c r="G164" s="11" t="s">
        <v>3</v>
      </c>
      <c r="H164" s="11"/>
      <c r="I164" s="11"/>
      <c r="J164" s="11"/>
      <c r="K164" s="11"/>
      <c r="L164" s="11"/>
      <c r="M164" s="11"/>
      <c r="N164" t="s">
        <v>337</v>
      </c>
      <c r="O164" t="s">
        <v>462</v>
      </c>
      <c r="Q164" t="s">
        <v>3</v>
      </c>
    </row>
    <row r="165" spans="1:17" x14ac:dyDescent="0.55000000000000004">
      <c r="A165" s="9">
        <v>162</v>
      </c>
      <c r="B165" s="11" t="s">
        <v>437</v>
      </c>
      <c r="C165" s="11">
        <v>3.33</v>
      </c>
      <c r="D165" s="11">
        <v>4.04</v>
      </c>
      <c r="E165" s="11">
        <f t="shared" si="4"/>
        <v>31</v>
      </c>
      <c r="F165" s="11" t="s">
        <v>259</v>
      </c>
      <c r="G165" s="11" t="s">
        <v>3</v>
      </c>
      <c r="H165" s="11"/>
      <c r="I165" s="11"/>
      <c r="J165" s="11"/>
      <c r="K165" s="11"/>
      <c r="L165" s="11"/>
      <c r="M165" s="11"/>
      <c r="N165" t="s">
        <v>558</v>
      </c>
      <c r="O165" t="s">
        <v>237</v>
      </c>
      <c r="Q165" t="s">
        <v>227</v>
      </c>
    </row>
    <row r="166" spans="1:17" x14ac:dyDescent="0.55000000000000004">
      <c r="A166" s="9">
        <v>163</v>
      </c>
      <c r="B166" s="11" t="s">
        <v>438</v>
      </c>
      <c r="C166" s="11">
        <v>0</v>
      </c>
      <c r="D166" s="11">
        <v>0.42</v>
      </c>
      <c r="E166" s="11">
        <f t="shared" si="4"/>
        <v>42</v>
      </c>
      <c r="F166" s="11" t="s">
        <v>292</v>
      </c>
      <c r="G166" s="11" t="s">
        <v>3</v>
      </c>
      <c r="H166" s="11"/>
      <c r="I166" s="11"/>
      <c r="J166" s="11"/>
      <c r="K166" s="11"/>
      <c r="L166" s="11"/>
      <c r="M166" s="11"/>
      <c r="N166" t="s">
        <v>559</v>
      </c>
      <c r="O166" t="s">
        <v>465</v>
      </c>
      <c r="Q166" t="s">
        <v>230</v>
      </c>
    </row>
    <row r="167" spans="1:17" x14ac:dyDescent="0.55000000000000004">
      <c r="A167" s="9">
        <v>164</v>
      </c>
      <c r="B167" s="11" t="s">
        <v>439</v>
      </c>
      <c r="C167" s="11">
        <v>0.47</v>
      </c>
      <c r="D167" s="11">
        <v>1.31</v>
      </c>
      <c r="E167" s="11">
        <f t="shared" si="4"/>
        <v>44</v>
      </c>
      <c r="F167" s="11" t="s">
        <v>4</v>
      </c>
      <c r="G167" s="11" t="s">
        <v>6</v>
      </c>
      <c r="H167" s="11"/>
      <c r="I167" s="11"/>
      <c r="J167" s="11"/>
      <c r="K167" s="11"/>
      <c r="L167" s="11"/>
      <c r="M167" s="11"/>
      <c r="N167" t="s">
        <v>560</v>
      </c>
      <c r="O167" t="s">
        <v>461</v>
      </c>
      <c r="Q167" t="s">
        <v>230</v>
      </c>
    </row>
    <row r="168" spans="1:17" x14ac:dyDescent="0.55000000000000004">
      <c r="A168" s="9">
        <v>165</v>
      </c>
      <c r="B168" s="11" t="s">
        <v>440</v>
      </c>
      <c r="C168" s="11">
        <v>0.08</v>
      </c>
      <c r="D168" s="11">
        <v>1.1599999999999999</v>
      </c>
      <c r="E168" s="11">
        <f t="shared" ref="E168" si="5">(TRUNC(D168,0)*60)+(D168-TRUNC(D168,0))*100-((TRUNC(C168,0)*60)+(C168-TRUNC(C168,0))*100)</f>
        <v>68</v>
      </c>
      <c r="F168" s="11"/>
      <c r="G168" s="11"/>
      <c r="H168" s="11"/>
      <c r="I168" s="11"/>
      <c r="J168" s="11"/>
      <c r="K168" s="11"/>
      <c r="L168" s="11"/>
      <c r="M168" s="11"/>
      <c r="N168" t="s">
        <v>561</v>
      </c>
      <c r="O168" t="s">
        <v>467</v>
      </c>
      <c r="Q168" t="s">
        <v>227</v>
      </c>
    </row>
    <row r="169" spans="1:17" x14ac:dyDescent="0.55000000000000004">
      <c r="A169" s="9">
        <v>166</v>
      </c>
      <c r="B169" s="11" t="s">
        <v>441</v>
      </c>
      <c r="C169" s="11">
        <v>1.38</v>
      </c>
      <c r="D169" s="11">
        <v>2.2400000000000002</v>
      </c>
      <c r="E169" s="11">
        <f>(TRUNC(D169,0)*60)+(D169-TRUNC(D169,0))*100-((TRUNC(C169,0)*60)+(C169-TRUNC(C169,0))*100)</f>
        <v>46.000000000000043</v>
      </c>
      <c r="F169" s="11" t="s">
        <v>253</v>
      </c>
      <c r="G169" s="11" t="s">
        <v>6</v>
      </c>
      <c r="H169" s="11"/>
      <c r="I169" s="11"/>
      <c r="J169" s="11"/>
      <c r="K169" s="11"/>
      <c r="L169" s="11"/>
      <c r="M169" s="11"/>
      <c r="N169" t="s">
        <v>562</v>
      </c>
      <c r="O169" t="s">
        <v>5</v>
      </c>
      <c r="Q169" t="s">
        <v>6</v>
      </c>
    </row>
    <row r="170" spans="1:17" x14ac:dyDescent="0.55000000000000004">
      <c r="A170" s="9">
        <v>167</v>
      </c>
      <c r="B170" s="11" t="s">
        <v>442</v>
      </c>
      <c r="C170" s="11">
        <v>3.19</v>
      </c>
      <c r="D170" s="11">
        <v>3.53</v>
      </c>
      <c r="E170" s="11">
        <f>(TRUNC(D170,0)*60)+(D170-TRUNC(D170,0))*100-((TRUNC(C170,0)*60)+(C170-TRUNC(C170,0))*100)</f>
        <v>33.999999999999972</v>
      </c>
      <c r="F170" s="11" t="s">
        <v>283</v>
      </c>
      <c r="G170" s="11" t="s">
        <v>3</v>
      </c>
      <c r="H170" s="11"/>
      <c r="I170" s="11"/>
      <c r="J170" s="11"/>
      <c r="K170" s="11"/>
      <c r="L170" s="11"/>
      <c r="M170" s="11"/>
      <c r="N170" t="s">
        <v>563</v>
      </c>
      <c r="O170" t="s">
        <v>308</v>
      </c>
      <c r="Q170" t="s">
        <v>3</v>
      </c>
    </row>
    <row r="171" spans="1:17" x14ac:dyDescent="0.55000000000000004">
      <c r="N171" t="s">
        <v>564</v>
      </c>
      <c r="O171" t="s">
        <v>29</v>
      </c>
      <c r="Q171" t="s">
        <v>30</v>
      </c>
    </row>
    <row r="172" spans="1:17" x14ac:dyDescent="0.55000000000000004">
      <c r="N172" t="s">
        <v>565</v>
      </c>
      <c r="O172" t="s">
        <v>449</v>
      </c>
      <c r="Q172" t="s">
        <v>2</v>
      </c>
    </row>
    <row r="173" spans="1:17" x14ac:dyDescent="0.55000000000000004">
      <c r="N173" t="s">
        <v>566</v>
      </c>
      <c r="O173" t="s">
        <v>463</v>
      </c>
      <c r="P173" t="s">
        <v>459</v>
      </c>
      <c r="Q173" t="s">
        <v>3</v>
      </c>
    </row>
    <row r="174" spans="1:17" x14ac:dyDescent="0.55000000000000004">
      <c r="N174" t="s">
        <v>567</v>
      </c>
      <c r="O174" t="s">
        <v>457</v>
      </c>
      <c r="Q174" t="s">
        <v>2</v>
      </c>
    </row>
    <row r="175" spans="1:17" x14ac:dyDescent="0.55000000000000004">
      <c r="N175" t="s">
        <v>568</v>
      </c>
      <c r="O175" t="s">
        <v>460</v>
      </c>
      <c r="Q175" t="s">
        <v>230</v>
      </c>
    </row>
    <row r="176" spans="1:17" x14ac:dyDescent="0.55000000000000004">
      <c r="N176" t="s">
        <v>569</v>
      </c>
      <c r="O176" t="s">
        <v>52</v>
      </c>
      <c r="Q176" t="s">
        <v>2</v>
      </c>
    </row>
    <row r="177" spans="14:17" x14ac:dyDescent="0.55000000000000004">
      <c r="N177" t="s">
        <v>302</v>
      </c>
      <c r="O177" t="s">
        <v>457</v>
      </c>
      <c r="Q177" t="s">
        <v>2</v>
      </c>
    </row>
    <row r="178" spans="14:17" x14ac:dyDescent="0.55000000000000004">
      <c r="N178" t="s">
        <v>570</v>
      </c>
      <c r="O178" t="s">
        <v>460</v>
      </c>
      <c r="Q178" t="s">
        <v>230</v>
      </c>
    </row>
    <row r="179" spans="14:17" x14ac:dyDescent="0.55000000000000004">
      <c r="N179" t="s">
        <v>571</v>
      </c>
      <c r="O179" t="s">
        <v>455</v>
      </c>
      <c r="Q179" t="s">
        <v>227</v>
      </c>
    </row>
    <row r="180" spans="14:17" x14ac:dyDescent="0.55000000000000004">
      <c r="N180" t="s">
        <v>572</v>
      </c>
      <c r="O180" t="s">
        <v>448</v>
      </c>
      <c r="Q180" t="s">
        <v>2</v>
      </c>
    </row>
    <row r="181" spans="14:17" x14ac:dyDescent="0.55000000000000004">
      <c r="N181" t="s">
        <v>573</v>
      </c>
      <c r="O181" t="s">
        <v>457</v>
      </c>
      <c r="Q181" t="s">
        <v>2</v>
      </c>
    </row>
    <row r="182" spans="14:17" x14ac:dyDescent="0.55000000000000004">
      <c r="N182" t="s">
        <v>574</v>
      </c>
      <c r="O182" t="s">
        <v>464</v>
      </c>
      <c r="Q182" t="s">
        <v>6</v>
      </c>
    </row>
    <row r="183" spans="14:17" x14ac:dyDescent="0.55000000000000004">
      <c r="N183" t="s">
        <v>273</v>
      </c>
      <c r="O183" t="s">
        <v>463</v>
      </c>
      <c r="P183" t="s">
        <v>459</v>
      </c>
      <c r="Q183" t="s">
        <v>3</v>
      </c>
    </row>
    <row r="184" spans="14:17" x14ac:dyDescent="0.55000000000000004">
      <c r="N184" t="s">
        <v>575</v>
      </c>
      <c r="O184" t="s">
        <v>450</v>
      </c>
      <c r="Q184" t="s">
        <v>227</v>
      </c>
    </row>
    <row r="185" spans="14:17" x14ac:dyDescent="0.55000000000000004">
      <c r="N185" t="s">
        <v>263</v>
      </c>
      <c r="O185" t="s">
        <v>308</v>
      </c>
      <c r="Q185" t="s">
        <v>3</v>
      </c>
    </row>
    <row r="186" spans="14:17" x14ac:dyDescent="0.55000000000000004">
      <c r="N186" t="s">
        <v>367</v>
      </c>
      <c r="O186" t="s">
        <v>447</v>
      </c>
      <c r="Q186" t="s">
        <v>3</v>
      </c>
    </row>
    <row r="187" spans="14:17" x14ac:dyDescent="0.55000000000000004">
      <c r="N187" t="s">
        <v>576</v>
      </c>
      <c r="O187" t="s">
        <v>463</v>
      </c>
      <c r="P187" t="s">
        <v>459</v>
      </c>
      <c r="Q187" t="s">
        <v>3</v>
      </c>
    </row>
    <row r="188" spans="14:17" x14ac:dyDescent="0.55000000000000004">
      <c r="N188" t="s">
        <v>577</v>
      </c>
      <c r="O188" t="s">
        <v>453</v>
      </c>
      <c r="Q188" t="s">
        <v>227</v>
      </c>
    </row>
    <row r="189" spans="14:17" x14ac:dyDescent="0.55000000000000004">
      <c r="N189" t="s">
        <v>578</v>
      </c>
      <c r="O189" t="s">
        <v>463</v>
      </c>
      <c r="P189" t="s">
        <v>459</v>
      </c>
      <c r="Q189" t="s">
        <v>3</v>
      </c>
    </row>
    <row r="190" spans="14:17" x14ac:dyDescent="0.55000000000000004">
      <c r="N190" t="s">
        <v>579</v>
      </c>
      <c r="O190" t="s">
        <v>259</v>
      </c>
      <c r="P190" t="s">
        <v>459</v>
      </c>
      <c r="Q190" t="s">
        <v>3</v>
      </c>
    </row>
    <row r="191" spans="14:17" x14ac:dyDescent="0.55000000000000004">
      <c r="N191" t="s">
        <v>580</v>
      </c>
      <c r="O191" t="s">
        <v>466</v>
      </c>
      <c r="Q191" t="s">
        <v>30</v>
      </c>
    </row>
    <row r="192" spans="14:17" x14ac:dyDescent="0.55000000000000004">
      <c r="N192" t="s">
        <v>581</v>
      </c>
      <c r="O192" t="s">
        <v>466</v>
      </c>
      <c r="Q192" t="s">
        <v>30</v>
      </c>
    </row>
    <row r="193" spans="14:17" x14ac:dyDescent="0.55000000000000004">
      <c r="N193" t="s">
        <v>582</v>
      </c>
      <c r="O193" t="s">
        <v>5</v>
      </c>
      <c r="Q193" t="s">
        <v>6</v>
      </c>
    </row>
    <row r="194" spans="14:17" x14ac:dyDescent="0.55000000000000004">
      <c r="N194" t="s">
        <v>339</v>
      </c>
      <c r="O194" t="s">
        <v>7</v>
      </c>
      <c r="Q194" t="s">
        <v>3</v>
      </c>
    </row>
    <row r="195" spans="14:17" x14ac:dyDescent="0.55000000000000004">
      <c r="N195" t="s">
        <v>583</v>
      </c>
      <c r="O195" t="s">
        <v>463</v>
      </c>
      <c r="P195" t="s">
        <v>459</v>
      </c>
      <c r="Q195" t="s">
        <v>3</v>
      </c>
    </row>
    <row r="196" spans="14:17" x14ac:dyDescent="0.55000000000000004">
      <c r="N196" t="s">
        <v>584</v>
      </c>
      <c r="O196" t="s">
        <v>457</v>
      </c>
      <c r="Q196" t="s">
        <v>2</v>
      </c>
    </row>
    <row r="197" spans="14:17" x14ac:dyDescent="0.55000000000000004">
      <c r="N197" t="s">
        <v>28</v>
      </c>
      <c r="O197" t="s">
        <v>29</v>
      </c>
      <c r="Q197" t="s">
        <v>30</v>
      </c>
    </row>
    <row r="198" spans="14:17" x14ac:dyDescent="0.55000000000000004">
      <c r="N198" t="s">
        <v>585</v>
      </c>
      <c r="O198" t="s">
        <v>457</v>
      </c>
      <c r="Q198" t="s">
        <v>2</v>
      </c>
    </row>
    <row r="199" spans="14:17" x14ac:dyDescent="0.55000000000000004">
      <c r="N199" t="s">
        <v>228</v>
      </c>
      <c r="O199" t="s">
        <v>449</v>
      </c>
      <c r="Q199" t="s">
        <v>2</v>
      </c>
    </row>
    <row r="200" spans="14:17" x14ac:dyDescent="0.55000000000000004">
      <c r="N200" t="s">
        <v>586</v>
      </c>
      <c r="O200" t="s">
        <v>463</v>
      </c>
      <c r="P200" t="s">
        <v>459</v>
      </c>
      <c r="Q200" t="s">
        <v>3</v>
      </c>
    </row>
    <row r="201" spans="14:17" x14ac:dyDescent="0.55000000000000004">
      <c r="N201" t="s">
        <v>587</v>
      </c>
      <c r="O201" t="s">
        <v>450</v>
      </c>
      <c r="Q201" t="s">
        <v>227</v>
      </c>
    </row>
    <row r="202" spans="14:17" x14ac:dyDescent="0.55000000000000004">
      <c r="N202" t="s">
        <v>588</v>
      </c>
      <c r="O202" t="s">
        <v>460</v>
      </c>
      <c r="Q202" t="s">
        <v>230</v>
      </c>
    </row>
    <row r="203" spans="14:17" x14ac:dyDescent="0.55000000000000004">
      <c r="N203" t="s">
        <v>306</v>
      </c>
      <c r="O203" t="s">
        <v>460</v>
      </c>
      <c r="Q203" t="s">
        <v>230</v>
      </c>
    </row>
    <row r="204" spans="14:17" x14ac:dyDescent="0.55000000000000004">
      <c r="N204" t="s">
        <v>383</v>
      </c>
      <c r="O204" t="s">
        <v>446</v>
      </c>
      <c r="Q204" t="s">
        <v>230</v>
      </c>
    </row>
    <row r="205" spans="14:17" x14ac:dyDescent="0.55000000000000004">
      <c r="N205" t="s">
        <v>589</v>
      </c>
      <c r="O205" t="s">
        <v>460</v>
      </c>
      <c r="Q205" t="s">
        <v>230</v>
      </c>
    </row>
    <row r="206" spans="14:17" x14ac:dyDescent="0.55000000000000004">
      <c r="N206" t="s">
        <v>590</v>
      </c>
      <c r="O206" t="s">
        <v>453</v>
      </c>
      <c r="Q206" t="s">
        <v>227</v>
      </c>
    </row>
    <row r="207" spans="14:17" x14ac:dyDescent="0.55000000000000004">
      <c r="N207" t="s">
        <v>591</v>
      </c>
      <c r="O207" t="s">
        <v>453</v>
      </c>
      <c r="Q207" t="s">
        <v>227</v>
      </c>
    </row>
    <row r="208" spans="14:17" x14ac:dyDescent="0.55000000000000004">
      <c r="N208" t="s">
        <v>247</v>
      </c>
      <c r="O208" t="s">
        <v>462</v>
      </c>
      <c r="Q208" t="s">
        <v>3</v>
      </c>
    </row>
    <row r="209" spans="14:17" x14ac:dyDescent="0.55000000000000004">
      <c r="N209" t="s">
        <v>592</v>
      </c>
      <c r="O209" t="s">
        <v>466</v>
      </c>
      <c r="Q209" t="s">
        <v>30</v>
      </c>
    </row>
    <row r="210" spans="14:17" x14ac:dyDescent="0.55000000000000004">
      <c r="N210" t="s">
        <v>347</v>
      </c>
      <c r="O210" t="s">
        <v>447</v>
      </c>
      <c r="Q210" t="s">
        <v>3</v>
      </c>
    </row>
    <row r="211" spans="14:17" x14ac:dyDescent="0.55000000000000004">
      <c r="N211" t="s">
        <v>386</v>
      </c>
      <c r="O211" t="s">
        <v>463</v>
      </c>
      <c r="P211" t="s">
        <v>459</v>
      </c>
      <c r="Q211" t="s">
        <v>3</v>
      </c>
    </row>
    <row r="212" spans="14:17" x14ac:dyDescent="0.55000000000000004">
      <c r="N212" t="s">
        <v>249</v>
      </c>
      <c r="O212" t="s">
        <v>5</v>
      </c>
      <c r="Q212" t="s">
        <v>6</v>
      </c>
    </row>
    <row r="213" spans="14:17" x14ac:dyDescent="0.55000000000000004">
      <c r="N213" t="s">
        <v>593</v>
      </c>
      <c r="O213" t="s">
        <v>454</v>
      </c>
      <c r="Q213" t="s">
        <v>227</v>
      </c>
    </row>
    <row r="214" spans="14:17" x14ac:dyDescent="0.55000000000000004">
      <c r="N214" t="s">
        <v>594</v>
      </c>
      <c r="O214" t="s">
        <v>467</v>
      </c>
      <c r="Q214" t="s">
        <v>227</v>
      </c>
    </row>
  </sheetData>
  <mergeCells count="9">
    <mergeCell ref="T14:Y14"/>
    <mergeCell ref="S17:Z17"/>
    <mergeCell ref="T38:Y38"/>
    <mergeCell ref="B1:M1"/>
    <mergeCell ref="N1:Q1"/>
    <mergeCell ref="R4:Y4"/>
    <mergeCell ref="S5:X5"/>
    <mergeCell ref="S11:Y11"/>
    <mergeCell ref="X1:AA1"/>
  </mergeCells>
  <pageMargins left="0.25" right="0.25" top="0.75" bottom="0.75" header="0.3" footer="0.3"/>
  <pageSetup paperSize="9" scale="20" fitToHeight="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C214"/>
  <sheetViews>
    <sheetView topLeftCell="O34" zoomScale="80" zoomScaleNormal="80" workbookViewId="0">
      <selection activeCell="AA2" sqref="AA1:AA1048576"/>
    </sheetView>
  </sheetViews>
  <sheetFormatPr defaultColWidth="9.15625" defaultRowHeight="14.4" x14ac:dyDescent="0.55000000000000004"/>
  <cols>
    <col min="1" max="1" width="9.15625" style="9"/>
    <col min="2" max="2" width="16.83984375" style="12" bestFit="1" customWidth="1"/>
    <col min="3" max="3" width="5.26171875" style="12" customWidth="1"/>
    <col min="4" max="4" width="5" style="12" customWidth="1"/>
    <col min="5" max="5" width="8.41796875" style="12" customWidth="1"/>
    <col min="6" max="6" width="18.68359375" style="12" customWidth="1"/>
    <col min="7" max="7" width="20.41796875" style="12" customWidth="1"/>
    <col min="8" max="8" width="13.68359375" style="12" customWidth="1"/>
    <col min="9" max="9" width="24" style="12" customWidth="1"/>
    <col min="10" max="10" width="13.41796875" style="12" customWidth="1"/>
    <col min="11" max="11" width="20.41796875" style="12" customWidth="1"/>
    <col min="12" max="12" width="13.68359375" style="12" customWidth="1"/>
    <col min="13" max="13" width="16.578125" style="12" customWidth="1"/>
    <col min="14" max="14" width="20.578125" customWidth="1"/>
    <col min="15" max="15" width="18" customWidth="1"/>
    <col min="16" max="16" width="17.68359375" bestFit="1" customWidth="1"/>
    <col min="17" max="17" width="24.83984375" customWidth="1"/>
    <col min="18" max="18" width="10.578125" style="6" customWidth="1"/>
    <col min="19" max="19" width="5.41796875" style="6" customWidth="1"/>
    <col min="20" max="20" width="7" style="6" customWidth="1"/>
    <col min="21" max="21" width="9.41796875" style="6" customWidth="1"/>
    <col min="22" max="22" width="17" style="6" customWidth="1"/>
    <col min="23" max="23" width="41.83984375" style="6" customWidth="1"/>
    <col min="24" max="24" width="29" style="6" customWidth="1"/>
    <col min="25" max="25" width="21.41796875" style="6" customWidth="1"/>
    <col min="26" max="26" width="28" style="6" customWidth="1"/>
    <col min="27" max="27" width="20.578125" style="6" customWidth="1"/>
    <col min="28" max="28" width="24" style="6" customWidth="1"/>
    <col min="29" max="29" width="178.15625" style="9" bestFit="1" customWidth="1"/>
    <col min="30" max="16384" width="9.15625" style="9"/>
  </cols>
  <sheetData>
    <row r="1" spans="1:29" ht="54.75" customHeight="1" x14ac:dyDescent="0.75">
      <c r="B1" s="51" t="s">
        <v>595</v>
      </c>
      <c r="C1" s="51"/>
      <c r="D1" s="51"/>
      <c r="E1" s="51"/>
      <c r="F1" s="51"/>
      <c r="G1" s="51"/>
      <c r="H1" s="51"/>
      <c r="I1" s="51"/>
      <c r="J1" s="51"/>
      <c r="K1" s="51"/>
      <c r="L1" s="51"/>
      <c r="M1" s="51"/>
      <c r="N1" s="44" t="s">
        <v>443</v>
      </c>
      <c r="O1" s="52"/>
      <c r="P1" s="52"/>
      <c r="Q1" s="52"/>
      <c r="Y1" s="47" t="s">
        <v>783</v>
      </c>
      <c r="Z1" s="47"/>
      <c r="AA1" s="47"/>
      <c r="AB1" s="47"/>
    </row>
    <row r="2" spans="1:29" ht="43.2" x14ac:dyDescent="0.55000000000000004">
      <c r="A2" s="9" t="s">
        <v>597</v>
      </c>
      <c r="B2" s="11" t="s">
        <v>221</v>
      </c>
      <c r="C2" s="11" t="s">
        <v>0</v>
      </c>
      <c r="D2" s="11" t="s">
        <v>222</v>
      </c>
      <c r="E2" s="11" t="s">
        <v>223</v>
      </c>
      <c r="F2" s="11" t="s">
        <v>225</v>
      </c>
      <c r="G2" s="11" t="s">
        <v>224</v>
      </c>
      <c r="H2" s="11" t="s">
        <v>225</v>
      </c>
      <c r="I2" s="11" t="s">
        <v>224</v>
      </c>
      <c r="J2" s="11" t="s">
        <v>225</v>
      </c>
      <c r="K2" s="11" t="s">
        <v>224</v>
      </c>
      <c r="L2" s="11" t="s">
        <v>225</v>
      </c>
      <c r="M2" s="11" t="s">
        <v>224</v>
      </c>
      <c r="N2" t="s">
        <v>444</v>
      </c>
      <c r="O2" t="s">
        <v>596</v>
      </c>
      <c r="Q2" t="s">
        <v>445</v>
      </c>
      <c r="R2" s="6" t="s">
        <v>738</v>
      </c>
      <c r="S2" s="6" t="s">
        <v>601</v>
      </c>
      <c r="T2" s="6" t="s">
        <v>817</v>
      </c>
      <c r="U2" s="6" t="s">
        <v>791</v>
      </c>
      <c r="V2" s="6" t="s">
        <v>792</v>
      </c>
      <c r="W2" s="6" t="s">
        <v>808</v>
      </c>
      <c r="X2" s="6" t="s">
        <v>838</v>
      </c>
      <c r="Y2" s="6" t="s">
        <v>809</v>
      </c>
      <c r="Z2" s="6" t="s">
        <v>810</v>
      </c>
      <c r="AA2" s="6" t="s">
        <v>811</v>
      </c>
      <c r="AB2" s="25" t="s">
        <v>807</v>
      </c>
      <c r="AC2" s="10"/>
    </row>
    <row r="3" spans="1:29" ht="28.8" x14ac:dyDescent="0.55000000000000004">
      <c r="A3" s="9">
        <v>0</v>
      </c>
      <c r="B3" s="11" t="s">
        <v>226</v>
      </c>
      <c r="C3" s="11">
        <v>0</v>
      </c>
      <c r="D3" s="11">
        <v>0.4</v>
      </c>
      <c r="E3" s="11">
        <f>(TRUNC(D3,0)*60)+(D3-TRUNC(D3,0))*100-((TRUNC(C3,0)*60)+(C3-TRUNC(C3,0))*100)</f>
        <v>40</v>
      </c>
      <c r="F3" s="11" t="s">
        <v>228</v>
      </c>
      <c r="G3" s="11" t="s">
        <v>2</v>
      </c>
      <c r="H3" s="11" t="s">
        <v>233</v>
      </c>
      <c r="I3" s="11" t="s">
        <v>6</v>
      </c>
      <c r="J3" s="11" t="s">
        <v>237</v>
      </c>
      <c r="K3" s="11" t="s">
        <v>227</v>
      </c>
      <c r="L3" s="11"/>
      <c r="M3" s="11"/>
      <c r="N3" t="s">
        <v>446</v>
      </c>
      <c r="Q3" t="s">
        <v>230</v>
      </c>
      <c r="R3" s="6">
        <v>0</v>
      </c>
      <c r="S3" s="6">
        <v>0</v>
      </c>
      <c r="T3" s="27" t="s">
        <v>280</v>
      </c>
      <c r="U3" s="27" t="s">
        <v>816</v>
      </c>
      <c r="V3" s="27" t="s">
        <v>689</v>
      </c>
      <c r="W3" s="6" t="s">
        <v>614</v>
      </c>
      <c r="X3" s="6" t="s">
        <v>614</v>
      </c>
      <c r="Y3" s="6" t="s">
        <v>614</v>
      </c>
      <c r="Z3" s="6" t="s">
        <v>614</v>
      </c>
      <c r="AA3" s="6">
        <v>0</v>
      </c>
      <c r="AB3" s="6" t="s">
        <v>614</v>
      </c>
    </row>
    <row r="4" spans="1:29" ht="42" customHeight="1" x14ac:dyDescent="0.55000000000000004">
      <c r="A4" s="9">
        <v>1</v>
      </c>
      <c r="B4" s="11" t="s">
        <v>229</v>
      </c>
      <c r="C4" s="11">
        <v>0.43</v>
      </c>
      <c r="D4" s="11">
        <v>1.24</v>
      </c>
      <c r="E4" s="11">
        <f t="shared" ref="E4:E12" si="0">(TRUNC(D4,0)*60)+(D4-TRUNC(D4,0))*100-((TRUNC(C4,0)*60)+(C4-TRUNC(C4,0))*100)</f>
        <v>41</v>
      </c>
      <c r="F4" s="11" t="s">
        <v>744</v>
      </c>
      <c r="G4" s="11" t="s">
        <v>3</v>
      </c>
      <c r="H4" s="11" t="s">
        <v>383</v>
      </c>
      <c r="I4" s="11" t="s">
        <v>230</v>
      </c>
      <c r="J4" s="11"/>
      <c r="K4" s="11"/>
      <c r="L4" s="11"/>
      <c r="M4" s="11"/>
      <c r="N4" t="s">
        <v>447</v>
      </c>
      <c r="Q4" t="s">
        <v>3</v>
      </c>
    </row>
    <row r="5" spans="1:29" x14ac:dyDescent="0.55000000000000004">
      <c r="A5" s="9">
        <v>2</v>
      </c>
      <c r="B5" s="11" t="s">
        <v>232</v>
      </c>
      <c r="C5" s="11">
        <v>1.27</v>
      </c>
      <c r="D5" s="11">
        <v>2.3199999999999998</v>
      </c>
      <c r="E5" s="11">
        <f t="shared" si="0"/>
        <v>65</v>
      </c>
      <c r="F5" s="11" t="s">
        <v>233</v>
      </c>
      <c r="G5" s="11" t="s">
        <v>6</v>
      </c>
      <c r="H5" s="11"/>
      <c r="I5" s="11"/>
      <c r="J5" s="11"/>
      <c r="K5" s="11"/>
      <c r="L5" s="11"/>
      <c r="M5" s="11"/>
      <c r="N5" t="s">
        <v>448</v>
      </c>
      <c r="Q5" t="s">
        <v>2</v>
      </c>
      <c r="R5" s="6">
        <v>42</v>
      </c>
      <c r="V5" s="6" t="s">
        <v>474</v>
      </c>
      <c r="W5" s="6" t="s">
        <v>818</v>
      </c>
    </row>
    <row r="6" spans="1:29" x14ac:dyDescent="0.55000000000000004">
      <c r="A6" s="9">
        <v>3</v>
      </c>
      <c r="B6" s="11" t="s">
        <v>234</v>
      </c>
      <c r="C6" s="11">
        <v>2.34</v>
      </c>
      <c r="D6" s="11">
        <v>3.25</v>
      </c>
      <c r="E6" s="11">
        <f t="shared" si="0"/>
        <v>51</v>
      </c>
      <c r="F6" s="11" t="s">
        <v>745</v>
      </c>
      <c r="G6" s="11" t="s">
        <v>3</v>
      </c>
      <c r="H6" s="11"/>
      <c r="I6" s="11"/>
      <c r="J6" s="11"/>
      <c r="K6" s="11"/>
      <c r="L6" s="11"/>
      <c r="M6" s="11"/>
      <c r="N6" t="s">
        <v>449</v>
      </c>
      <c r="Q6" t="s">
        <v>2</v>
      </c>
      <c r="R6" s="6">
        <v>43</v>
      </c>
      <c r="V6" s="6" t="s">
        <v>303</v>
      </c>
      <c r="W6" s="6" t="s">
        <v>819</v>
      </c>
    </row>
    <row r="7" spans="1:29" x14ac:dyDescent="0.55000000000000004">
      <c r="A7" s="9">
        <v>4</v>
      </c>
      <c r="B7" s="11" t="s">
        <v>235</v>
      </c>
      <c r="C7" s="11">
        <v>0.04</v>
      </c>
      <c r="D7" s="11">
        <v>2.4300000000000002</v>
      </c>
      <c r="E7" s="11">
        <f t="shared" si="0"/>
        <v>159</v>
      </c>
      <c r="F7" s="11" t="s">
        <v>231</v>
      </c>
      <c r="G7" s="11" t="s">
        <v>3</v>
      </c>
      <c r="H7" s="11"/>
      <c r="I7" s="11"/>
      <c r="J7" s="11"/>
      <c r="K7" s="11"/>
      <c r="L7" s="11"/>
      <c r="M7" s="11"/>
      <c r="N7" t="s">
        <v>450</v>
      </c>
      <c r="Q7" t="s">
        <v>227</v>
      </c>
    </row>
    <row r="8" spans="1:29" x14ac:dyDescent="0.55000000000000004">
      <c r="A8" s="9">
        <v>5</v>
      </c>
      <c r="B8" s="11" t="s">
        <v>236</v>
      </c>
      <c r="C8" s="11">
        <v>3.25</v>
      </c>
      <c r="D8" s="11">
        <v>4.01</v>
      </c>
      <c r="E8" s="11">
        <f t="shared" si="0"/>
        <v>35.999999999999972</v>
      </c>
      <c r="F8" s="11" t="s">
        <v>237</v>
      </c>
      <c r="G8" s="11" t="s">
        <v>227</v>
      </c>
      <c r="H8" s="11" t="s">
        <v>259</v>
      </c>
      <c r="I8" s="11" t="s">
        <v>3</v>
      </c>
      <c r="J8" s="11" t="s">
        <v>434</v>
      </c>
      <c r="K8" s="11" t="s">
        <v>230</v>
      </c>
      <c r="L8" s="11" t="s">
        <v>271</v>
      </c>
      <c r="M8" s="11" t="s">
        <v>6</v>
      </c>
      <c r="N8" t="s">
        <v>451</v>
      </c>
      <c r="O8" t="s">
        <v>447</v>
      </c>
      <c r="Q8" t="s">
        <v>3</v>
      </c>
      <c r="R8" s="6">
        <v>46</v>
      </c>
      <c r="V8" s="6" t="s">
        <v>477</v>
      </c>
      <c r="W8" s="6" t="s">
        <v>820</v>
      </c>
    </row>
    <row r="9" spans="1:29" x14ac:dyDescent="0.55000000000000004">
      <c r="A9" s="9">
        <v>6</v>
      </c>
      <c r="B9" s="11" t="s">
        <v>238</v>
      </c>
      <c r="C9" s="11">
        <v>4.03</v>
      </c>
      <c r="D9" s="11">
        <v>4.59</v>
      </c>
      <c r="E9" s="11">
        <f t="shared" si="0"/>
        <v>55.999999999999972</v>
      </c>
      <c r="F9" s="11" t="s">
        <v>231</v>
      </c>
      <c r="G9" s="11" t="s">
        <v>3</v>
      </c>
      <c r="H9" s="11"/>
      <c r="I9" s="11"/>
      <c r="J9" s="11"/>
      <c r="K9" s="11"/>
      <c r="L9" s="11"/>
      <c r="M9" s="11"/>
      <c r="N9" t="s">
        <v>452</v>
      </c>
      <c r="Q9" t="s">
        <v>230</v>
      </c>
      <c r="W9" s="27"/>
      <c r="X9" s="27"/>
    </row>
    <row r="10" spans="1:29" x14ac:dyDescent="0.55000000000000004">
      <c r="A10" s="9">
        <v>7</v>
      </c>
      <c r="B10" s="11" t="s">
        <v>239</v>
      </c>
      <c r="C10" s="11">
        <v>5.01</v>
      </c>
      <c r="D10" s="11">
        <v>5.43</v>
      </c>
      <c r="E10" s="11">
        <f t="shared" si="0"/>
        <v>42</v>
      </c>
      <c r="F10" s="11" t="s">
        <v>240</v>
      </c>
      <c r="G10" s="11" t="s">
        <v>227</v>
      </c>
      <c r="H10" s="11"/>
      <c r="I10" s="11"/>
      <c r="J10" s="11"/>
      <c r="K10" s="11"/>
      <c r="L10" s="11"/>
      <c r="M10" s="11"/>
      <c r="N10" t="s">
        <v>7</v>
      </c>
      <c r="Q10" t="s">
        <v>3</v>
      </c>
      <c r="R10" s="6">
        <v>72</v>
      </c>
      <c r="V10" s="6" t="s">
        <v>491</v>
      </c>
      <c r="W10" s="6" t="s">
        <v>821</v>
      </c>
    </row>
    <row r="11" spans="1:29" x14ac:dyDescent="0.55000000000000004">
      <c r="A11" s="9">
        <v>8</v>
      </c>
      <c r="B11" s="11" t="s">
        <v>8</v>
      </c>
      <c r="C11" s="11">
        <v>0</v>
      </c>
      <c r="D11" s="11">
        <v>2.16</v>
      </c>
      <c r="E11" s="11">
        <f t="shared" si="0"/>
        <v>136</v>
      </c>
      <c r="F11" s="11" t="s">
        <v>165</v>
      </c>
      <c r="G11" s="11" t="s">
        <v>6</v>
      </c>
      <c r="H11" s="11" t="s">
        <v>28</v>
      </c>
      <c r="I11" s="11" t="s">
        <v>30</v>
      </c>
      <c r="J11" s="11"/>
      <c r="K11" s="11"/>
      <c r="L11" s="11"/>
      <c r="M11" s="11"/>
      <c r="Q11" t="s">
        <v>230</v>
      </c>
      <c r="S11" s="33"/>
      <c r="T11" s="33"/>
      <c r="U11" s="27"/>
      <c r="V11" s="33"/>
      <c r="W11" s="33"/>
      <c r="X11" s="33"/>
      <c r="Z11" s="33"/>
      <c r="AA11" s="27"/>
    </row>
    <row r="12" spans="1:29" x14ac:dyDescent="0.55000000000000004">
      <c r="A12" s="9">
        <v>9</v>
      </c>
      <c r="B12" s="11" t="s">
        <v>57</v>
      </c>
      <c r="C12" s="11">
        <v>2.2200000000000002</v>
      </c>
      <c r="D12" s="11">
        <v>2.31</v>
      </c>
      <c r="E12" s="11">
        <f t="shared" si="0"/>
        <v>8.9999999999999716</v>
      </c>
      <c r="F12" s="11" t="s">
        <v>165</v>
      </c>
      <c r="G12" s="11" t="s">
        <v>6</v>
      </c>
      <c r="H12" s="11" t="s">
        <v>51</v>
      </c>
      <c r="I12" s="11" t="s">
        <v>2</v>
      </c>
      <c r="J12" s="11"/>
      <c r="K12" s="11"/>
      <c r="L12" s="11"/>
      <c r="M12" s="11"/>
      <c r="N12" t="s">
        <v>453</v>
      </c>
      <c r="Q12" t="s">
        <v>227</v>
      </c>
      <c r="R12" s="6">
        <v>100</v>
      </c>
      <c r="V12" s="6" t="s">
        <v>511</v>
      </c>
      <c r="W12" s="6" t="s">
        <v>822</v>
      </c>
    </row>
    <row r="13" spans="1:29" x14ac:dyDescent="0.55000000000000004">
      <c r="A13" s="9">
        <v>10</v>
      </c>
      <c r="B13" s="11" t="s">
        <v>241</v>
      </c>
      <c r="C13" s="11">
        <v>0.01</v>
      </c>
      <c r="D13" s="11">
        <v>1.23</v>
      </c>
      <c r="E13" s="11">
        <f t="shared" ref="E13:E44" si="1">(TRUNC(D13,0)*60)+(D13-TRUNC(D13,0))*100-((TRUNC(C13,0)*60)+(C13-TRUNC(C13,0))*100)</f>
        <v>82</v>
      </c>
      <c r="F13" s="11" t="s">
        <v>242</v>
      </c>
      <c r="G13" s="11" t="s">
        <v>6</v>
      </c>
      <c r="H13" s="11" t="s">
        <v>231</v>
      </c>
      <c r="I13" s="11" t="s">
        <v>3</v>
      </c>
      <c r="J13" s="11" t="s">
        <v>237</v>
      </c>
      <c r="K13" s="11" t="s">
        <v>227</v>
      </c>
      <c r="L13" s="11"/>
      <c r="M13" s="11"/>
      <c r="N13" t="s">
        <v>454</v>
      </c>
      <c r="Q13" t="s">
        <v>227</v>
      </c>
    </row>
    <row r="14" spans="1:29" ht="43.5" customHeight="1" x14ac:dyDescent="0.55000000000000004">
      <c r="A14" s="9">
        <v>11</v>
      </c>
      <c r="B14" s="11" t="s">
        <v>243</v>
      </c>
      <c r="C14" s="11">
        <v>1.54</v>
      </c>
      <c r="D14" s="11">
        <v>3.14</v>
      </c>
      <c r="E14" s="11">
        <f t="shared" si="1"/>
        <v>80</v>
      </c>
      <c r="F14" s="11" t="s">
        <v>244</v>
      </c>
      <c r="G14" s="11" t="s">
        <v>3</v>
      </c>
      <c r="H14" s="11"/>
      <c r="I14" s="11"/>
      <c r="J14" s="11"/>
      <c r="K14" s="11"/>
      <c r="L14" s="11"/>
      <c r="M14" s="11"/>
      <c r="Q14" t="s">
        <v>227</v>
      </c>
      <c r="R14" s="6">
        <v>103</v>
      </c>
      <c r="V14" s="19" t="s">
        <v>514</v>
      </c>
      <c r="W14" s="19" t="s">
        <v>823</v>
      </c>
      <c r="X14" s="19"/>
      <c r="Y14" s="19"/>
      <c r="Z14" s="19"/>
    </row>
    <row r="15" spans="1:29" ht="28.8" x14ac:dyDescent="0.55000000000000004">
      <c r="A15" s="9">
        <v>12</v>
      </c>
      <c r="B15" s="11" t="s">
        <v>245</v>
      </c>
      <c r="C15" s="11">
        <v>3.17</v>
      </c>
      <c r="D15" s="11">
        <v>4.3899999999999997</v>
      </c>
      <c r="E15" s="11">
        <f t="shared" si="1"/>
        <v>82</v>
      </c>
      <c r="F15" s="11" t="s">
        <v>231</v>
      </c>
      <c r="G15" s="11" t="s">
        <v>3</v>
      </c>
      <c r="H15" s="11"/>
      <c r="I15" s="11"/>
      <c r="J15" s="11"/>
      <c r="K15" s="11"/>
      <c r="L15" s="11"/>
      <c r="M15" s="11"/>
      <c r="N15" t="s">
        <v>455</v>
      </c>
      <c r="Q15" t="s">
        <v>227</v>
      </c>
      <c r="R15" s="6">
        <v>104</v>
      </c>
      <c r="V15" s="6" t="s">
        <v>356</v>
      </c>
      <c r="W15" s="6" t="s">
        <v>824</v>
      </c>
    </row>
    <row r="16" spans="1:29" x14ac:dyDescent="0.55000000000000004">
      <c r="A16" s="9">
        <v>13</v>
      </c>
      <c r="B16" s="11" t="s">
        <v>246</v>
      </c>
      <c r="C16" s="11">
        <v>4.41</v>
      </c>
      <c r="D16" s="11">
        <v>6.49</v>
      </c>
      <c r="E16" s="11">
        <f t="shared" si="1"/>
        <v>128</v>
      </c>
      <c r="F16" s="11" t="s">
        <v>247</v>
      </c>
      <c r="G16" s="11" t="s">
        <v>3</v>
      </c>
      <c r="H16" s="11"/>
      <c r="I16" s="11"/>
      <c r="J16" s="11"/>
      <c r="K16" s="11"/>
      <c r="L16" s="11"/>
      <c r="M16" s="11"/>
      <c r="N16" t="s">
        <v>456</v>
      </c>
      <c r="Q16" t="s">
        <v>227</v>
      </c>
    </row>
    <row r="17" spans="1:27" ht="34.5" customHeight="1" x14ac:dyDescent="0.55000000000000004">
      <c r="A17" s="9">
        <v>14</v>
      </c>
      <c r="B17" s="11" t="s">
        <v>248</v>
      </c>
      <c r="C17" s="11">
        <v>6.52</v>
      </c>
      <c r="D17" s="11">
        <v>7.28</v>
      </c>
      <c r="E17" s="11">
        <f t="shared" si="1"/>
        <v>36.000000000000057</v>
      </c>
      <c r="F17" s="11" t="s">
        <v>249</v>
      </c>
      <c r="G17" s="11" t="s">
        <v>6</v>
      </c>
      <c r="H17" s="11"/>
      <c r="I17" s="11"/>
      <c r="J17" s="11"/>
      <c r="K17" s="11"/>
      <c r="L17" s="11"/>
      <c r="M17" s="11"/>
      <c r="N17" t="s">
        <v>457</v>
      </c>
      <c r="Q17" t="s">
        <v>2</v>
      </c>
      <c r="R17" s="6">
        <v>106</v>
      </c>
      <c r="V17" s="6" t="s">
        <v>515</v>
      </c>
      <c r="W17" s="19" t="s">
        <v>825</v>
      </c>
      <c r="X17" s="19"/>
      <c r="Y17" s="19"/>
      <c r="Z17" s="19"/>
      <c r="AA17" s="19"/>
    </row>
    <row r="18" spans="1:27" x14ac:dyDescent="0.55000000000000004">
      <c r="A18" s="9">
        <v>15</v>
      </c>
      <c r="B18" s="11" t="s">
        <v>250</v>
      </c>
      <c r="C18" s="11">
        <v>8.1</v>
      </c>
      <c r="D18" s="11">
        <v>8.4700000000000006</v>
      </c>
      <c r="E18" s="11">
        <f t="shared" si="1"/>
        <v>37.000000000000171</v>
      </c>
      <c r="F18" s="11" t="s">
        <v>228</v>
      </c>
      <c r="G18" s="11" t="s">
        <v>2</v>
      </c>
      <c r="H18" s="11"/>
      <c r="I18" s="11"/>
      <c r="J18" s="11"/>
      <c r="K18" s="11"/>
      <c r="L18" s="11"/>
      <c r="M18" s="11"/>
      <c r="N18" t="s">
        <v>458</v>
      </c>
      <c r="O18" t="s">
        <v>459</v>
      </c>
      <c r="Q18" t="s">
        <v>3</v>
      </c>
    </row>
    <row r="19" spans="1:27" ht="28.8" x14ac:dyDescent="0.55000000000000004">
      <c r="A19" s="9">
        <v>16</v>
      </c>
      <c r="B19" s="11" t="s">
        <v>251</v>
      </c>
      <c r="C19" s="11">
        <v>8.48</v>
      </c>
      <c r="D19" s="11">
        <v>10.1</v>
      </c>
      <c r="E19" s="11">
        <f t="shared" si="1"/>
        <v>82</v>
      </c>
      <c r="F19" s="11" t="s">
        <v>749</v>
      </c>
      <c r="G19" s="11" t="s">
        <v>6</v>
      </c>
      <c r="H19" s="11" t="s">
        <v>247</v>
      </c>
      <c r="I19" s="11" t="s">
        <v>3</v>
      </c>
      <c r="J19" s="11"/>
      <c r="K19" s="11"/>
      <c r="L19" s="11"/>
      <c r="M19" s="11"/>
      <c r="N19" t="s">
        <v>259</v>
      </c>
      <c r="O19" t="s">
        <v>459</v>
      </c>
      <c r="Q19" t="s">
        <v>3</v>
      </c>
      <c r="R19" s="6">
        <v>109</v>
      </c>
      <c r="V19" s="6" t="s">
        <v>517</v>
      </c>
      <c r="W19" s="19" t="s">
        <v>826</v>
      </c>
    </row>
    <row r="20" spans="1:27" x14ac:dyDescent="0.55000000000000004">
      <c r="A20" s="9">
        <v>17</v>
      </c>
      <c r="B20" s="11" t="s">
        <v>252</v>
      </c>
      <c r="C20" s="11">
        <v>10.119999999999999</v>
      </c>
      <c r="D20" s="11">
        <v>10.47</v>
      </c>
      <c r="E20" s="11">
        <f t="shared" si="1"/>
        <v>35.000000000000227</v>
      </c>
      <c r="F20" s="11" t="s">
        <v>253</v>
      </c>
      <c r="G20" s="11" t="s">
        <v>6</v>
      </c>
      <c r="H20" s="11" t="s">
        <v>231</v>
      </c>
      <c r="I20" s="11" t="s">
        <v>3</v>
      </c>
      <c r="J20" s="11"/>
      <c r="K20" s="11"/>
      <c r="L20" s="11"/>
      <c r="M20" s="11"/>
      <c r="N20" t="s">
        <v>5</v>
      </c>
      <c r="Q20" t="s">
        <v>6</v>
      </c>
    </row>
    <row r="21" spans="1:27" ht="43.2" x14ac:dyDescent="0.55000000000000004">
      <c r="A21" s="9">
        <v>18</v>
      </c>
      <c r="B21" s="11" t="s">
        <v>254</v>
      </c>
      <c r="C21" s="11">
        <v>10.48</v>
      </c>
      <c r="D21" s="11">
        <v>11.23</v>
      </c>
      <c r="E21" s="11">
        <f t="shared" si="1"/>
        <v>35</v>
      </c>
      <c r="F21" s="11" t="s">
        <v>242</v>
      </c>
      <c r="G21" s="11" t="s">
        <v>6</v>
      </c>
      <c r="H21" s="11"/>
      <c r="I21" s="11"/>
      <c r="J21" s="11"/>
      <c r="K21" s="11"/>
      <c r="L21" s="11"/>
      <c r="M21" s="11"/>
      <c r="Q21" t="s">
        <v>30</v>
      </c>
      <c r="R21" s="6">
        <v>112</v>
      </c>
      <c r="V21" s="6" t="s">
        <v>519</v>
      </c>
      <c r="W21" s="6" t="s">
        <v>827</v>
      </c>
    </row>
    <row r="22" spans="1:27" x14ac:dyDescent="0.55000000000000004">
      <c r="A22" s="9">
        <v>19</v>
      </c>
      <c r="B22" s="11" t="s">
        <v>255</v>
      </c>
      <c r="C22" s="11">
        <v>12.04</v>
      </c>
      <c r="D22" s="11">
        <v>12.38</v>
      </c>
      <c r="E22" s="11">
        <f t="shared" si="1"/>
        <v>34.000000000000227</v>
      </c>
      <c r="F22" s="11" t="s">
        <v>242</v>
      </c>
      <c r="G22" s="11" t="s">
        <v>6</v>
      </c>
      <c r="H22" s="11"/>
      <c r="I22" s="11"/>
      <c r="J22" s="11"/>
      <c r="K22" s="11"/>
      <c r="L22" s="11"/>
      <c r="M22" s="11"/>
      <c r="N22" t="s">
        <v>460</v>
      </c>
      <c r="Q22" t="s">
        <v>230</v>
      </c>
    </row>
    <row r="23" spans="1:27" ht="43.2" x14ac:dyDescent="0.55000000000000004">
      <c r="A23" s="9">
        <v>20</v>
      </c>
      <c r="B23" s="11" t="s">
        <v>256</v>
      </c>
      <c r="C23" s="11">
        <v>12.39</v>
      </c>
      <c r="D23" s="11">
        <v>13.24</v>
      </c>
      <c r="E23" s="11">
        <f t="shared" si="1"/>
        <v>45</v>
      </c>
      <c r="F23" s="11" t="s">
        <v>247</v>
      </c>
      <c r="G23" s="11" t="s">
        <v>3</v>
      </c>
      <c r="H23" s="11"/>
      <c r="I23" s="11"/>
      <c r="J23" s="11"/>
      <c r="K23" s="11"/>
      <c r="L23" s="11"/>
      <c r="M23" s="11"/>
      <c r="Q23" t="s">
        <v>3</v>
      </c>
      <c r="R23" s="6">
        <v>118</v>
      </c>
      <c r="V23" s="6" t="s">
        <v>524</v>
      </c>
      <c r="W23" s="6" t="s">
        <v>828</v>
      </c>
    </row>
    <row r="24" spans="1:27" x14ac:dyDescent="0.55000000000000004">
      <c r="A24" s="9">
        <v>21</v>
      </c>
      <c r="B24" s="11" t="s">
        <v>257</v>
      </c>
      <c r="C24" s="11">
        <v>13.25</v>
      </c>
      <c r="D24" s="11">
        <v>14.02</v>
      </c>
      <c r="E24" s="11">
        <f t="shared" si="1"/>
        <v>37</v>
      </c>
      <c r="F24" s="11" t="s">
        <v>237</v>
      </c>
      <c r="G24" s="11" t="s">
        <v>227</v>
      </c>
      <c r="H24" s="11"/>
      <c r="I24" s="11"/>
      <c r="J24" s="11"/>
      <c r="K24" s="11"/>
      <c r="L24" s="11"/>
      <c r="M24" s="11"/>
      <c r="N24" t="s">
        <v>459</v>
      </c>
      <c r="Q24" t="s">
        <v>3</v>
      </c>
    </row>
    <row r="25" spans="1:27" ht="43.2" x14ac:dyDescent="0.55000000000000004">
      <c r="A25" s="9">
        <v>22</v>
      </c>
      <c r="B25" s="11" t="s">
        <v>258</v>
      </c>
      <c r="C25" s="11">
        <v>14.03</v>
      </c>
      <c r="D25" s="11">
        <v>14.43</v>
      </c>
      <c r="E25" s="11">
        <f t="shared" si="1"/>
        <v>40.000000000000114</v>
      </c>
      <c r="F25" s="11" t="s">
        <v>259</v>
      </c>
      <c r="G25" s="11" t="s">
        <v>3</v>
      </c>
      <c r="H25" s="11" t="s">
        <v>242</v>
      </c>
      <c r="I25" s="11" t="s">
        <v>6</v>
      </c>
      <c r="J25" s="11"/>
      <c r="K25" s="11"/>
      <c r="L25" s="11"/>
      <c r="M25" s="11"/>
      <c r="N25" t="s">
        <v>52</v>
      </c>
      <c r="Q25" t="s">
        <v>2</v>
      </c>
      <c r="R25" s="6">
        <v>124</v>
      </c>
      <c r="V25" s="6" t="s">
        <v>529</v>
      </c>
      <c r="W25" s="6" t="s">
        <v>829</v>
      </c>
    </row>
    <row r="26" spans="1:27" ht="57.6" x14ac:dyDescent="0.55000000000000004">
      <c r="A26" s="9">
        <v>23</v>
      </c>
      <c r="B26" s="11" t="s">
        <v>260</v>
      </c>
      <c r="C26" s="11">
        <v>14.45</v>
      </c>
      <c r="D26" s="11">
        <v>15.11</v>
      </c>
      <c r="E26" s="11">
        <f t="shared" si="1"/>
        <v>26.000000000000114</v>
      </c>
      <c r="F26" s="11" t="s">
        <v>261</v>
      </c>
      <c r="G26" s="11" t="s">
        <v>6</v>
      </c>
      <c r="H26" s="11"/>
      <c r="I26" s="11"/>
      <c r="J26" s="11"/>
      <c r="K26" s="11"/>
      <c r="L26" s="11"/>
      <c r="M26" s="11"/>
      <c r="Q26" t="s">
        <v>2</v>
      </c>
      <c r="R26" s="6">
        <v>125</v>
      </c>
      <c r="V26" s="6" t="s">
        <v>530</v>
      </c>
      <c r="W26" s="6" t="s">
        <v>830</v>
      </c>
    </row>
    <row r="27" spans="1:27" ht="57.6" x14ac:dyDescent="0.55000000000000004">
      <c r="A27" s="9">
        <v>24</v>
      </c>
      <c r="B27" s="11" t="s">
        <v>262</v>
      </c>
      <c r="C27" s="11">
        <v>0</v>
      </c>
      <c r="D27" s="11">
        <v>1.1299999999999999</v>
      </c>
      <c r="E27" s="11">
        <f t="shared" si="1"/>
        <v>72.999999999999986</v>
      </c>
      <c r="F27" s="11" t="s">
        <v>746</v>
      </c>
      <c r="G27" s="11" t="s">
        <v>3</v>
      </c>
      <c r="H27" s="11"/>
      <c r="I27" s="11"/>
      <c r="J27" s="11"/>
      <c r="K27" s="11"/>
      <c r="L27" s="11"/>
      <c r="M27" s="11"/>
      <c r="N27" t="s">
        <v>461</v>
      </c>
      <c r="Q27" t="s">
        <v>230</v>
      </c>
      <c r="R27" s="6">
        <v>127</v>
      </c>
      <c r="V27" s="6" t="s">
        <v>532</v>
      </c>
      <c r="W27" s="6" t="s">
        <v>831</v>
      </c>
    </row>
    <row r="28" spans="1:27" ht="15.6" x14ac:dyDescent="0.55000000000000004">
      <c r="A28" s="9">
        <v>25</v>
      </c>
      <c r="B28" s="11" t="s">
        <v>264</v>
      </c>
      <c r="C28" s="11">
        <v>1.54</v>
      </c>
      <c r="D28" s="11">
        <v>3.5</v>
      </c>
      <c r="E28" s="11">
        <f t="shared" si="1"/>
        <v>116</v>
      </c>
      <c r="F28" s="11" t="s">
        <v>750</v>
      </c>
      <c r="G28" s="11" t="s">
        <v>3</v>
      </c>
      <c r="H28" s="11" t="s">
        <v>228</v>
      </c>
      <c r="I28" s="11" t="s">
        <v>2</v>
      </c>
      <c r="J28" s="11"/>
      <c r="K28" s="11"/>
      <c r="L28" s="11"/>
      <c r="M28" s="11"/>
      <c r="N28" t="s">
        <v>29</v>
      </c>
      <c r="Q28" t="s">
        <v>30</v>
      </c>
      <c r="AA28" s="30"/>
    </row>
    <row r="29" spans="1:27" ht="57.6" x14ac:dyDescent="0.55000000000000004">
      <c r="A29" s="9">
        <v>26</v>
      </c>
      <c r="B29" s="11" t="s">
        <v>265</v>
      </c>
      <c r="C29" s="11">
        <v>4.37</v>
      </c>
      <c r="D29" s="11">
        <v>5.16</v>
      </c>
      <c r="E29" s="11">
        <f t="shared" si="1"/>
        <v>39</v>
      </c>
      <c r="F29" s="11" t="s">
        <v>259</v>
      </c>
      <c r="G29" s="11" t="s">
        <v>3</v>
      </c>
      <c r="H29" s="11" t="s">
        <v>51</v>
      </c>
      <c r="I29" s="11" t="s">
        <v>2</v>
      </c>
      <c r="J29" s="11"/>
      <c r="K29" s="11"/>
      <c r="L29" s="11"/>
      <c r="M29" s="11"/>
      <c r="N29" t="s">
        <v>462</v>
      </c>
      <c r="Q29" t="s">
        <v>3</v>
      </c>
      <c r="R29" s="6">
        <v>145</v>
      </c>
      <c r="V29" s="6" t="s">
        <v>545</v>
      </c>
      <c r="W29" s="6" t="s">
        <v>832</v>
      </c>
    </row>
    <row r="30" spans="1:27" ht="72" x14ac:dyDescent="0.55000000000000004">
      <c r="A30" s="9">
        <v>27</v>
      </c>
      <c r="B30" s="11" t="s">
        <v>266</v>
      </c>
      <c r="C30" s="11">
        <v>5.53</v>
      </c>
      <c r="D30" s="11">
        <v>6.37</v>
      </c>
      <c r="E30" s="11">
        <f t="shared" si="1"/>
        <v>44</v>
      </c>
      <c r="F30" s="11" t="s">
        <v>263</v>
      </c>
      <c r="G30" s="11" t="s">
        <v>3</v>
      </c>
      <c r="H30" s="11"/>
      <c r="I30" s="11"/>
      <c r="J30" s="11"/>
      <c r="K30" s="11"/>
      <c r="L30" s="11"/>
      <c r="M30" s="11"/>
      <c r="N30" t="s">
        <v>463</v>
      </c>
      <c r="O30" t="s">
        <v>459</v>
      </c>
      <c r="Q30" t="s">
        <v>3</v>
      </c>
      <c r="R30" s="6">
        <v>171</v>
      </c>
      <c r="V30" s="6" t="s">
        <v>567</v>
      </c>
      <c r="W30" s="6" t="s">
        <v>833</v>
      </c>
    </row>
    <row r="31" spans="1:27" ht="72" x14ac:dyDescent="0.55000000000000004">
      <c r="A31" s="9">
        <v>28</v>
      </c>
      <c r="B31" s="11" t="s">
        <v>267</v>
      </c>
      <c r="C31" s="11">
        <v>0.01</v>
      </c>
      <c r="D31" s="11">
        <v>2.19</v>
      </c>
      <c r="E31" s="11">
        <f t="shared" si="1"/>
        <v>138</v>
      </c>
      <c r="F31" s="11" t="s">
        <v>231</v>
      </c>
      <c r="G31" s="11" t="s">
        <v>3</v>
      </c>
      <c r="H31" s="11"/>
      <c r="I31" s="11"/>
      <c r="J31" s="11"/>
      <c r="K31" s="11"/>
      <c r="L31" s="11"/>
      <c r="M31" s="11"/>
      <c r="N31" t="s">
        <v>308</v>
      </c>
      <c r="Q31" t="s">
        <v>3</v>
      </c>
      <c r="R31" s="6">
        <v>174</v>
      </c>
      <c r="V31" s="6" t="s">
        <v>302</v>
      </c>
      <c r="W31" s="6" t="s">
        <v>834</v>
      </c>
    </row>
    <row r="32" spans="1:27" ht="72" x14ac:dyDescent="0.55000000000000004">
      <c r="A32" s="9">
        <v>29</v>
      </c>
      <c r="B32" s="11" t="s">
        <v>268</v>
      </c>
      <c r="C32" s="11">
        <v>0.17</v>
      </c>
      <c r="D32" s="11">
        <v>1.1200000000000001</v>
      </c>
      <c r="E32" s="11">
        <f t="shared" si="1"/>
        <v>55.000000000000014</v>
      </c>
      <c r="F32" s="11" t="s">
        <v>747</v>
      </c>
      <c r="G32" s="11" t="s">
        <v>6</v>
      </c>
      <c r="H32" s="11"/>
      <c r="I32" s="11"/>
      <c r="J32" s="11"/>
      <c r="K32" s="11"/>
      <c r="L32" s="11"/>
      <c r="M32" s="11"/>
      <c r="N32" t="s">
        <v>464</v>
      </c>
      <c r="Q32" t="s">
        <v>6</v>
      </c>
      <c r="R32" s="6">
        <v>178</v>
      </c>
      <c r="V32" s="6" t="s">
        <v>573</v>
      </c>
      <c r="W32" s="6" t="s">
        <v>835</v>
      </c>
    </row>
    <row r="33" spans="1:28" ht="72" x14ac:dyDescent="0.55000000000000004">
      <c r="A33" s="9">
        <v>30</v>
      </c>
      <c r="B33" s="11" t="s">
        <v>269</v>
      </c>
      <c r="C33" s="11">
        <v>1.1399999999999999</v>
      </c>
      <c r="D33" s="11">
        <v>3.12</v>
      </c>
      <c r="E33" s="11">
        <f t="shared" si="1"/>
        <v>118.00000000000001</v>
      </c>
      <c r="F33" s="11" t="s">
        <v>237</v>
      </c>
      <c r="G33" s="11" t="s">
        <v>227</v>
      </c>
      <c r="H33" s="11" t="s">
        <v>280</v>
      </c>
      <c r="I33" s="11" t="s">
        <v>2</v>
      </c>
      <c r="J33" s="11"/>
      <c r="K33" s="11"/>
      <c r="L33" s="11"/>
      <c r="M33" s="11"/>
      <c r="N33" t="s">
        <v>465</v>
      </c>
      <c r="Q33" t="s">
        <v>230</v>
      </c>
      <c r="R33" s="6">
        <v>193</v>
      </c>
      <c r="U33" s="27"/>
      <c r="V33" s="6" t="s">
        <v>584</v>
      </c>
      <c r="W33" s="6" t="s">
        <v>836</v>
      </c>
      <c r="X33" s="32"/>
      <c r="Y33" s="30"/>
      <c r="Z33" s="30"/>
    </row>
    <row r="34" spans="1:28" ht="86.4" x14ac:dyDescent="0.55000000000000004">
      <c r="A34" s="9">
        <v>31</v>
      </c>
      <c r="B34" s="11" t="s">
        <v>270</v>
      </c>
      <c r="C34" s="11">
        <v>3.14</v>
      </c>
      <c r="D34" s="11">
        <v>3.5</v>
      </c>
      <c r="E34" s="11">
        <f t="shared" si="1"/>
        <v>36</v>
      </c>
      <c r="F34" s="11" t="s">
        <v>271</v>
      </c>
      <c r="G34" s="11" t="s">
        <v>6</v>
      </c>
      <c r="H34" s="11"/>
      <c r="I34" s="11"/>
      <c r="J34" s="11"/>
      <c r="K34" s="11"/>
      <c r="L34" s="11"/>
      <c r="M34" s="11"/>
      <c r="Q34" t="s">
        <v>6</v>
      </c>
      <c r="R34" s="6">
        <v>195</v>
      </c>
      <c r="V34" s="6" t="s">
        <v>585</v>
      </c>
      <c r="W34" s="6" t="s">
        <v>837</v>
      </c>
    </row>
    <row r="35" spans="1:28" x14ac:dyDescent="0.55000000000000004">
      <c r="A35" s="9">
        <v>32</v>
      </c>
      <c r="B35" s="11" t="s">
        <v>272</v>
      </c>
      <c r="C35" s="11">
        <v>0</v>
      </c>
      <c r="D35" s="11">
        <v>0.42</v>
      </c>
      <c r="E35" s="11">
        <f t="shared" si="1"/>
        <v>42</v>
      </c>
      <c r="F35" s="11" t="s">
        <v>273</v>
      </c>
      <c r="G35" s="11" t="s">
        <v>3</v>
      </c>
      <c r="H35" s="11"/>
      <c r="I35" s="11"/>
      <c r="J35" s="11"/>
      <c r="K35" s="11"/>
      <c r="L35" s="11"/>
      <c r="M35" s="11"/>
      <c r="N35" t="s">
        <v>466</v>
      </c>
      <c r="Q35" t="s">
        <v>30</v>
      </c>
      <c r="R35" s="6">
        <v>212</v>
      </c>
      <c r="S35" s="55" t="s">
        <v>797</v>
      </c>
      <c r="T35" s="55"/>
      <c r="U35" s="55"/>
      <c r="V35" s="55"/>
      <c r="W35" s="55"/>
      <c r="X35" s="55"/>
    </row>
    <row r="36" spans="1:28" x14ac:dyDescent="0.55000000000000004">
      <c r="A36" s="9">
        <v>33</v>
      </c>
      <c r="B36" s="11" t="s">
        <v>274</v>
      </c>
      <c r="C36" s="11">
        <v>0.46</v>
      </c>
      <c r="D36" s="11">
        <v>1.35</v>
      </c>
      <c r="E36" s="11">
        <f t="shared" si="1"/>
        <v>49</v>
      </c>
      <c r="F36" s="11" t="s">
        <v>275</v>
      </c>
      <c r="G36" s="11" t="s">
        <v>3</v>
      </c>
      <c r="H36" s="11" t="s">
        <v>244</v>
      </c>
      <c r="I36" s="11"/>
      <c r="J36" s="11"/>
      <c r="K36" s="11"/>
      <c r="L36" s="11"/>
      <c r="M36" s="11"/>
      <c r="N36" t="s">
        <v>237</v>
      </c>
      <c r="Q36" t="s">
        <v>227</v>
      </c>
    </row>
    <row r="37" spans="1:28" x14ac:dyDescent="0.55000000000000004">
      <c r="A37" s="9">
        <v>34</v>
      </c>
      <c r="B37" s="11" t="s">
        <v>276</v>
      </c>
      <c r="C37" s="11">
        <v>1.38</v>
      </c>
      <c r="D37" s="11">
        <v>2.15</v>
      </c>
      <c r="E37" s="11">
        <f t="shared" si="1"/>
        <v>37.000000000000014</v>
      </c>
      <c r="F37" s="11" t="s">
        <v>277</v>
      </c>
      <c r="G37" s="11" t="s">
        <v>230</v>
      </c>
      <c r="H37" s="11"/>
      <c r="I37" s="11"/>
      <c r="J37" s="11"/>
      <c r="K37" s="11"/>
      <c r="L37" s="11"/>
      <c r="M37" s="11"/>
      <c r="N37" t="s">
        <v>467</v>
      </c>
      <c r="Q37" t="s">
        <v>227</v>
      </c>
    </row>
    <row r="38" spans="1:28" x14ac:dyDescent="0.55000000000000004">
      <c r="A38" s="9">
        <v>35</v>
      </c>
      <c r="B38" s="11" t="s">
        <v>278</v>
      </c>
      <c r="C38" s="11">
        <v>3.03</v>
      </c>
      <c r="D38" s="11">
        <v>3.19</v>
      </c>
      <c r="E38" s="11">
        <f t="shared" si="1"/>
        <v>16.000000000000028</v>
      </c>
      <c r="F38" s="11" t="s">
        <v>275</v>
      </c>
      <c r="G38" s="11" t="s">
        <v>3</v>
      </c>
      <c r="H38" s="11"/>
      <c r="I38" s="11"/>
      <c r="J38" s="11"/>
      <c r="K38" s="11"/>
      <c r="L38" s="11"/>
      <c r="M38" s="11"/>
      <c r="N38" t="s">
        <v>468</v>
      </c>
      <c r="O38" t="s">
        <v>460</v>
      </c>
      <c r="Q38" t="s">
        <v>230</v>
      </c>
      <c r="X38" s="27"/>
      <c r="Z38" s="27"/>
    </row>
    <row r="39" spans="1:28" x14ac:dyDescent="0.55000000000000004">
      <c r="A39" s="9">
        <v>36</v>
      </c>
      <c r="B39" s="11" t="s">
        <v>281</v>
      </c>
      <c r="C39" s="11">
        <v>0.05</v>
      </c>
      <c r="D39" s="11">
        <v>0.52</v>
      </c>
      <c r="E39" s="11">
        <f t="shared" si="1"/>
        <v>47</v>
      </c>
      <c r="F39" s="11" t="s">
        <v>273</v>
      </c>
      <c r="G39" s="11" t="s">
        <v>3</v>
      </c>
      <c r="H39" s="11"/>
      <c r="I39" s="11"/>
      <c r="J39" s="11"/>
      <c r="K39" s="11"/>
      <c r="L39" s="11"/>
      <c r="M39" s="11"/>
      <c r="N39" t="s">
        <v>469</v>
      </c>
      <c r="O39" t="s">
        <v>467</v>
      </c>
      <c r="Q39" t="s">
        <v>227</v>
      </c>
      <c r="S39" s="6">
        <v>0</v>
      </c>
    </row>
    <row r="40" spans="1:28" x14ac:dyDescent="0.55000000000000004">
      <c r="A40" s="9">
        <v>37</v>
      </c>
      <c r="B40" s="11" t="s">
        <v>282</v>
      </c>
      <c r="C40" s="11">
        <v>0.56000000000000005</v>
      </c>
      <c r="D40" s="11">
        <v>1.46</v>
      </c>
      <c r="E40" s="11">
        <f t="shared" si="1"/>
        <v>49.999999999999993</v>
      </c>
      <c r="F40" s="11" t="s">
        <v>283</v>
      </c>
      <c r="G40" s="11" t="s">
        <v>3</v>
      </c>
      <c r="H40" s="11" t="s">
        <v>237</v>
      </c>
      <c r="I40" s="11" t="s">
        <v>227</v>
      </c>
      <c r="J40" s="11"/>
      <c r="K40" s="11"/>
      <c r="L40" s="11"/>
      <c r="M40" s="11"/>
      <c r="N40" t="s">
        <v>470</v>
      </c>
      <c r="O40" t="s">
        <v>465</v>
      </c>
      <c r="Q40" t="s">
        <v>230</v>
      </c>
    </row>
    <row r="41" spans="1:28" x14ac:dyDescent="0.55000000000000004">
      <c r="A41" s="9">
        <v>38</v>
      </c>
      <c r="B41" s="11" t="s">
        <v>284</v>
      </c>
      <c r="C41" s="11">
        <v>2.41</v>
      </c>
      <c r="D41" s="11">
        <v>3.31</v>
      </c>
      <c r="E41" s="11">
        <f t="shared" si="1"/>
        <v>50</v>
      </c>
      <c r="F41" s="11" t="s">
        <v>51</v>
      </c>
      <c r="G41" s="11" t="s">
        <v>2</v>
      </c>
      <c r="H41" s="11"/>
      <c r="I41" s="11"/>
      <c r="J41" s="11"/>
      <c r="K41" s="11"/>
      <c r="L41" s="11"/>
      <c r="M41" s="11"/>
      <c r="N41" t="s">
        <v>471</v>
      </c>
      <c r="O41" t="s">
        <v>259</v>
      </c>
      <c r="P41" t="s">
        <v>459</v>
      </c>
      <c r="Q41" t="s">
        <v>3</v>
      </c>
    </row>
    <row r="42" spans="1:28" ht="86.4" x14ac:dyDescent="0.55000000000000004">
      <c r="A42" s="9">
        <v>39</v>
      </c>
      <c r="B42" s="11" t="s">
        <v>285</v>
      </c>
      <c r="C42" s="11">
        <v>3.36</v>
      </c>
      <c r="D42" s="11">
        <v>4.22</v>
      </c>
      <c r="E42" s="11">
        <f t="shared" si="1"/>
        <v>46</v>
      </c>
      <c r="F42" s="11" t="s">
        <v>283</v>
      </c>
      <c r="G42" s="11" t="s">
        <v>3</v>
      </c>
      <c r="H42" s="11"/>
      <c r="I42" s="11"/>
      <c r="J42" s="11"/>
      <c r="K42" s="11"/>
      <c r="L42" s="11"/>
      <c r="M42" s="11"/>
      <c r="N42" t="s">
        <v>472</v>
      </c>
      <c r="O42" t="s">
        <v>259</v>
      </c>
      <c r="P42" t="s">
        <v>459</v>
      </c>
      <c r="Q42" t="s">
        <v>3</v>
      </c>
      <c r="S42" s="6">
        <v>30</v>
      </c>
      <c r="W42" s="6" t="s">
        <v>837</v>
      </c>
      <c r="X42" s="6" t="s">
        <v>839</v>
      </c>
      <c r="Z42" s="6" t="s">
        <v>814</v>
      </c>
    </row>
    <row r="43" spans="1:28" ht="43.2" x14ac:dyDescent="0.55000000000000004">
      <c r="A43" s="9">
        <v>40</v>
      </c>
      <c r="B43" s="11" t="s">
        <v>286</v>
      </c>
      <c r="C43" s="11">
        <v>4.25</v>
      </c>
      <c r="D43" s="11">
        <v>4.43</v>
      </c>
      <c r="E43" s="11">
        <f t="shared" si="1"/>
        <v>18</v>
      </c>
      <c r="F43" s="11" t="s">
        <v>4</v>
      </c>
      <c r="G43" s="11" t="s">
        <v>6</v>
      </c>
      <c r="H43" s="11"/>
      <c r="I43" s="11"/>
      <c r="J43" s="11"/>
      <c r="K43" s="11"/>
      <c r="L43" s="11"/>
      <c r="M43" s="11"/>
      <c r="N43" t="s">
        <v>473</v>
      </c>
      <c r="O43" t="s">
        <v>455</v>
      </c>
      <c r="Q43" t="s">
        <v>227</v>
      </c>
      <c r="S43" s="6">
        <v>92</v>
      </c>
      <c r="X43" s="6" t="s">
        <v>356</v>
      </c>
      <c r="Y43" s="6" t="s">
        <v>812</v>
      </c>
    </row>
    <row r="44" spans="1:28" ht="28.8" x14ac:dyDescent="0.55000000000000004">
      <c r="A44" s="9">
        <v>41</v>
      </c>
      <c r="B44" s="11" t="s">
        <v>287</v>
      </c>
      <c r="C44" s="11">
        <v>0.02</v>
      </c>
      <c r="D44" s="11">
        <v>1.39</v>
      </c>
      <c r="E44" s="11">
        <f t="shared" si="1"/>
        <v>97</v>
      </c>
      <c r="F44" s="11" t="s">
        <v>231</v>
      </c>
      <c r="G44" s="11" t="s">
        <v>3</v>
      </c>
      <c r="H44" s="11" t="s">
        <v>237</v>
      </c>
      <c r="I44" s="11" t="s">
        <v>227</v>
      </c>
      <c r="J44" s="11"/>
      <c r="K44" s="11"/>
      <c r="L44" s="11"/>
      <c r="M44" s="11"/>
      <c r="N44" t="s">
        <v>381</v>
      </c>
      <c r="O44" t="s">
        <v>447</v>
      </c>
      <c r="Q44" t="s">
        <v>3</v>
      </c>
      <c r="S44" s="6">
        <v>139</v>
      </c>
      <c r="X44" s="6" t="s">
        <v>840</v>
      </c>
      <c r="Z44" s="6" t="s">
        <v>815</v>
      </c>
    </row>
    <row r="45" spans="1:28" ht="43.2" x14ac:dyDescent="0.55000000000000004">
      <c r="A45" s="9">
        <v>42</v>
      </c>
      <c r="B45" s="11" t="s">
        <v>288</v>
      </c>
      <c r="C45" s="11">
        <v>1.43</v>
      </c>
      <c r="D45" s="11">
        <v>2.1800000000000002</v>
      </c>
      <c r="E45" s="11">
        <f t="shared" ref="E45:E67" si="2">(TRUNC(D45,0)*60)+(D45-TRUNC(D45,0))*100-((TRUNC(C45,0)*60)+(C45-TRUNC(C45,0))*100)</f>
        <v>35</v>
      </c>
      <c r="F45" s="11" t="s">
        <v>247</v>
      </c>
      <c r="G45" s="11" t="s">
        <v>3</v>
      </c>
      <c r="H45" s="11"/>
      <c r="I45" s="11"/>
      <c r="J45" s="11"/>
      <c r="K45" s="11"/>
      <c r="L45" s="11"/>
      <c r="M45" s="11"/>
      <c r="N45" s="31" t="s">
        <v>474</v>
      </c>
      <c r="O45" s="31" t="s">
        <v>457</v>
      </c>
      <c r="Q45" t="s">
        <v>2</v>
      </c>
      <c r="X45" s="6" t="s">
        <v>841</v>
      </c>
      <c r="Y45" s="6" t="s">
        <v>813</v>
      </c>
    </row>
    <row r="46" spans="1:28" x14ac:dyDescent="0.55000000000000004">
      <c r="A46" s="9">
        <v>43</v>
      </c>
      <c r="B46" s="11" t="s">
        <v>289</v>
      </c>
      <c r="C46" s="11">
        <v>2.19</v>
      </c>
      <c r="D46" s="11">
        <v>2.4900000000000002</v>
      </c>
      <c r="E46" s="11">
        <f t="shared" si="2"/>
        <v>30.000000000000028</v>
      </c>
      <c r="F46" s="11" t="s">
        <v>51</v>
      </c>
      <c r="G46" s="11" t="s">
        <v>2</v>
      </c>
      <c r="H46" s="11"/>
      <c r="I46" s="11"/>
      <c r="J46" s="11"/>
      <c r="K46" s="11"/>
      <c r="L46" s="11"/>
      <c r="M46" s="11"/>
      <c r="N46" s="31" t="s">
        <v>303</v>
      </c>
      <c r="O46" s="31" t="s">
        <v>457</v>
      </c>
      <c r="Q46" t="s">
        <v>2</v>
      </c>
      <c r="S46" s="6">
        <v>166</v>
      </c>
      <c r="T46" s="55" t="s">
        <v>801</v>
      </c>
      <c r="U46" s="47"/>
      <c r="V46" s="47"/>
      <c r="W46" s="47"/>
      <c r="X46" s="47"/>
      <c r="Y46" s="47"/>
      <c r="Z46" s="47"/>
    </row>
    <row r="47" spans="1:28" ht="28.8" x14ac:dyDescent="0.55000000000000004">
      <c r="A47" s="9">
        <v>44</v>
      </c>
      <c r="B47" s="11" t="s">
        <v>290</v>
      </c>
      <c r="C47" s="11">
        <v>0.01</v>
      </c>
      <c r="D47" s="11">
        <v>0.49</v>
      </c>
      <c r="E47" s="11">
        <f t="shared" si="2"/>
        <v>48</v>
      </c>
      <c r="F47" s="11" t="s">
        <v>253</v>
      </c>
      <c r="G47" s="11" t="s">
        <v>6</v>
      </c>
      <c r="H47" s="11"/>
      <c r="I47" s="11"/>
      <c r="J47" s="11"/>
      <c r="K47" s="11"/>
      <c r="L47" s="11"/>
      <c r="M47" s="11"/>
      <c r="N47" t="s">
        <v>475</v>
      </c>
      <c r="O47" t="s">
        <v>448</v>
      </c>
      <c r="Q47" t="s">
        <v>2</v>
      </c>
      <c r="AA47" s="6" t="s">
        <v>842</v>
      </c>
    </row>
    <row r="48" spans="1:28" ht="144" x14ac:dyDescent="0.55000000000000004">
      <c r="A48" s="9">
        <v>45</v>
      </c>
      <c r="B48" s="11" t="s">
        <v>291</v>
      </c>
      <c r="C48" s="11">
        <v>0.51</v>
      </c>
      <c r="D48" s="11">
        <v>1.4</v>
      </c>
      <c r="E48" s="11">
        <f t="shared" si="2"/>
        <v>49</v>
      </c>
      <c r="F48" s="11" t="s">
        <v>292</v>
      </c>
      <c r="G48" s="11" t="s">
        <v>3</v>
      </c>
      <c r="H48" s="11"/>
      <c r="I48" s="11"/>
      <c r="J48" s="11"/>
      <c r="K48" s="11"/>
      <c r="L48" s="11"/>
      <c r="M48" s="11"/>
      <c r="N48" t="s">
        <v>476</v>
      </c>
      <c r="O48" t="s">
        <v>458</v>
      </c>
      <c r="P48" t="s">
        <v>459</v>
      </c>
      <c r="Q48" t="s">
        <v>3</v>
      </c>
      <c r="AB48" s="6" t="s">
        <v>843</v>
      </c>
    </row>
    <row r="49" spans="1:17" x14ac:dyDescent="0.55000000000000004">
      <c r="A49" s="9">
        <v>46</v>
      </c>
      <c r="B49" s="11" t="s">
        <v>293</v>
      </c>
      <c r="C49" s="11">
        <v>2.19</v>
      </c>
      <c r="D49" s="11">
        <v>3.17</v>
      </c>
      <c r="E49" s="11">
        <f t="shared" si="2"/>
        <v>58</v>
      </c>
      <c r="F49" s="11" t="s">
        <v>294</v>
      </c>
      <c r="G49" s="11" t="s">
        <v>6</v>
      </c>
      <c r="H49" s="11"/>
      <c r="I49" s="11"/>
      <c r="J49" s="11"/>
      <c r="K49" s="11"/>
      <c r="L49" s="11"/>
      <c r="M49" s="11"/>
      <c r="N49" s="31" t="s">
        <v>477</v>
      </c>
      <c r="O49" s="31" t="s">
        <v>457</v>
      </c>
      <c r="Q49" t="s">
        <v>2</v>
      </c>
    </row>
    <row r="50" spans="1:17" x14ac:dyDescent="0.55000000000000004">
      <c r="A50" s="9">
        <v>47</v>
      </c>
      <c r="B50" s="11" t="s">
        <v>295</v>
      </c>
      <c r="C50" s="11">
        <v>4.01</v>
      </c>
      <c r="D50" s="11">
        <v>4.2300000000000004</v>
      </c>
      <c r="E50" s="11">
        <f t="shared" si="2"/>
        <v>22.000000000000085</v>
      </c>
      <c r="F50" s="11" t="s">
        <v>242</v>
      </c>
      <c r="G50" s="11" t="s">
        <v>6</v>
      </c>
      <c r="H50" s="11"/>
      <c r="I50" s="11"/>
      <c r="J50" s="11"/>
      <c r="K50" s="11"/>
      <c r="L50" s="11"/>
      <c r="M50" s="11"/>
      <c r="N50" t="s">
        <v>478</v>
      </c>
      <c r="O50" t="s">
        <v>462</v>
      </c>
      <c r="Q50" t="s">
        <v>3</v>
      </c>
    </row>
    <row r="51" spans="1:17" x14ac:dyDescent="0.55000000000000004">
      <c r="A51" s="9">
        <v>48</v>
      </c>
      <c r="B51" s="11" t="s">
        <v>296</v>
      </c>
      <c r="C51" s="11">
        <v>0.35</v>
      </c>
      <c r="D51" s="11">
        <v>1.35</v>
      </c>
      <c r="E51" s="11">
        <f t="shared" si="2"/>
        <v>60</v>
      </c>
      <c r="F51" s="11" t="s">
        <v>748</v>
      </c>
      <c r="G51" s="11" t="s">
        <v>3</v>
      </c>
      <c r="H51" s="11" t="s">
        <v>228</v>
      </c>
      <c r="I51" s="11" t="s">
        <v>2</v>
      </c>
      <c r="J51" s="11"/>
      <c r="K51" s="11"/>
      <c r="L51" s="11"/>
      <c r="M51" s="11"/>
      <c r="N51" t="s">
        <v>479</v>
      </c>
      <c r="O51" t="s">
        <v>450</v>
      </c>
      <c r="Q51" t="s">
        <v>227</v>
      </c>
    </row>
    <row r="52" spans="1:17" x14ac:dyDescent="0.55000000000000004">
      <c r="A52" s="9">
        <v>49</v>
      </c>
      <c r="B52" s="11" t="s">
        <v>297</v>
      </c>
      <c r="C52" s="11">
        <v>1.38</v>
      </c>
      <c r="D52" s="11">
        <v>2.33</v>
      </c>
      <c r="E52" s="11">
        <f t="shared" si="2"/>
        <v>55.000000000000014</v>
      </c>
      <c r="F52" s="11" t="s">
        <v>231</v>
      </c>
      <c r="G52" s="11" t="s">
        <v>3</v>
      </c>
      <c r="H52" s="11" t="s">
        <v>247</v>
      </c>
      <c r="I52" s="11"/>
      <c r="J52" s="11"/>
      <c r="K52" s="11"/>
      <c r="L52" s="11"/>
      <c r="M52" s="11"/>
      <c r="N52" t="s">
        <v>427</v>
      </c>
      <c r="O52" t="s">
        <v>466</v>
      </c>
      <c r="Q52" t="s">
        <v>30</v>
      </c>
    </row>
    <row r="53" spans="1:17" x14ac:dyDescent="0.55000000000000004">
      <c r="A53" s="9">
        <v>50</v>
      </c>
      <c r="B53" s="11" t="s">
        <v>298</v>
      </c>
      <c r="C53" s="11">
        <v>4.25</v>
      </c>
      <c r="D53" s="11">
        <v>6.14</v>
      </c>
      <c r="E53" s="11">
        <f t="shared" si="2"/>
        <v>108.99999999999994</v>
      </c>
      <c r="F53" s="11" t="s">
        <v>299</v>
      </c>
      <c r="G53" s="11" t="s">
        <v>30</v>
      </c>
      <c r="H53" s="11"/>
      <c r="I53" s="11"/>
      <c r="J53" s="11"/>
      <c r="K53" s="11"/>
      <c r="L53" s="11"/>
      <c r="M53" s="11"/>
      <c r="N53" t="s">
        <v>480</v>
      </c>
      <c r="O53" t="s">
        <v>458</v>
      </c>
      <c r="P53" t="s">
        <v>459</v>
      </c>
      <c r="Q53" t="s">
        <v>3</v>
      </c>
    </row>
    <row r="54" spans="1:17" x14ac:dyDescent="0.55000000000000004">
      <c r="A54" s="9">
        <v>51</v>
      </c>
      <c r="B54" s="11" t="s">
        <v>300</v>
      </c>
      <c r="C54" s="11">
        <v>6.15</v>
      </c>
      <c r="D54" s="11">
        <v>6.4</v>
      </c>
      <c r="E54" s="11">
        <f t="shared" si="2"/>
        <v>25</v>
      </c>
      <c r="F54" s="11" t="s">
        <v>748</v>
      </c>
      <c r="G54" s="11" t="s">
        <v>3</v>
      </c>
      <c r="H54" s="11"/>
      <c r="I54" s="11"/>
      <c r="J54" s="11"/>
      <c r="K54" s="11"/>
      <c r="L54" s="11"/>
      <c r="M54" s="11"/>
      <c r="N54" t="s">
        <v>481</v>
      </c>
      <c r="O54" t="s">
        <v>463</v>
      </c>
      <c r="P54" t="s">
        <v>459</v>
      </c>
      <c r="Q54" t="s">
        <v>3</v>
      </c>
    </row>
    <row r="55" spans="1:17" x14ac:dyDescent="0.55000000000000004">
      <c r="A55" s="9">
        <v>52</v>
      </c>
      <c r="B55" s="11" t="s">
        <v>301</v>
      </c>
      <c r="C55" s="11">
        <v>7.31</v>
      </c>
      <c r="D55" s="11">
        <v>7.51</v>
      </c>
      <c r="E55" s="11">
        <f t="shared" si="2"/>
        <v>20.000000000000057</v>
      </c>
      <c r="F55" s="11" t="s">
        <v>231</v>
      </c>
      <c r="G55" s="11" t="s">
        <v>3</v>
      </c>
      <c r="H55" s="11"/>
      <c r="I55" s="11"/>
      <c r="J55" s="11"/>
      <c r="K55" s="11"/>
      <c r="L55" s="11"/>
      <c r="M55" s="11"/>
      <c r="N55" t="s">
        <v>482</v>
      </c>
      <c r="O55" t="s">
        <v>462</v>
      </c>
      <c r="Q55" t="s">
        <v>3</v>
      </c>
    </row>
    <row r="56" spans="1:17" x14ac:dyDescent="0.55000000000000004">
      <c r="A56" s="9">
        <v>53</v>
      </c>
      <c r="B56" s="11" t="s">
        <v>307</v>
      </c>
      <c r="C56" s="11">
        <v>0</v>
      </c>
      <c r="D56" s="11">
        <v>1.35</v>
      </c>
      <c r="E56" s="11">
        <f t="shared" si="2"/>
        <v>95</v>
      </c>
      <c r="F56" s="11" t="s">
        <v>237</v>
      </c>
      <c r="G56" s="11" t="s">
        <v>227</v>
      </c>
      <c r="H56" s="11"/>
      <c r="I56" s="11"/>
      <c r="J56" s="11"/>
      <c r="K56" s="11"/>
      <c r="L56" s="11"/>
      <c r="M56" s="11"/>
      <c r="N56" t="s">
        <v>483</v>
      </c>
      <c r="O56" t="s">
        <v>29</v>
      </c>
      <c r="Q56" t="s">
        <v>30</v>
      </c>
    </row>
    <row r="57" spans="1:17" x14ac:dyDescent="0.55000000000000004">
      <c r="A57" s="9">
        <v>54</v>
      </c>
      <c r="B57" s="11" t="s">
        <v>309</v>
      </c>
      <c r="C57" s="11">
        <v>0.13</v>
      </c>
      <c r="D57" s="11">
        <v>0.54</v>
      </c>
      <c r="E57" s="11">
        <f t="shared" si="2"/>
        <v>41</v>
      </c>
      <c r="F57" s="11" t="s">
        <v>310</v>
      </c>
      <c r="G57" s="11" t="s">
        <v>3</v>
      </c>
      <c r="H57" s="11"/>
      <c r="I57" s="11"/>
      <c r="J57" s="11"/>
      <c r="K57" s="11"/>
      <c r="L57" s="11"/>
      <c r="M57" s="11"/>
      <c r="N57" t="s">
        <v>484</v>
      </c>
      <c r="O57" t="s">
        <v>446</v>
      </c>
      <c r="Q57" t="s">
        <v>230</v>
      </c>
    </row>
    <row r="58" spans="1:17" x14ac:dyDescent="0.55000000000000004">
      <c r="A58" s="9">
        <v>55</v>
      </c>
      <c r="B58" s="11" t="s">
        <v>311</v>
      </c>
      <c r="C58" s="11">
        <v>0.55000000000000004</v>
      </c>
      <c r="D58" s="11">
        <v>1.3</v>
      </c>
      <c r="E58" s="11">
        <f t="shared" si="2"/>
        <v>34.999999999999993</v>
      </c>
      <c r="F58" s="11" t="s">
        <v>228</v>
      </c>
      <c r="G58" s="11" t="s">
        <v>2</v>
      </c>
      <c r="H58" s="11"/>
      <c r="I58" s="11"/>
      <c r="J58" s="11"/>
      <c r="K58" s="11"/>
      <c r="L58" s="11"/>
      <c r="M58" s="11"/>
      <c r="N58" t="s">
        <v>485</v>
      </c>
      <c r="O58" t="s">
        <v>454</v>
      </c>
      <c r="Q58" t="s">
        <v>227</v>
      </c>
    </row>
    <row r="59" spans="1:17" x14ac:dyDescent="0.55000000000000004">
      <c r="A59" s="9">
        <v>56</v>
      </c>
      <c r="B59" s="11" t="s">
        <v>312</v>
      </c>
      <c r="C59" s="11">
        <v>1.34</v>
      </c>
      <c r="D59" s="11">
        <v>2.2599999999999998</v>
      </c>
      <c r="E59" s="11">
        <f t="shared" si="2"/>
        <v>51.999999999999972</v>
      </c>
      <c r="F59" s="11" t="s">
        <v>233</v>
      </c>
      <c r="G59" s="11" t="s">
        <v>6</v>
      </c>
      <c r="H59" s="11" t="s">
        <v>751</v>
      </c>
      <c r="I59" s="11" t="s">
        <v>3</v>
      </c>
      <c r="J59" s="11"/>
      <c r="K59" s="11"/>
      <c r="L59" s="11"/>
      <c r="M59" s="11"/>
      <c r="N59" t="s">
        <v>242</v>
      </c>
      <c r="O59" t="s">
        <v>5</v>
      </c>
      <c r="Q59" t="s">
        <v>6</v>
      </c>
    </row>
    <row r="60" spans="1:17" x14ac:dyDescent="0.55000000000000004">
      <c r="A60" s="9">
        <v>57</v>
      </c>
      <c r="B60" s="11" t="s">
        <v>313</v>
      </c>
      <c r="C60" s="11">
        <v>2.2799999999999998</v>
      </c>
      <c r="D60" s="11">
        <v>3.01</v>
      </c>
      <c r="E60" s="11">
        <f t="shared" si="2"/>
        <v>33</v>
      </c>
      <c r="F60" s="11" t="s">
        <v>231</v>
      </c>
      <c r="G60" s="11" t="s">
        <v>3</v>
      </c>
      <c r="H60" s="11"/>
      <c r="I60" s="11"/>
      <c r="J60" s="11"/>
      <c r="K60" s="11"/>
      <c r="L60" s="11"/>
      <c r="M60" s="11"/>
      <c r="N60" t="s">
        <v>486</v>
      </c>
      <c r="O60" t="s">
        <v>450</v>
      </c>
      <c r="Q60" t="s">
        <v>227</v>
      </c>
    </row>
    <row r="61" spans="1:17" x14ac:dyDescent="0.55000000000000004">
      <c r="A61" s="9">
        <v>58</v>
      </c>
      <c r="B61" s="11" t="s">
        <v>314</v>
      </c>
      <c r="C61" s="11">
        <v>3.04</v>
      </c>
      <c r="D61" s="11">
        <v>3.51</v>
      </c>
      <c r="E61" s="11">
        <f t="shared" si="2"/>
        <v>46.999999999999972</v>
      </c>
      <c r="F61" s="11" t="s">
        <v>294</v>
      </c>
      <c r="G61" s="11" t="s">
        <v>6</v>
      </c>
      <c r="H61" s="11"/>
      <c r="I61" s="11"/>
      <c r="J61" s="11"/>
      <c r="K61" s="11"/>
      <c r="L61" s="11"/>
      <c r="M61" s="11"/>
      <c r="N61" t="s">
        <v>279</v>
      </c>
      <c r="O61" t="s">
        <v>462</v>
      </c>
      <c r="Q61" t="s">
        <v>3</v>
      </c>
    </row>
    <row r="62" spans="1:17" x14ac:dyDescent="0.55000000000000004">
      <c r="A62" s="9">
        <v>59</v>
      </c>
      <c r="B62" s="11" t="s">
        <v>315</v>
      </c>
      <c r="C62" s="11">
        <v>3.52</v>
      </c>
      <c r="D62" s="11">
        <v>4.22</v>
      </c>
      <c r="E62" s="11">
        <f t="shared" si="2"/>
        <v>30</v>
      </c>
      <c r="F62" s="11" t="s">
        <v>4</v>
      </c>
      <c r="G62" s="11" t="s">
        <v>6</v>
      </c>
      <c r="H62" s="11"/>
      <c r="I62" s="11"/>
      <c r="J62" s="11"/>
      <c r="K62" s="11"/>
      <c r="L62" s="11"/>
      <c r="M62" s="11"/>
      <c r="N62" t="s">
        <v>271</v>
      </c>
      <c r="O62" t="s">
        <v>5</v>
      </c>
      <c r="Q62" t="s">
        <v>6</v>
      </c>
    </row>
    <row r="63" spans="1:17" x14ac:dyDescent="0.55000000000000004">
      <c r="A63" s="9">
        <v>60</v>
      </c>
      <c r="B63" s="11" t="s">
        <v>316</v>
      </c>
      <c r="C63" s="11">
        <v>0.01</v>
      </c>
      <c r="D63" s="11">
        <v>4.07</v>
      </c>
      <c r="E63" s="11">
        <f t="shared" si="2"/>
        <v>246.00000000000003</v>
      </c>
      <c r="F63" s="11" t="s">
        <v>275</v>
      </c>
      <c r="G63" s="11" t="s">
        <v>3</v>
      </c>
      <c r="H63" s="11"/>
      <c r="I63" s="11"/>
      <c r="J63" s="11"/>
      <c r="K63" s="11"/>
      <c r="L63" s="11"/>
      <c r="M63" s="11"/>
      <c r="N63" t="s">
        <v>335</v>
      </c>
      <c r="O63" t="s">
        <v>29</v>
      </c>
      <c r="Q63" t="s">
        <v>30</v>
      </c>
    </row>
    <row r="64" spans="1:17" x14ac:dyDescent="0.55000000000000004">
      <c r="A64" s="9">
        <v>61</v>
      </c>
      <c r="B64" s="11" t="s">
        <v>317</v>
      </c>
      <c r="C64" s="11">
        <v>0.1</v>
      </c>
      <c r="D64" s="11">
        <v>0.54</v>
      </c>
      <c r="E64" s="11">
        <f t="shared" si="2"/>
        <v>44</v>
      </c>
      <c r="F64" s="11" t="s">
        <v>244</v>
      </c>
      <c r="G64" s="11" t="s">
        <v>3</v>
      </c>
      <c r="H64" s="11"/>
      <c r="I64" s="11"/>
      <c r="J64" s="11"/>
      <c r="K64" s="11"/>
      <c r="L64" s="11"/>
      <c r="M64" s="11"/>
      <c r="N64" t="s">
        <v>487</v>
      </c>
      <c r="O64" t="s">
        <v>259</v>
      </c>
      <c r="P64" t="s">
        <v>459</v>
      </c>
      <c r="Q64" t="s">
        <v>3</v>
      </c>
    </row>
    <row r="65" spans="1:17" x14ac:dyDescent="0.55000000000000004">
      <c r="A65" s="9">
        <v>62</v>
      </c>
      <c r="B65" s="11" t="s">
        <v>318</v>
      </c>
      <c r="C65" s="11">
        <v>0.59</v>
      </c>
      <c r="D65" s="11">
        <v>2.2000000000000002</v>
      </c>
      <c r="E65" s="11">
        <f t="shared" si="2"/>
        <v>81.000000000000028</v>
      </c>
      <c r="F65" s="11" t="s">
        <v>277</v>
      </c>
      <c r="G65" s="11" t="s">
        <v>230</v>
      </c>
      <c r="H65" s="11" t="s">
        <v>339</v>
      </c>
      <c r="I65" s="11" t="s">
        <v>3</v>
      </c>
      <c r="J65" s="11" t="s">
        <v>237</v>
      </c>
      <c r="K65" s="11" t="s">
        <v>227</v>
      </c>
      <c r="L65" s="11"/>
      <c r="M65" s="11"/>
      <c r="N65" t="s">
        <v>305</v>
      </c>
      <c r="O65" t="s">
        <v>29</v>
      </c>
      <c r="Q65" t="s">
        <v>30</v>
      </c>
    </row>
    <row r="66" spans="1:17" x14ac:dyDescent="0.55000000000000004">
      <c r="A66" s="9">
        <v>63</v>
      </c>
      <c r="B66" s="11" t="s">
        <v>319</v>
      </c>
      <c r="C66" s="11">
        <v>2.25</v>
      </c>
      <c r="D66" s="11">
        <v>3.23</v>
      </c>
      <c r="E66" s="11">
        <f t="shared" si="2"/>
        <v>58</v>
      </c>
      <c r="F66" s="11" t="s">
        <v>51</v>
      </c>
      <c r="G66" s="11" t="s">
        <v>2</v>
      </c>
      <c r="H66" s="11"/>
      <c r="I66" s="11"/>
      <c r="J66" s="11"/>
      <c r="K66" s="11"/>
      <c r="L66" s="11"/>
      <c r="M66" s="11"/>
      <c r="N66" t="s">
        <v>488</v>
      </c>
      <c r="O66" t="s">
        <v>460</v>
      </c>
      <c r="Q66" t="s">
        <v>230</v>
      </c>
    </row>
    <row r="67" spans="1:17" x14ac:dyDescent="0.55000000000000004">
      <c r="A67" s="9">
        <v>64</v>
      </c>
      <c r="B67" s="11" t="s">
        <v>320</v>
      </c>
      <c r="C67" s="11">
        <v>0.11</v>
      </c>
      <c r="D67" s="11">
        <v>2.38</v>
      </c>
      <c r="E67" s="11">
        <f t="shared" si="2"/>
        <v>147</v>
      </c>
      <c r="F67" s="11" t="s">
        <v>275</v>
      </c>
      <c r="G67" s="11" t="s">
        <v>3</v>
      </c>
      <c r="H67" s="11"/>
      <c r="I67" s="11"/>
      <c r="J67" s="11"/>
      <c r="K67" s="11"/>
      <c r="L67" s="11"/>
      <c r="M67" s="11"/>
      <c r="N67" t="s">
        <v>261</v>
      </c>
      <c r="O67" t="s">
        <v>464</v>
      </c>
      <c r="Q67" t="s">
        <v>6</v>
      </c>
    </row>
    <row r="68" spans="1:17" x14ac:dyDescent="0.55000000000000004">
      <c r="A68" s="9">
        <v>65</v>
      </c>
      <c r="B68" s="11" t="s">
        <v>321</v>
      </c>
      <c r="C68" s="11">
        <v>3.57</v>
      </c>
      <c r="D68" s="11">
        <v>4.22</v>
      </c>
      <c r="E68" s="11">
        <f t="shared" ref="E68:E131" si="3">(TRUNC(D68,0)*60)+(D68-TRUNC(D68,0))*100-((TRUNC(C68,0)*60)+(C68-TRUNC(C68,0))*100)</f>
        <v>25</v>
      </c>
      <c r="F68" s="11" t="s">
        <v>752</v>
      </c>
      <c r="G68" s="11" t="s">
        <v>6</v>
      </c>
      <c r="H68" s="11"/>
      <c r="I68" s="11"/>
      <c r="J68" s="11"/>
      <c r="K68" s="11"/>
      <c r="L68" s="11"/>
      <c r="M68" s="11"/>
      <c r="N68" t="s">
        <v>489</v>
      </c>
      <c r="O68" t="s">
        <v>237</v>
      </c>
      <c r="Q68" t="s">
        <v>227</v>
      </c>
    </row>
    <row r="69" spans="1:17" x14ac:dyDescent="0.55000000000000004">
      <c r="A69" s="9">
        <v>66</v>
      </c>
      <c r="B69" s="11" t="s">
        <v>322</v>
      </c>
      <c r="C69" s="11">
        <v>0.04</v>
      </c>
      <c r="D69" s="11">
        <v>1.48</v>
      </c>
      <c r="E69" s="11">
        <f t="shared" si="3"/>
        <v>104</v>
      </c>
      <c r="F69" s="11" t="s">
        <v>275</v>
      </c>
      <c r="G69" s="11" t="s">
        <v>3</v>
      </c>
      <c r="H69" s="11"/>
      <c r="I69" s="11"/>
      <c r="J69" s="11"/>
      <c r="K69" s="11"/>
      <c r="L69" s="11"/>
      <c r="M69" s="11"/>
      <c r="N69" t="s">
        <v>392</v>
      </c>
      <c r="O69" t="s">
        <v>449</v>
      </c>
      <c r="Q69" t="s">
        <v>2</v>
      </c>
    </row>
    <row r="70" spans="1:17" x14ac:dyDescent="0.55000000000000004">
      <c r="A70" s="9">
        <v>67</v>
      </c>
      <c r="B70" s="11" t="s">
        <v>323</v>
      </c>
      <c r="C70" s="11">
        <v>0.42</v>
      </c>
      <c r="D70" s="11">
        <v>1.23</v>
      </c>
      <c r="E70" s="11">
        <f t="shared" si="3"/>
        <v>41</v>
      </c>
      <c r="F70" s="11" t="s">
        <v>324</v>
      </c>
      <c r="G70" s="11" t="s">
        <v>3</v>
      </c>
      <c r="H70" s="11"/>
      <c r="I70" s="11"/>
      <c r="J70" s="11"/>
      <c r="K70" s="11"/>
      <c r="L70" s="11"/>
      <c r="M70" s="11"/>
      <c r="N70" t="s">
        <v>275</v>
      </c>
      <c r="O70" t="s">
        <v>462</v>
      </c>
      <c r="Q70" t="s">
        <v>3</v>
      </c>
    </row>
    <row r="71" spans="1:17" x14ac:dyDescent="0.55000000000000004">
      <c r="A71" s="9">
        <v>68</v>
      </c>
      <c r="B71" s="11" t="s">
        <v>325</v>
      </c>
      <c r="C71" s="11">
        <v>1.26</v>
      </c>
      <c r="D71" s="11">
        <v>2.19</v>
      </c>
      <c r="E71" s="11">
        <f t="shared" si="3"/>
        <v>53</v>
      </c>
      <c r="F71" s="11" t="s">
        <v>294</v>
      </c>
      <c r="G71" s="11" t="s">
        <v>6</v>
      </c>
      <c r="H71" s="11"/>
      <c r="I71" s="11"/>
      <c r="J71" s="11"/>
      <c r="K71" s="11"/>
      <c r="L71" s="11"/>
      <c r="M71" s="11"/>
      <c r="N71" t="s">
        <v>310</v>
      </c>
      <c r="O71" t="s">
        <v>463</v>
      </c>
      <c r="P71" t="s">
        <v>459</v>
      </c>
      <c r="Q71" t="s">
        <v>3</v>
      </c>
    </row>
    <row r="72" spans="1:17" x14ac:dyDescent="0.55000000000000004">
      <c r="A72" s="9">
        <v>69</v>
      </c>
      <c r="B72" s="11" t="s">
        <v>326</v>
      </c>
      <c r="C72" s="11">
        <v>3</v>
      </c>
      <c r="D72" s="11">
        <v>4.2699999999999996</v>
      </c>
      <c r="E72" s="11">
        <f t="shared" si="3"/>
        <v>86.999999999999943</v>
      </c>
      <c r="F72" s="11" t="s">
        <v>244</v>
      </c>
      <c r="G72" s="11" t="s">
        <v>3</v>
      </c>
      <c r="H72" s="11"/>
      <c r="I72" s="11"/>
      <c r="J72" s="11"/>
      <c r="K72" s="11"/>
      <c r="L72" s="11"/>
      <c r="M72" s="11"/>
      <c r="N72" t="s">
        <v>324</v>
      </c>
      <c r="O72" t="s">
        <v>462</v>
      </c>
      <c r="Q72" t="s">
        <v>3</v>
      </c>
    </row>
    <row r="73" spans="1:17" x14ac:dyDescent="0.55000000000000004">
      <c r="A73" s="9">
        <v>70</v>
      </c>
      <c r="B73" s="11" t="s">
        <v>327</v>
      </c>
      <c r="C73" s="11">
        <v>4.3</v>
      </c>
      <c r="D73" s="11">
        <v>5.13</v>
      </c>
      <c r="E73" s="11">
        <f t="shared" si="3"/>
        <v>43</v>
      </c>
      <c r="F73" s="11" t="s">
        <v>237</v>
      </c>
      <c r="G73" s="11" t="s">
        <v>227</v>
      </c>
      <c r="H73" s="11"/>
      <c r="I73" s="11"/>
      <c r="J73" s="11"/>
      <c r="K73" s="11"/>
      <c r="L73" s="11"/>
      <c r="M73" s="11"/>
      <c r="N73" t="s">
        <v>490</v>
      </c>
      <c r="O73" t="s">
        <v>464</v>
      </c>
      <c r="Q73" t="s">
        <v>6</v>
      </c>
    </row>
    <row r="74" spans="1:17" x14ac:dyDescent="0.55000000000000004">
      <c r="A74" s="9">
        <v>71</v>
      </c>
      <c r="B74" s="11" t="s">
        <v>328</v>
      </c>
      <c r="C74" s="11">
        <v>5.17</v>
      </c>
      <c r="D74" s="11">
        <v>6.46</v>
      </c>
      <c r="E74" s="11">
        <f t="shared" si="3"/>
        <v>89</v>
      </c>
      <c r="F74" s="11" t="s">
        <v>748</v>
      </c>
      <c r="G74" s="11" t="s">
        <v>3</v>
      </c>
      <c r="H74" s="11"/>
      <c r="I74" s="11"/>
      <c r="J74" s="11"/>
      <c r="K74" s="11"/>
      <c r="L74" s="11"/>
      <c r="M74" s="11"/>
      <c r="N74" t="s">
        <v>165</v>
      </c>
      <c r="O74" t="s">
        <v>5</v>
      </c>
      <c r="Q74" t="s">
        <v>6</v>
      </c>
    </row>
    <row r="75" spans="1:17" x14ac:dyDescent="0.55000000000000004">
      <c r="A75" s="9">
        <v>72</v>
      </c>
      <c r="B75" s="11" t="s">
        <v>329</v>
      </c>
      <c r="C75" s="11">
        <v>7.11</v>
      </c>
      <c r="D75" s="11">
        <v>7.29</v>
      </c>
      <c r="E75" s="11">
        <f t="shared" si="3"/>
        <v>17.999999999999943</v>
      </c>
      <c r="F75" s="11" t="s">
        <v>330</v>
      </c>
      <c r="G75" s="11" t="s">
        <v>2</v>
      </c>
      <c r="H75" s="11"/>
      <c r="I75" s="11"/>
      <c r="J75" s="11"/>
      <c r="K75" s="11"/>
      <c r="L75" s="11"/>
      <c r="M75" s="11"/>
      <c r="N75" s="31" t="s">
        <v>491</v>
      </c>
      <c r="O75" s="31" t="s">
        <v>457</v>
      </c>
      <c r="Q75" t="s">
        <v>2</v>
      </c>
    </row>
    <row r="76" spans="1:17" x14ac:dyDescent="0.55000000000000004">
      <c r="A76" s="9">
        <v>73</v>
      </c>
      <c r="B76" s="11" t="s">
        <v>331</v>
      </c>
      <c r="C76" s="11">
        <v>0.45</v>
      </c>
      <c r="D76" s="11">
        <v>1.41</v>
      </c>
      <c r="E76" s="11">
        <f t="shared" si="3"/>
        <v>56</v>
      </c>
      <c r="F76" s="11" t="s">
        <v>310</v>
      </c>
      <c r="G76" s="11" t="s">
        <v>3</v>
      </c>
      <c r="H76" s="11"/>
      <c r="I76" s="11"/>
      <c r="J76" s="11"/>
      <c r="K76" s="11"/>
      <c r="L76" s="11"/>
      <c r="M76" s="11"/>
      <c r="N76" t="s">
        <v>330</v>
      </c>
      <c r="O76" t="s">
        <v>52</v>
      </c>
      <c r="Q76" t="s">
        <v>2</v>
      </c>
    </row>
    <row r="77" spans="1:17" x14ac:dyDescent="0.55000000000000004">
      <c r="A77" s="9">
        <v>74</v>
      </c>
      <c r="B77" s="11" t="s">
        <v>332</v>
      </c>
      <c r="C77" s="11">
        <v>1.43</v>
      </c>
      <c r="D77" s="11">
        <v>2.15</v>
      </c>
      <c r="E77" s="11">
        <f t="shared" si="3"/>
        <v>32</v>
      </c>
      <c r="F77" s="11" t="s">
        <v>244</v>
      </c>
      <c r="G77" s="11" t="s">
        <v>3</v>
      </c>
      <c r="H77" s="11"/>
      <c r="I77" s="11"/>
      <c r="J77" s="11"/>
      <c r="K77" s="11"/>
      <c r="L77" s="11"/>
      <c r="M77" s="11"/>
      <c r="N77" t="s">
        <v>492</v>
      </c>
      <c r="O77" t="s">
        <v>458</v>
      </c>
      <c r="P77" t="s">
        <v>459</v>
      </c>
      <c r="Q77" t="s">
        <v>3</v>
      </c>
    </row>
    <row r="78" spans="1:17" x14ac:dyDescent="0.55000000000000004">
      <c r="A78" s="9">
        <v>75</v>
      </c>
      <c r="B78" s="11" t="s">
        <v>333</v>
      </c>
      <c r="C78" s="11">
        <v>2.16</v>
      </c>
      <c r="D78" s="11">
        <v>2.56</v>
      </c>
      <c r="E78" s="11">
        <f t="shared" si="3"/>
        <v>40</v>
      </c>
      <c r="F78" s="11" t="s">
        <v>4</v>
      </c>
      <c r="G78" s="11" t="s">
        <v>6</v>
      </c>
      <c r="H78" s="11"/>
      <c r="I78" s="11"/>
      <c r="J78" s="11"/>
      <c r="K78" s="11"/>
      <c r="L78" s="11"/>
      <c r="M78" s="11"/>
      <c r="N78" t="s">
        <v>493</v>
      </c>
      <c r="O78" t="s">
        <v>451</v>
      </c>
      <c r="P78" t="s">
        <v>447</v>
      </c>
      <c r="Q78" t="s">
        <v>3</v>
      </c>
    </row>
    <row r="79" spans="1:17" x14ac:dyDescent="0.55000000000000004">
      <c r="A79" s="9">
        <v>76</v>
      </c>
      <c r="B79" s="11" t="s">
        <v>334</v>
      </c>
      <c r="C79" s="11">
        <v>0.09</v>
      </c>
      <c r="D79" s="11">
        <v>0.5</v>
      </c>
      <c r="E79" s="11">
        <f t="shared" si="3"/>
        <v>41</v>
      </c>
      <c r="F79" s="11" t="s">
        <v>335</v>
      </c>
      <c r="G79" s="11" t="s">
        <v>30</v>
      </c>
      <c r="H79" s="11"/>
      <c r="I79" s="11"/>
      <c r="J79" s="11"/>
      <c r="K79" s="11"/>
      <c r="L79" s="11"/>
      <c r="M79" s="11"/>
      <c r="N79" t="s">
        <v>494</v>
      </c>
      <c r="O79" t="s">
        <v>460</v>
      </c>
      <c r="Q79" t="s">
        <v>230</v>
      </c>
    </row>
    <row r="80" spans="1:17" x14ac:dyDescent="0.55000000000000004">
      <c r="A80" s="9">
        <v>77</v>
      </c>
      <c r="B80" s="11" t="s">
        <v>336</v>
      </c>
      <c r="C80" s="11">
        <v>1.31</v>
      </c>
      <c r="D80" s="11">
        <v>2.09</v>
      </c>
      <c r="E80" s="11">
        <f t="shared" si="3"/>
        <v>38</v>
      </c>
      <c r="F80" s="11" t="s">
        <v>337</v>
      </c>
      <c r="G80" s="11" t="s">
        <v>3</v>
      </c>
      <c r="H80" s="11"/>
      <c r="I80" s="11"/>
      <c r="J80" s="11"/>
      <c r="K80" s="11"/>
      <c r="L80" s="11"/>
      <c r="M80" s="11"/>
      <c r="N80" t="s">
        <v>495</v>
      </c>
      <c r="O80" t="s">
        <v>456</v>
      </c>
      <c r="Q80" t="s">
        <v>227</v>
      </c>
    </row>
    <row r="81" spans="1:17" x14ac:dyDescent="0.55000000000000004">
      <c r="A81" s="9">
        <v>78</v>
      </c>
      <c r="B81" s="11" t="s">
        <v>338</v>
      </c>
      <c r="C81" s="11">
        <v>2.11</v>
      </c>
      <c r="D81" s="11">
        <v>2.54</v>
      </c>
      <c r="E81" s="11">
        <f t="shared" si="3"/>
        <v>43</v>
      </c>
      <c r="F81" s="11" t="s">
        <v>339</v>
      </c>
      <c r="G81" s="11" t="s">
        <v>3</v>
      </c>
      <c r="H81" s="11" t="s">
        <v>271</v>
      </c>
      <c r="I81" s="11" t="s">
        <v>6</v>
      </c>
      <c r="J81" s="11"/>
      <c r="K81" s="11"/>
      <c r="L81" s="11"/>
      <c r="M81" s="11"/>
      <c r="N81" t="s">
        <v>496</v>
      </c>
      <c r="O81" t="s">
        <v>259</v>
      </c>
      <c r="P81" t="s">
        <v>459</v>
      </c>
      <c r="Q81" t="s">
        <v>3</v>
      </c>
    </row>
    <row r="82" spans="1:17" x14ac:dyDescent="0.55000000000000004">
      <c r="A82" s="9">
        <v>79</v>
      </c>
      <c r="B82" s="11" t="s">
        <v>340</v>
      </c>
      <c r="C82" s="11">
        <v>0.06</v>
      </c>
      <c r="D82" s="11">
        <v>0.41</v>
      </c>
      <c r="E82" s="11">
        <f t="shared" si="3"/>
        <v>35</v>
      </c>
      <c r="F82" s="11" t="s">
        <v>308</v>
      </c>
      <c r="G82" s="11" t="s">
        <v>3</v>
      </c>
      <c r="H82" s="11"/>
      <c r="I82" s="11"/>
      <c r="J82" s="11"/>
      <c r="K82" s="11"/>
      <c r="L82" s="11"/>
      <c r="M82" s="11"/>
      <c r="N82" t="s">
        <v>497</v>
      </c>
      <c r="O82" t="s">
        <v>458</v>
      </c>
      <c r="P82" t="s">
        <v>459</v>
      </c>
      <c r="Q82" t="s">
        <v>3</v>
      </c>
    </row>
    <row r="83" spans="1:17" x14ac:dyDescent="0.55000000000000004">
      <c r="A83" s="9">
        <v>80</v>
      </c>
      <c r="B83" s="11" t="s">
        <v>341</v>
      </c>
      <c r="C83" s="11">
        <v>0.43</v>
      </c>
      <c r="D83" s="11">
        <v>1.17</v>
      </c>
      <c r="E83" s="11">
        <f t="shared" si="3"/>
        <v>34</v>
      </c>
      <c r="F83" s="11" t="s">
        <v>753</v>
      </c>
      <c r="G83" s="11" t="s">
        <v>3</v>
      </c>
      <c r="H83" s="11"/>
      <c r="I83" s="11"/>
      <c r="J83" s="11"/>
      <c r="K83" s="11"/>
      <c r="L83" s="11"/>
      <c r="M83" s="11"/>
      <c r="N83" t="s">
        <v>343</v>
      </c>
      <c r="O83" t="s">
        <v>447</v>
      </c>
      <c r="Q83" t="s">
        <v>3</v>
      </c>
    </row>
    <row r="84" spans="1:17" x14ac:dyDescent="0.55000000000000004">
      <c r="A84" s="9">
        <v>81</v>
      </c>
      <c r="B84" s="11" t="s">
        <v>342</v>
      </c>
      <c r="C84" s="11">
        <v>1.19</v>
      </c>
      <c r="D84" s="11">
        <v>2.15</v>
      </c>
      <c r="E84" s="11">
        <f t="shared" si="3"/>
        <v>56</v>
      </c>
      <c r="F84" s="11" t="s">
        <v>343</v>
      </c>
      <c r="G84" s="11" t="s">
        <v>3</v>
      </c>
      <c r="H84" s="11"/>
      <c r="I84" s="11"/>
      <c r="J84" s="11"/>
      <c r="K84" s="11"/>
      <c r="L84" s="11"/>
      <c r="M84" s="11"/>
      <c r="N84" t="s">
        <v>498</v>
      </c>
      <c r="O84" t="s">
        <v>463</v>
      </c>
      <c r="P84" t="s">
        <v>459</v>
      </c>
      <c r="Q84" t="s">
        <v>3</v>
      </c>
    </row>
    <row r="85" spans="1:17" x14ac:dyDescent="0.55000000000000004">
      <c r="A85" s="9">
        <v>82</v>
      </c>
      <c r="B85" s="26" t="s">
        <v>344</v>
      </c>
      <c r="C85" s="26">
        <v>2.58</v>
      </c>
      <c r="D85" s="26">
        <v>3.39</v>
      </c>
      <c r="E85" s="26">
        <f>(TRUNC(D85,0)*60)+(D85-TRUNC(D85,0))*100-((TRUNC(C85,0)*60)+(C85-TRUNC(C85,0))*100)</f>
        <v>41</v>
      </c>
      <c r="F85" s="26" t="s">
        <v>237</v>
      </c>
      <c r="G85" s="26" t="s">
        <v>227</v>
      </c>
      <c r="H85" s="26" t="s">
        <v>461</v>
      </c>
      <c r="I85" s="26" t="s">
        <v>230</v>
      </c>
      <c r="J85" s="26"/>
      <c r="K85" s="26"/>
      <c r="L85" s="26"/>
      <c r="M85" s="26"/>
      <c r="N85" t="s">
        <v>499</v>
      </c>
      <c r="O85" t="s">
        <v>452</v>
      </c>
      <c r="Q85" t="s">
        <v>230</v>
      </c>
    </row>
    <row r="86" spans="1:17" x14ac:dyDescent="0.55000000000000004">
      <c r="A86" s="9">
        <v>83</v>
      </c>
      <c r="B86" s="11" t="s">
        <v>345</v>
      </c>
      <c r="C86" s="11">
        <v>3.43</v>
      </c>
      <c r="D86" s="11">
        <v>4.09</v>
      </c>
      <c r="E86" s="11">
        <f t="shared" si="3"/>
        <v>26</v>
      </c>
      <c r="F86" s="11" t="s">
        <v>51</v>
      </c>
      <c r="G86" s="11" t="s">
        <v>2</v>
      </c>
      <c r="H86" s="11"/>
      <c r="I86" s="11"/>
      <c r="J86" s="11"/>
      <c r="K86" s="11"/>
      <c r="L86" s="11"/>
      <c r="M86" s="11"/>
      <c r="N86" t="s">
        <v>374</v>
      </c>
      <c r="O86" t="s">
        <v>454</v>
      </c>
      <c r="Q86" t="s">
        <v>227</v>
      </c>
    </row>
    <row r="87" spans="1:17" x14ac:dyDescent="0.55000000000000004">
      <c r="A87" s="9">
        <v>84</v>
      </c>
      <c r="B87" s="11" t="s">
        <v>346</v>
      </c>
      <c r="C87" s="11">
        <v>0</v>
      </c>
      <c r="D87" s="11">
        <v>2.0299999999999998</v>
      </c>
      <c r="E87" s="11">
        <f t="shared" si="3"/>
        <v>122.99999999999999</v>
      </c>
      <c r="F87" s="11" t="s">
        <v>347</v>
      </c>
      <c r="G87" s="11" t="s">
        <v>3</v>
      </c>
      <c r="H87" s="11"/>
      <c r="I87" s="11"/>
      <c r="J87" s="11"/>
      <c r="K87" s="11"/>
      <c r="L87" s="11"/>
      <c r="M87" s="11"/>
      <c r="N87" t="s">
        <v>500</v>
      </c>
      <c r="O87" t="s">
        <v>7</v>
      </c>
      <c r="Q87" t="s">
        <v>3</v>
      </c>
    </row>
    <row r="88" spans="1:17" x14ac:dyDescent="0.55000000000000004">
      <c r="A88" s="9">
        <v>85</v>
      </c>
      <c r="B88" s="11" t="s">
        <v>348</v>
      </c>
      <c r="C88" s="11">
        <v>2.06</v>
      </c>
      <c r="D88" s="11">
        <v>2.4700000000000002</v>
      </c>
      <c r="E88" s="11">
        <f t="shared" si="3"/>
        <v>41.000000000000028</v>
      </c>
      <c r="F88" s="11" t="s">
        <v>343</v>
      </c>
      <c r="G88" s="11" t="s">
        <v>3</v>
      </c>
      <c r="H88" s="11" t="s">
        <v>253</v>
      </c>
      <c r="I88" s="11" t="s">
        <v>6</v>
      </c>
      <c r="J88" s="11"/>
      <c r="K88" s="11"/>
      <c r="L88" s="11"/>
      <c r="M88" s="11"/>
      <c r="N88" t="s">
        <v>501</v>
      </c>
      <c r="O88" t="s">
        <v>453</v>
      </c>
      <c r="Q88" t="s">
        <v>227</v>
      </c>
    </row>
    <row r="89" spans="1:17" x14ac:dyDescent="0.55000000000000004">
      <c r="A89" s="9">
        <v>86</v>
      </c>
      <c r="B89" s="11" t="s">
        <v>349</v>
      </c>
      <c r="C89" s="11">
        <v>0.02</v>
      </c>
      <c r="D89" s="11">
        <v>1.29</v>
      </c>
      <c r="E89" s="11">
        <f t="shared" si="3"/>
        <v>87</v>
      </c>
      <c r="F89" s="11" t="s">
        <v>754</v>
      </c>
      <c r="G89" s="11" t="s">
        <v>3</v>
      </c>
      <c r="H89" s="11"/>
      <c r="I89" s="11"/>
      <c r="J89" s="11"/>
      <c r="K89" s="11"/>
      <c r="L89" s="11"/>
      <c r="M89" s="11"/>
      <c r="N89" t="s">
        <v>502</v>
      </c>
      <c r="O89" t="s">
        <v>52</v>
      </c>
      <c r="Q89" t="s">
        <v>2</v>
      </c>
    </row>
    <row r="90" spans="1:17" x14ac:dyDescent="0.55000000000000004">
      <c r="A90" s="9">
        <v>87</v>
      </c>
      <c r="B90" s="11" t="s">
        <v>350</v>
      </c>
      <c r="C90" s="11">
        <v>1.31</v>
      </c>
      <c r="D90" s="11">
        <v>5.07</v>
      </c>
      <c r="E90" s="11">
        <f t="shared" si="3"/>
        <v>216</v>
      </c>
      <c r="F90" s="11" t="s">
        <v>277</v>
      </c>
      <c r="G90" s="11" t="s">
        <v>230</v>
      </c>
      <c r="H90" s="11"/>
      <c r="I90" s="11"/>
      <c r="J90" s="11"/>
      <c r="K90" s="11"/>
      <c r="L90" s="11"/>
      <c r="M90" s="11"/>
      <c r="N90" t="s">
        <v>277</v>
      </c>
      <c r="O90" t="s">
        <v>461</v>
      </c>
      <c r="Q90" t="s">
        <v>230</v>
      </c>
    </row>
    <row r="91" spans="1:17" x14ac:dyDescent="0.55000000000000004">
      <c r="A91" s="9">
        <v>88</v>
      </c>
      <c r="B91" s="11" t="s">
        <v>351</v>
      </c>
      <c r="C91" s="11">
        <v>0.02</v>
      </c>
      <c r="D91" s="11">
        <v>2.34</v>
      </c>
      <c r="E91" s="11">
        <f t="shared" si="3"/>
        <v>152</v>
      </c>
      <c r="F91" s="11" t="s">
        <v>275</v>
      </c>
      <c r="G91" s="11" t="s">
        <v>3</v>
      </c>
      <c r="H91" s="11"/>
      <c r="I91" s="11"/>
      <c r="J91" s="11"/>
      <c r="K91" s="11"/>
      <c r="L91" s="11"/>
      <c r="M91" s="11"/>
      <c r="N91" t="s">
        <v>503</v>
      </c>
      <c r="O91" t="s">
        <v>466</v>
      </c>
      <c r="Q91" t="s">
        <v>30</v>
      </c>
    </row>
    <row r="92" spans="1:17" x14ac:dyDescent="0.55000000000000004">
      <c r="A92" s="9">
        <v>89</v>
      </c>
      <c r="B92" s="11" t="s">
        <v>352</v>
      </c>
      <c r="C92" s="11">
        <v>2.39</v>
      </c>
      <c r="D92" s="11">
        <v>3.25</v>
      </c>
      <c r="E92" s="11">
        <f t="shared" si="3"/>
        <v>46</v>
      </c>
      <c r="F92" s="11" t="s">
        <v>4</v>
      </c>
      <c r="G92" s="11" t="s">
        <v>6</v>
      </c>
      <c r="H92" s="11"/>
      <c r="I92" s="11"/>
      <c r="J92" s="11"/>
      <c r="K92" s="11"/>
      <c r="L92" s="11"/>
      <c r="M92" s="11"/>
      <c r="N92" t="s">
        <v>4</v>
      </c>
      <c r="O92" t="s">
        <v>5</v>
      </c>
      <c r="Q92" t="s">
        <v>6</v>
      </c>
    </row>
    <row r="93" spans="1:17" x14ac:dyDescent="0.55000000000000004">
      <c r="A93" s="9">
        <v>90</v>
      </c>
      <c r="B93" s="11" t="s">
        <v>353</v>
      </c>
      <c r="C93" s="11">
        <v>3.3</v>
      </c>
      <c r="D93" s="11">
        <v>4.16</v>
      </c>
      <c r="E93" s="11">
        <f t="shared" si="3"/>
        <v>46.000000000000028</v>
      </c>
      <c r="F93" s="11" t="s">
        <v>275</v>
      </c>
      <c r="G93" s="11" t="s">
        <v>3</v>
      </c>
      <c r="H93" s="11" t="s">
        <v>228</v>
      </c>
      <c r="I93" s="11" t="s">
        <v>2</v>
      </c>
      <c r="J93" s="11"/>
      <c r="K93" s="11"/>
      <c r="L93" s="11"/>
      <c r="M93" s="11"/>
      <c r="N93" t="s">
        <v>376</v>
      </c>
      <c r="O93" t="s">
        <v>7</v>
      </c>
      <c r="Q93" t="s">
        <v>3</v>
      </c>
    </row>
    <row r="94" spans="1:17" x14ac:dyDescent="0.55000000000000004">
      <c r="A94" s="9">
        <v>91</v>
      </c>
      <c r="B94" s="11" t="s">
        <v>354</v>
      </c>
      <c r="C94" s="11">
        <v>0</v>
      </c>
      <c r="D94" s="11">
        <v>0.31</v>
      </c>
      <c r="E94" s="11">
        <f t="shared" si="3"/>
        <v>31</v>
      </c>
      <c r="F94" s="11" t="s">
        <v>310</v>
      </c>
      <c r="G94" s="11" t="s">
        <v>3</v>
      </c>
      <c r="H94" s="11"/>
      <c r="I94" s="11"/>
      <c r="J94" s="11"/>
      <c r="K94" s="11"/>
      <c r="L94" s="11"/>
      <c r="M94" s="11"/>
      <c r="N94" s="31" t="s">
        <v>280</v>
      </c>
      <c r="O94" s="31" t="s">
        <v>457</v>
      </c>
      <c r="Q94" t="s">
        <v>2</v>
      </c>
    </row>
    <row r="95" spans="1:17" x14ac:dyDescent="0.55000000000000004">
      <c r="A95" s="9">
        <v>92</v>
      </c>
      <c r="B95" s="11" t="s">
        <v>355</v>
      </c>
      <c r="C95" s="11">
        <v>0.36</v>
      </c>
      <c r="D95" s="11">
        <v>1.0900000000000001</v>
      </c>
      <c r="E95" s="11">
        <f t="shared" si="3"/>
        <v>33</v>
      </c>
      <c r="F95" s="11" t="s">
        <v>356</v>
      </c>
      <c r="G95" s="11" t="s">
        <v>2</v>
      </c>
      <c r="H95" s="11"/>
      <c r="I95" s="11"/>
      <c r="J95" s="11"/>
      <c r="K95" s="11"/>
      <c r="L95" s="11"/>
      <c r="M95" s="11"/>
      <c r="N95" t="s">
        <v>504</v>
      </c>
      <c r="O95" t="s">
        <v>458</v>
      </c>
      <c r="P95" t="s">
        <v>459</v>
      </c>
      <c r="Q95" t="s">
        <v>3</v>
      </c>
    </row>
    <row r="96" spans="1:17" x14ac:dyDescent="0.55000000000000004">
      <c r="A96" s="9">
        <v>93</v>
      </c>
      <c r="B96" s="11" t="s">
        <v>357</v>
      </c>
      <c r="C96" s="11">
        <v>1.1299999999999999</v>
      </c>
      <c r="D96" s="11">
        <v>1.44</v>
      </c>
      <c r="E96" s="11">
        <f t="shared" si="3"/>
        <v>31.000000000000014</v>
      </c>
      <c r="F96" s="11" t="s">
        <v>231</v>
      </c>
      <c r="G96" s="11" t="s">
        <v>3</v>
      </c>
      <c r="H96" s="11"/>
      <c r="I96" s="11"/>
      <c r="J96" s="11"/>
      <c r="K96" s="11"/>
      <c r="L96" s="11"/>
      <c r="M96" s="11"/>
      <c r="N96" t="s">
        <v>505</v>
      </c>
      <c r="O96" t="s">
        <v>453</v>
      </c>
      <c r="Q96" t="s">
        <v>227</v>
      </c>
    </row>
    <row r="97" spans="1:17" x14ac:dyDescent="0.55000000000000004">
      <c r="A97" s="9">
        <v>94</v>
      </c>
      <c r="B97" s="11" t="s">
        <v>358</v>
      </c>
      <c r="C97" s="11">
        <v>1.5</v>
      </c>
      <c r="D97" s="11">
        <v>3.05</v>
      </c>
      <c r="E97" s="11">
        <f t="shared" si="3"/>
        <v>74.999999999999972</v>
      </c>
      <c r="F97" s="11" t="s">
        <v>755</v>
      </c>
      <c r="G97" s="11" t="s">
        <v>6</v>
      </c>
      <c r="H97" s="11" t="s">
        <v>247</v>
      </c>
      <c r="I97" s="11" t="s">
        <v>3</v>
      </c>
      <c r="J97" s="11" t="s">
        <v>383</v>
      </c>
      <c r="K97" s="11" t="s">
        <v>230</v>
      </c>
      <c r="L97" s="11"/>
      <c r="M97" s="11"/>
      <c r="N97" t="s">
        <v>506</v>
      </c>
      <c r="O97" t="s">
        <v>7</v>
      </c>
      <c r="Q97" t="s">
        <v>3</v>
      </c>
    </row>
    <row r="98" spans="1:17" x14ac:dyDescent="0.55000000000000004">
      <c r="A98" s="9">
        <v>95</v>
      </c>
      <c r="B98" s="11" t="s">
        <v>359</v>
      </c>
      <c r="C98" s="11">
        <v>3.11</v>
      </c>
      <c r="D98" s="11">
        <v>4.0999999999999996</v>
      </c>
      <c r="E98" s="11">
        <f t="shared" si="3"/>
        <v>58.999999999999972</v>
      </c>
      <c r="F98" s="11" t="s">
        <v>756</v>
      </c>
      <c r="G98" s="11" t="s">
        <v>6</v>
      </c>
      <c r="H98" s="11" t="s">
        <v>231</v>
      </c>
      <c r="I98" s="11" t="s">
        <v>3</v>
      </c>
      <c r="J98" s="11"/>
      <c r="K98" s="11"/>
      <c r="L98" s="11"/>
      <c r="M98" s="11"/>
      <c r="N98" t="s">
        <v>507</v>
      </c>
      <c r="O98" t="s">
        <v>467</v>
      </c>
      <c r="Q98" t="s">
        <v>227</v>
      </c>
    </row>
    <row r="99" spans="1:17" x14ac:dyDescent="0.55000000000000004">
      <c r="A99" s="9">
        <v>96</v>
      </c>
      <c r="B99" s="11" t="s">
        <v>360</v>
      </c>
      <c r="C99" s="11">
        <v>0</v>
      </c>
      <c r="D99" s="11">
        <v>0.38</v>
      </c>
      <c r="E99" s="11">
        <f t="shared" si="3"/>
        <v>38</v>
      </c>
      <c r="F99" s="11" t="s">
        <v>337</v>
      </c>
      <c r="G99" s="11" t="s">
        <v>3</v>
      </c>
      <c r="H99" s="11"/>
      <c r="I99" s="11"/>
      <c r="J99" s="11"/>
      <c r="K99" s="11"/>
      <c r="L99" s="11"/>
      <c r="M99" s="11"/>
      <c r="N99" t="s">
        <v>508</v>
      </c>
      <c r="O99" t="s">
        <v>451</v>
      </c>
      <c r="P99" t="s">
        <v>447</v>
      </c>
      <c r="Q99" t="s">
        <v>3</v>
      </c>
    </row>
    <row r="100" spans="1:17" x14ac:dyDescent="0.55000000000000004">
      <c r="A100" s="9">
        <v>97</v>
      </c>
      <c r="B100" s="11" t="s">
        <v>361</v>
      </c>
      <c r="C100" s="11">
        <v>0.42</v>
      </c>
      <c r="D100" s="11">
        <v>1.43</v>
      </c>
      <c r="E100" s="11">
        <f t="shared" si="3"/>
        <v>61</v>
      </c>
      <c r="F100" s="11" t="s">
        <v>757</v>
      </c>
      <c r="G100" s="11" t="s">
        <v>3</v>
      </c>
      <c r="H100" s="11"/>
      <c r="I100" s="11"/>
      <c r="J100" s="11"/>
      <c r="K100" s="11"/>
      <c r="L100" s="11"/>
      <c r="M100" s="11"/>
      <c r="N100" t="s">
        <v>509</v>
      </c>
      <c r="O100" t="s">
        <v>450</v>
      </c>
      <c r="Q100" t="s">
        <v>227</v>
      </c>
    </row>
    <row r="101" spans="1:17" x14ac:dyDescent="0.55000000000000004">
      <c r="A101" s="9">
        <v>98</v>
      </c>
      <c r="B101" s="11" t="s">
        <v>362</v>
      </c>
      <c r="C101" s="11">
        <v>2.57</v>
      </c>
      <c r="D101" s="11">
        <v>3.5</v>
      </c>
      <c r="E101" s="11">
        <f t="shared" si="3"/>
        <v>53</v>
      </c>
      <c r="F101" s="11" t="s">
        <v>237</v>
      </c>
      <c r="G101" s="11" t="s">
        <v>227</v>
      </c>
      <c r="H101" s="11"/>
      <c r="I101" s="11"/>
      <c r="J101" s="11"/>
      <c r="K101" s="11"/>
      <c r="L101" s="11"/>
      <c r="M101" s="11"/>
      <c r="N101" t="s">
        <v>253</v>
      </c>
      <c r="O101" t="s">
        <v>5</v>
      </c>
      <c r="Q101" t="s">
        <v>6</v>
      </c>
    </row>
    <row r="102" spans="1:17" x14ac:dyDescent="0.55000000000000004">
      <c r="A102" s="9">
        <v>99</v>
      </c>
      <c r="B102" s="11" t="s">
        <v>363</v>
      </c>
      <c r="C102" s="11">
        <v>0.05</v>
      </c>
      <c r="D102" s="11">
        <v>0.56999999999999995</v>
      </c>
      <c r="E102" s="11">
        <f t="shared" si="3"/>
        <v>51.999999999999993</v>
      </c>
      <c r="F102" s="11" t="s">
        <v>283</v>
      </c>
      <c r="G102" s="11" t="s">
        <v>3</v>
      </c>
      <c r="H102" s="11"/>
      <c r="I102" s="11"/>
      <c r="J102" s="11"/>
      <c r="K102" s="11"/>
      <c r="L102" s="11"/>
      <c r="M102" s="11"/>
      <c r="N102" t="s">
        <v>510</v>
      </c>
      <c r="O102" t="s">
        <v>454</v>
      </c>
      <c r="Q102" t="s">
        <v>227</v>
      </c>
    </row>
    <row r="103" spans="1:17" x14ac:dyDescent="0.55000000000000004">
      <c r="A103" s="9">
        <v>100</v>
      </c>
      <c r="B103" s="11" t="s">
        <v>364</v>
      </c>
      <c r="C103" s="11">
        <v>2.2000000000000002</v>
      </c>
      <c r="D103" s="11">
        <v>2.54</v>
      </c>
      <c r="E103" s="11">
        <f t="shared" si="3"/>
        <v>33.999999999999972</v>
      </c>
      <c r="F103" s="11" t="s">
        <v>758</v>
      </c>
      <c r="G103" s="11" t="s">
        <v>6</v>
      </c>
      <c r="H103" s="11"/>
      <c r="I103" s="11"/>
      <c r="J103" s="11"/>
      <c r="K103" s="11"/>
      <c r="L103" s="11"/>
      <c r="M103" s="11"/>
      <c r="N103" s="31" t="s">
        <v>511</v>
      </c>
      <c r="O103" s="31" t="s">
        <v>457</v>
      </c>
      <c r="Q103" t="s">
        <v>2</v>
      </c>
    </row>
    <row r="104" spans="1:17" x14ac:dyDescent="0.55000000000000004">
      <c r="A104" s="9">
        <v>101</v>
      </c>
      <c r="B104" s="11" t="s">
        <v>365</v>
      </c>
      <c r="C104" s="11">
        <v>0</v>
      </c>
      <c r="D104" s="11">
        <v>1.21</v>
      </c>
      <c r="E104" s="11">
        <f t="shared" si="3"/>
        <v>81</v>
      </c>
      <c r="F104" s="11" t="s">
        <v>4</v>
      </c>
      <c r="G104" s="11" t="s">
        <v>6</v>
      </c>
      <c r="H104" s="11"/>
      <c r="I104" s="11"/>
      <c r="J104" s="11"/>
      <c r="K104" s="11"/>
      <c r="L104" s="11"/>
      <c r="M104" s="11"/>
      <c r="N104" t="s">
        <v>512</v>
      </c>
      <c r="O104" t="s">
        <v>52</v>
      </c>
      <c r="Q104" t="s">
        <v>2</v>
      </c>
    </row>
    <row r="105" spans="1:17" x14ac:dyDescent="0.55000000000000004">
      <c r="A105" s="9">
        <v>102</v>
      </c>
      <c r="B105" s="11" t="s">
        <v>366</v>
      </c>
      <c r="C105" s="11">
        <v>1.23</v>
      </c>
      <c r="D105" s="11">
        <v>2.08</v>
      </c>
      <c r="E105" s="11">
        <f t="shared" si="3"/>
        <v>45</v>
      </c>
      <c r="F105" s="11" t="s">
        <v>759</v>
      </c>
      <c r="G105" s="11" t="s">
        <v>3</v>
      </c>
      <c r="H105" s="11"/>
      <c r="I105" s="11"/>
      <c r="J105" s="11"/>
      <c r="K105" s="11"/>
      <c r="L105" s="11"/>
      <c r="M105" s="11"/>
      <c r="N105" t="s">
        <v>513</v>
      </c>
      <c r="O105" t="s">
        <v>5</v>
      </c>
      <c r="Q105" t="s">
        <v>6</v>
      </c>
    </row>
    <row r="106" spans="1:17" x14ac:dyDescent="0.55000000000000004">
      <c r="A106" s="9">
        <v>103</v>
      </c>
      <c r="B106" s="11" t="s">
        <v>368</v>
      </c>
      <c r="C106" s="11">
        <v>2.52</v>
      </c>
      <c r="D106" s="11">
        <v>3.34</v>
      </c>
      <c r="E106" s="11">
        <f t="shared" si="3"/>
        <v>42</v>
      </c>
      <c r="F106" s="11" t="s">
        <v>165</v>
      </c>
      <c r="G106" s="11" t="s">
        <v>6</v>
      </c>
      <c r="H106" s="11" t="s">
        <v>231</v>
      </c>
      <c r="I106" s="11" t="s">
        <v>3</v>
      </c>
      <c r="J106" s="11"/>
      <c r="K106" s="11"/>
      <c r="L106" s="11"/>
      <c r="M106" s="11"/>
      <c r="N106" s="31" t="s">
        <v>514</v>
      </c>
      <c r="O106" s="31" t="s">
        <v>457</v>
      </c>
      <c r="Q106" t="s">
        <v>2</v>
      </c>
    </row>
    <row r="107" spans="1:17" x14ac:dyDescent="0.55000000000000004">
      <c r="A107" s="9">
        <v>104</v>
      </c>
      <c r="B107" s="11" t="s">
        <v>369</v>
      </c>
      <c r="C107" s="11">
        <v>4.1500000000000004</v>
      </c>
      <c r="D107" s="11">
        <v>4.49</v>
      </c>
      <c r="E107" s="11">
        <f t="shared" si="3"/>
        <v>33.999999999999972</v>
      </c>
      <c r="F107" s="11" t="s">
        <v>370</v>
      </c>
      <c r="G107" s="11" t="s">
        <v>230</v>
      </c>
      <c r="H107" s="11" t="s">
        <v>513</v>
      </c>
      <c r="I107" s="11" t="s">
        <v>6</v>
      </c>
      <c r="J107" s="11" t="s">
        <v>228</v>
      </c>
      <c r="K107" s="11" t="s">
        <v>2</v>
      </c>
      <c r="L107" s="11"/>
      <c r="M107" s="11"/>
      <c r="N107" s="31" t="s">
        <v>356</v>
      </c>
      <c r="O107" s="31" t="s">
        <v>457</v>
      </c>
      <c r="Q107" t="s">
        <v>2</v>
      </c>
    </row>
    <row r="108" spans="1:17" x14ac:dyDescent="0.55000000000000004">
      <c r="A108" s="9">
        <v>105</v>
      </c>
      <c r="B108" s="11" t="s">
        <v>371</v>
      </c>
      <c r="C108" s="11">
        <v>0.51</v>
      </c>
      <c r="D108" s="11">
        <v>1.26</v>
      </c>
      <c r="E108" s="11">
        <f t="shared" si="3"/>
        <v>35</v>
      </c>
      <c r="F108" s="11" t="s">
        <v>755</v>
      </c>
      <c r="G108" s="11" t="s">
        <v>6</v>
      </c>
      <c r="H108" s="11"/>
      <c r="I108" s="11"/>
      <c r="J108" s="11"/>
      <c r="K108" s="11"/>
      <c r="L108" s="11"/>
      <c r="M108" s="11"/>
      <c r="N108" t="s">
        <v>370</v>
      </c>
      <c r="O108" t="s">
        <v>461</v>
      </c>
      <c r="Q108" t="s">
        <v>230</v>
      </c>
    </row>
    <row r="109" spans="1:17" x14ac:dyDescent="0.55000000000000004">
      <c r="A109" s="9">
        <v>106</v>
      </c>
      <c r="B109" s="11" t="s">
        <v>372</v>
      </c>
      <c r="C109" s="11">
        <v>4.3899999999999997</v>
      </c>
      <c r="D109" s="11">
        <v>5.03</v>
      </c>
      <c r="E109" s="11">
        <f t="shared" si="3"/>
        <v>24</v>
      </c>
      <c r="F109" s="11" t="s">
        <v>253</v>
      </c>
      <c r="G109" s="11" t="s">
        <v>6</v>
      </c>
      <c r="H109" s="11"/>
      <c r="I109" s="11"/>
      <c r="J109" s="11"/>
      <c r="K109" s="11"/>
      <c r="L109" s="11"/>
      <c r="M109" s="11"/>
      <c r="N109" s="31" t="s">
        <v>515</v>
      </c>
      <c r="O109" s="31" t="s">
        <v>457</v>
      </c>
      <c r="Q109" t="s">
        <v>2</v>
      </c>
    </row>
    <row r="110" spans="1:17" x14ac:dyDescent="0.55000000000000004">
      <c r="A110" s="9">
        <v>107</v>
      </c>
      <c r="B110" s="11" t="s">
        <v>373</v>
      </c>
      <c r="C110" s="11">
        <v>0.08</v>
      </c>
      <c r="D110" s="11">
        <v>2.14</v>
      </c>
      <c r="E110" s="11">
        <f t="shared" si="3"/>
        <v>126</v>
      </c>
      <c r="F110" s="11" t="s">
        <v>374</v>
      </c>
      <c r="G110" s="11" t="s">
        <v>227</v>
      </c>
      <c r="H110" s="11" t="s">
        <v>253</v>
      </c>
      <c r="I110" s="11" t="s">
        <v>6</v>
      </c>
      <c r="J110" s="11"/>
      <c r="K110" s="11"/>
      <c r="L110" s="11"/>
      <c r="M110" s="11"/>
      <c r="N110" t="s">
        <v>516</v>
      </c>
      <c r="O110" t="s">
        <v>29</v>
      </c>
      <c r="Q110" t="s">
        <v>30</v>
      </c>
    </row>
    <row r="111" spans="1:17" x14ac:dyDescent="0.55000000000000004">
      <c r="A111" s="9">
        <v>108</v>
      </c>
      <c r="B111" s="11" t="s">
        <v>375</v>
      </c>
      <c r="C111" s="11">
        <v>3.01</v>
      </c>
      <c r="D111" s="11">
        <v>3.44</v>
      </c>
      <c r="E111" s="11">
        <f t="shared" si="3"/>
        <v>43.000000000000028</v>
      </c>
      <c r="F111" s="11" t="s">
        <v>277</v>
      </c>
      <c r="G111" s="11" t="s">
        <v>230</v>
      </c>
      <c r="H111" s="11" t="s">
        <v>538</v>
      </c>
      <c r="I111" s="11" t="s">
        <v>2</v>
      </c>
      <c r="J111" s="11" t="s">
        <v>4</v>
      </c>
      <c r="K111" s="11" t="s">
        <v>6</v>
      </c>
      <c r="L111" s="11"/>
      <c r="M111" s="11"/>
      <c r="N111" t="s">
        <v>51</v>
      </c>
      <c r="O111" t="s">
        <v>52</v>
      </c>
      <c r="Q111" t="s">
        <v>2</v>
      </c>
    </row>
    <row r="112" spans="1:17" x14ac:dyDescent="0.55000000000000004">
      <c r="A112" s="9">
        <v>109</v>
      </c>
      <c r="B112" s="11" t="s">
        <v>377</v>
      </c>
      <c r="C112" s="11">
        <v>0</v>
      </c>
      <c r="D112" s="11">
        <v>2.27</v>
      </c>
      <c r="E112" s="11">
        <f t="shared" si="3"/>
        <v>147</v>
      </c>
      <c r="F112" s="11" t="s">
        <v>271</v>
      </c>
      <c r="G112" s="11" t="s">
        <v>6</v>
      </c>
      <c r="H112" s="11"/>
      <c r="I112" s="11"/>
      <c r="J112" s="11"/>
      <c r="K112" s="11"/>
      <c r="L112" s="11"/>
      <c r="M112" s="11"/>
      <c r="N112" s="31" t="s">
        <v>517</v>
      </c>
      <c r="O112" s="31" t="s">
        <v>457</v>
      </c>
      <c r="Q112" t="s">
        <v>2</v>
      </c>
    </row>
    <row r="113" spans="1:17" x14ac:dyDescent="0.55000000000000004">
      <c r="A113" s="9">
        <v>110</v>
      </c>
      <c r="B113" s="11" t="s">
        <v>379</v>
      </c>
      <c r="C113" s="11">
        <v>0</v>
      </c>
      <c r="D113" s="11">
        <v>0.45</v>
      </c>
      <c r="E113" s="11">
        <f t="shared" si="3"/>
        <v>45</v>
      </c>
      <c r="F113" s="11" t="s">
        <v>259</v>
      </c>
      <c r="G113" s="11" t="s">
        <v>3</v>
      </c>
      <c r="H113" s="11"/>
      <c r="I113" s="11"/>
      <c r="J113" s="11"/>
      <c r="K113" s="11"/>
      <c r="L113" s="11"/>
      <c r="M113" s="11"/>
      <c r="N113" t="s">
        <v>518</v>
      </c>
      <c r="O113" t="s">
        <v>52</v>
      </c>
      <c r="Q113" t="s">
        <v>2</v>
      </c>
    </row>
    <row r="114" spans="1:17" x14ac:dyDescent="0.55000000000000004">
      <c r="A114" s="9">
        <v>111</v>
      </c>
      <c r="B114" s="11" t="s">
        <v>380</v>
      </c>
      <c r="C114" s="11">
        <v>0.46</v>
      </c>
      <c r="D114" s="11">
        <v>1.29</v>
      </c>
      <c r="E114" s="11">
        <f t="shared" si="3"/>
        <v>43</v>
      </c>
      <c r="F114" s="11" t="s">
        <v>760</v>
      </c>
      <c r="G114" s="11" t="s">
        <v>3</v>
      </c>
      <c r="H114" s="11" t="s">
        <v>237</v>
      </c>
      <c r="I114" s="11" t="s">
        <v>227</v>
      </c>
      <c r="J114" s="11"/>
      <c r="K114" s="11"/>
      <c r="L114" s="11"/>
      <c r="M114" s="11"/>
      <c r="N114" t="s">
        <v>294</v>
      </c>
      <c r="O114" t="s">
        <v>5</v>
      </c>
      <c r="Q114" t="s">
        <v>6</v>
      </c>
    </row>
    <row r="115" spans="1:17" x14ac:dyDescent="0.55000000000000004">
      <c r="A115" s="9">
        <v>112</v>
      </c>
      <c r="B115" s="11" t="s">
        <v>382</v>
      </c>
      <c r="C115" s="11">
        <v>1.3</v>
      </c>
      <c r="D115" s="11">
        <v>2.14</v>
      </c>
      <c r="E115" s="11">
        <f t="shared" si="3"/>
        <v>44</v>
      </c>
      <c r="F115" s="11" t="s">
        <v>383</v>
      </c>
      <c r="G115" s="11" t="s">
        <v>230</v>
      </c>
      <c r="H115" s="11"/>
      <c r="I115" s="11"/>
      <c r="J115" s="11"/>
      <c r="K115" s="11"/>
      <c r="L115" s="11"/>
      <c r="M115" s="11"/>
      <c r="N115" s="31" t="s">
        <v>519</v>
      </c>
      <c r="O115" s="31" t="s">
        <v>457</v>
      </c>
      <c r="Q115" t="s">
        <v>2</v>
      </c>
    </row>
    <row r="116" spans="1:17" x14ac:dyDescent="0.55000000000000004">
      <c r="A116" s="9">
        <v>113</v>
      </c>
      <c r="B116" s="11" t="s">
        <v>384</v>
      </c>
      <c r="C116" s="11">
        <v>0</v>
      </c>
      <c r="D116" s="11">
        <v>0.47</v>
      </c>
      <c r="E116" s="11">
        <f t="shared" si="3"/>
        <v>47</v>
      </c>
      <c r="F116" s="11" t="s">
        <v>294</v>
      </c>
      <c r="G116" s="11" t="s">
        <v>6</v>
      </c>
      <c r="H116" s="11"/>
      <c r="I116" s="11"/>
      <c r="J116" s="11"/>
      <c r="K116" s="11"/>
      <c r="L116" s="11"/>
      <c r="M116" s="11"/>
      <c r="N116" t="s">
        <v>520</v>
      </c>
      <c r="O116" t="s">
        <v>452</v>
      </c>
      <c r="Q116" t="s">
        <v>230</v>
      </c>
    </row>
    <row r="117" spans="1:17" x14ac:dyDescent="0.55000000000000004">
      <c r="A117" s="9">
        <v>114</v>
      </c>
      <c r="B117" s="11" t="s">
        <v>385</v>
      </c>
      <c r="C117" s="11">
        <v>3.23</v>
      </c>
      <c r="D117" s="11">
        <v>4.17</v>
      </c>
      <c r="E117" s="11">
        <f t="shared" si="3"/>
        <v>54</v>
      </c>
      <c r="F117" s="11" t="s">
        <v>249</v>
      </c>
      <c r="G117" s="11" t="s">
        <v>6</v>
      </c>
      <c r="H117" s="11"/>
      <c r="I117" s="11"/>
      <c r="J117" s="11"/>
      <c r="K117" s="11"/>
      <c r="L117" s="11"/>
      <c r="M117" s="11"/>
      <c r="N117" t="s">
        <v>521</v>
      </c>
      <c r="O117" t="s">
        <v>454</v>
      </c>
      <c r="Q117" t="s">
        <v>227</v>
      </c>
    </row>
    <row r="118" spans="1:17" x14ac:dyDescent="0.55000000000000004">
      <c r="A118" s="9">
        <v>115</v>
      </c>
      <c r="B118" s="11" t="s">
        <v>387</v>
      </c>
      <c r="C118" s="11">
        <v>0</v>
      </c>
      <c r="D118" s="11">
        <v>0.5</v>
      </c>
      <c r="E118" s="11">
        <f t="shared" si="3"/>
        <v>50</v>
      </c>
      <c r="F118" s="11" t="s">
        <v>761</v>
      </c>
      <c r="G118" s="11" t="s">
        <v>3</v>
      </c>
      <c r="H118" s="11"/>
      <c r="I118" s="11"/>
      <c r="J118" s="11"/>
      <c r="K118" s="11"/>
      <c r="L118" s="11"/>
      <c r="M118" s="11"/>
      <c r="N118" t="s">
        <v>522</v>
      </c>
      <c r="O118" t="s">
        <v>455</v>
      </c>
      <c r="Q118" t="s">
        <v>227</v>
      </c>
    </row>
    <row r="119" spans="1:17" x14ac:dyDescent="0.55000000000000004">
      <c r="A119" s="9">
        <v>116</v>
      </c>
      <c r="B119" s="11" t="s">
        <v>388</v>
      </c>
      <c r="C119" s="11">
        <v>1.27</v>
      </c>
      <c r="D119" s="11">
        <v>2.0099999999999998</v>
      </c>
      <c r="E119" s="11">
        <f t="shared" si="3"/>
        <v>33.999999999999972</v>
      </c>
      <c r="F119" s="11" t="s">
        <v>231</v>
      </c>
      <c r="G119" s="11" t="s">
        <v>3</v>
      </c>
      <c r="H119" s="11"/>
      <c r="I119" s="11"/>
      <c r="J119" s="11"/>
      <c r="K119" s="11"/>
      <c r="L119" s="11"/>
      <c r="M119" s="11"/>
      <c r="N119" t="s">
        <v>523</v>
      </c>
      <c r="O119" t="s">
        <v>308</v>
      </c>
      <c r="Q119" t="s">
        <v>3</v>
      </c>
    </row>
    <row r="120" spans="1:17" x14ac:dyDescent="0.55000000000000004">
      <c r="A120" s="9">
        <v>117</v>
      </c>
      <c r="B120" s="11" t="s">
        <v>389</v>
      </c>
      <c r="C120" s="11">
        <v>2.04</v>
      </c>
      <c r="D120" s="11">
        <v>2.4</v>
      </c>
      <c r="E120" s="11">
        <f t="shared" si="3"/>
        <v>36</v>
      </c>
      <c r="F120" s="11" t="s">
        <v>249</v>
      </c>
      <c r="G120" s="11" t="s">
        <v>6</v>
      </c>
      <c r="H120" s="11"/>
      <c r="I120" s="11"/>
      <c r="J120" s="11"/>
      <c r="K120" s="11"/>
      <c r="L120" s="11"/>
      <c r="M120" s="11"/>
      <c r="N120" t="s">
        <v>240</v>
      </c>
      <c r="O120" t="s">
        <v>454</v>
      </c>
      <c r="Q120" t="s">
        <v>227</v>
      </c>
    </row>
    <row r="121" spans="1:17" x14ac:dyDescent="0.55000000000000004">
      <c r="A121" s="9">
        <v>118</v>
      </c>
      <c r="B121" s="11" t="s">
        <v>390</v>
      </c>
      <c r="C121" s="11">
        <v>2.44</v>
      </c>
      <c r="D121" s="11">
        <v>3.34</v>
      </c>
      <c r="E121" s="11">
        <f t="shared" si="3"/>
        <v>50</v>
      </c>
      <c r="F121" s="11" t="s">
        <v>237</v>
      </c>
      <c r="G121" s="11" t="s">
        <v>227</v>
      </c>
      <c r="H121" s="11"/>
      <c r="I121" s="11"/>
      <c r="J121" s="11"/>
      <c r="K121" s="11"/>
      <c r="L121" s="11"/>
      <c r="M121" s="11"/>
      <c r="N121" s="31" t="s">
        <v>524</v>
      </c>
      <c r="O121" s="31" t="s">
        <v>457</v>
      </c>
      <c r="Q121" t="s">
        <v>2</v>
      </c>
    </row>
    <row r="122" spans="1:17" x14ac:dyDescent="0.55000000000000004">
      <c r="A122" s="9">
        <v>119</v>
      </c>
      <c r="B122" s="11" t="s">
        <v>391</v>
      </c>
      <c r="C122" s="11">
        <v>5.0599999999999996</v>
      </c>
      <c r="D122" s="11">
        <v>5.37</v>
      </c>
      <c r="E122" s="11">
        <f t="shared" si="3"/>
        <v>31.000000000000057</v>
      </c>
      <c r="F122" s="11" t="s">
        <v>392</v>
      </c>
      <c r="G122" s="11" t="s">
        <v>2</v>
      </c>
      <c r="H122" s="11" t="s">
        <v>339</v>
      </c>
      <c r="I122" s="11" t="s">
        <v>3</v>
      </c>
      <c r="J122" s="11"/>
      <c r="K122" s="11"/>
      <c r="L122" s="11"/>
      <c r="M122" s="11"/>
      <c r="N122" t="s">
        <v>525</v>
      </c>
      <c r="O122" t="s">
        <v>29</v>
      </c>
      <c r="Q122" t="s">
        <v>30</v>
      </c>
    </row>
    <row r="123" spans="1:17" x14ac:dyDescent="0.55000000000000004">
      <c r="A123" s="9">
        <v>120</v>
      </c>
      <c r="B123" s="11" t="s">
        <v>393</v>
      </c>
      <c r="C123" s="11">
        <v>5.39</v>
      </c>
      <c r="D123" s="11">
        <v>6.29</v>
      </c>
      <c r="E123" s="11">
        <f t="shared" si="3"/>
        <v>50</v>
      </c>
      <c r="F123" s="11" t="s">
        <v>237</v>
      </c>
      <c r="G123" s="11" t="s">
        <v>227</v>
      </c>
      <c r="H123" s="11"/>
      <c r="I123" s="11"/>
      <c r="J123" s="11"/>
      <c r="K123" s="11"/>
      <c r="L123" s="11"/>
      <c r="M123" s="11"/>
      <c r="N123" t="s">
        <v>526</v>
      </c>
      <c r="O123" t="s">
        <v>464</v>
      </c>
      <c r="Q123" t="s">
        <v>6</v>
      </c>
    </row>
    <row r="124" spans="1:17" x14ac:dyDescent="0.55000000000000004">
      <c r="A124" s="9">
        <v>121</v>
      </c>
      <c r="B124" s="11" t="s">
        <v>394</v>
      </c>
      <c r="C124" s="11">
        <v>0</v>
      </c>
      <c r="D124" s="11">
        <v>0.38</v>
      </c>
      <c r="E124" s="11">
        <f t="shared" si="3"/>
        <v>38</v>
      </c>
      <c r="F124" s="11" t="s">
        <v>259</v>
      </c>
      <c r="G124" s="11" t="s">
        <v>3</v>
      </c>
      <c r="H124" s="11"/>
      <c r="I124" s="11"/>
      <c r="J124" s="11"/>
      <c r="K124" s="11"/>
      <c r="L124" s="11"/>
      <c r="M124" s="11"/>
      <c r="N124" t="s">
        <v>378</v>
      </c>
      <c r="O124" t="s">
        <v>449</v>
      </c>
      <c r="Q124" t="s">
        <v>2</v>
      </c>
    </row>
    <row r="125" spans="1:17" x14ac:dyDescent="0.55000000000000004">
      <c r="A125" s="9">
        <v>122</v>
      </c>
      <c r="B125" s="11" t="s">
        <v>395</v>
      </c>
      <c r="C125" s="11">
        <v>0.47</v>
      </c>
      <c r="D125" s="11">
        <v>2.29</v>
      </c>
      <c r="E125" s="11">
        <f t="shared" si="3"/>
        <v>102</v>
      </c>
      <c r="F125" s="11" t="s">
        <v>237</v>
      </c>
      <c r="G125" s="11" t="s">
        <v>227</v>
      </c>
      <c r="H125" s="11"/>
      <c r="I125" s="11"/>
      <c r="J125" s="11"/>
      <c r="K125" s="11"/>
      <c r="L125" s="11"/>
      <c r="M125" s="11"/>
      <c r="N125" t="s">
        <v>527</v>
      </c>
      <c r="O125" t="s">
        <v>461</v>
      </c>
      <c r="Q125" t="s">
        <v>230</v>
      </c>
    </row>
    <row r="126" spans="1:17" x14ac:dyDescent="0.55000000000000004">
      <c r="A126" s="9">
        <v>123</v>
      </c>
      <c r="B126" s="11" t="s">
        <v>396</v>
      </c>
      <c r="C126" s="11">
        <v>3.22</v>
      </c>
      <c r="D126" s="11">
        <v>4.09</v>
      </c>
      <c r="E126" s="11">
        <f t="shared" si="3"/>
        <v>46.999999999999972</v>
      </c>
      <c r="F126" s="11" t="s">
        <v>228</v>
      </c>
      <c r="G126" s="11" t="s">
        <v>2</v>
      </c>
      <c r="H126" s="11"/>
      <c r="I126" s="11"/>
      <c r="J126" s="11"/>
      <c r="K126" s="11"/>
      <c r="L126" s="11"/>
      <c r="M126" s="11"/>
      <c r="N126" t="s">
        <v>528</v>
      </c>
      <c r="O126" t="s">
        <v>453</v>
      </c>
      <c r="Q126" t="s">
        <v>227</v>
      </c>
    </row>
    <row r="127" spans="1:17" x14ac:dyDescent="0.55000000000000004">
      <c r="A127" s="9">
        <v>124</v>
      </c>
      <c r="B127" s="11" t="s">
        <v>397</v>
      </c>
      <c r="C127" s="11">
        <v>4.1100000000000003</v>
      </c>
      <c r="D127" s="11">
        <v>4.53</v>
      </c>
      <c r="E127" s="11">
        <f t="shared" si="3"/>
        <v>41.999999999999972</v>
      </c>
      <c r="F127" s="11" t="s">
        <v>755</v>
      </c>
      <c r="G127" s="11" t="s">
        <v>6</v>
      </c>
      <c r="H127" s="11"/>
      <c r="I127" s="11"/>
      <c r="J127" s="11"/>
      <c r="K127" s="11"/>
      <c r="L127" s="11"/>
      <c r="M127" s="11"/>
      <c r="N127" s="31" t="s">
        <v>529</v>
      </c>
      <c r="O127" s="31" t="s">
        <v>457</v>
      </c>
      <c r="Q127" t="s">
        <v>2</v>
      </c>
    </row>
    <row r="128" spans="1:17" x14ac:dyDescent="0.55000000000000004">
      <c r="A128" s="9">
        <v>125</v>
      </c>
      <c r="B128" s="11" t="s">
        <v>398</v>
      </c>
      <c r="C128" s="11">
        <v>5.34</v>
      </c>
      <c r="D128" s="11">
        <v>5.43</v>
      </c>
      <c r="E128" s="11">
        <f t="shared" si="3"/>
        <v>9</v>
      </c>
      <c r="F128" s="11" t="s">
        <v>228</v>
      </c>
      <c r="G128" s="11" t="s">
        <v>2</v>
      </c>
      <c r="H128" s="11"/>
      <c r="I128" s="11"/>
      <c r="J128" s="11"/>
      <c r="K128" s="11"/>
      <c r="L128" s="11"/>
      <c r="M128" s="11"/>
      <c r="N128" s="31" t="s">
        <v>530</v>
      </c>
      <c r="O128" s="31" t="s">
        <v>457</v>
      </c>
      <c r="Q128" t="s">
        <v>2</v>
      </c>
    </row>
    <row r="129" spans="1:17" x14ac:dyDescent="0.55000000000000004">
      <c r="A129" s="9">
        <v>126</v>
      </c>
      <c r="B129" s="11" t="s">
        <v>399</v>
      </c>
      <c r="C129" s="11">
        <v>0.05</v>
      </c>
      <c r="D129" s="11">
        <v>0.56999999999999995</v>
      </c>
      <c r="E129" s="11">
        <f t="shared" si="3"/>
        <v>51.999999999999993</v>
      </c>
      <c r="F129" s="11" t="s">
        <v>744</v>
      </c>
      <c r="G129" s="11" t="s">
        <v>3</v>
      </c>
      <c r="H129" s="11" t="s">
        <v>304</v>
      </c>
      <c r="I129" s="11" t="s">
        <v>6</v>
      </c>
      <c r="J129" s="11"/>
      <c r="K129" s="11"/>
      <c r="L129" s="11"/>
      <c r="M129" s="11"/>
      <c r="N129" t="s">
        <v>531</v>
      </c>
      <c r="O129" t="s">
        <v>52</v>
      </c>
      <c r="Q129" t="s">
        <v>2</v>
      </c>
    </row>
    <row r="130" spans="1:17" x14ac:dyDescent="0.55000000000000004">
      <c r="A130" s="9">
        <v>127</v>
      </c>
      <c r="B130" s="11" t="s">
        <v>400</v>
      </c>
      <c r="C130" s="11">
        <v>1</v>
      </c>
      <c r="D130" s="11">
        <v>1.52</v>
      </c>
      <c r="E130" s="11">
        <f t="shared" si="3"/>
        <v>52</v>
      </c>
      <c r="F130" s="11" t="s">
        <v>7</v>
      </c>
      <c r="G130" s="11" t="s">
        <v>3</v>
      </c>
      <c r="H130" s="11"/>
      <c r="I130" s="11"/>
      <c r="J130" s="11"/>
      <c r="K130" s="11"/>
      <c r="L130" s="11"/>
      <c r="M130" s="11"/>
      <c r="N130" s="31" t="s">
        <v>532</v>
      </c>
      <c r="O130" s="31" t="s">
        <v>457</v>
      </c>
      <c r="Q130" t="s">
        <v>2</v>
      </c>
    </row>
    <row r="131" spans="1:17" x14ac:dyDescent="0.55000000000000004">
      <c r="A131" s="9">
        <v>128</v>
      </c>
      <c r="B131" s="11" t="s">
        <v>401</v>
      </c>
      <c r="C131" s="11">
        <v>1.56</v>
      </c>
      <c r="D131" s="11">
        <v>2.5099999999999998</v>
      </c>
      <c r="E131" s="11">
        <f t="shared" si="3"/>
        <v>54.999999999999972</v>
      </c>
      <c r="F131" s="11" t="s">
        <v>294</v>
      </c>
      <c r="G131" s="11" t="s">
        <v>6</v>
      </c>
      <c r="H131" s="11" t="s">
        <v>231</v>
      </c>
      <c r="I131" s="11" t="s">
        <v>3</v>
      </c>
      <c r="J131" s="11"/>
      <c r="K131" s="11"/>
      <c r="L131" s="11"/>
      <c r="M131" s="11"/>
      <c r="N131" t="s">
        <v>231</v>
      </c>
      <c r="O131" t="s">
        <v>462</v>
      </c>
      <c r="Q131" t="s">
        <v>3</v>
      </c>
    </row>
    <row r="132" spans="1:17" x14ac:dyDescent="0.55000000000000004">
      <c r="A132" s="9">
        <v>129</v>
      </c>
      <c r="B132" s="11" t="s">
        <v>402</v>
      </c>
      <c r="C132" s="11">
        <v>0.47</v>
      </c>
      <c r="D132" s="11">
        <v>1.17</v>
      </c>
      <c r="E132" s="11">
        <f t="shared" ref="E132:E167" si="4">(TRUNC(D132,0)*60)+(D132-TRUNC(D132,0))*100-((TRUNC(C132,0)*60)+(C132-TRUNC(C132,0))*100)</f>
        <v>30</v>
      </c>
      <c r="F132" s="11" t="s">
        <v>275</v>
      </c>
      <c r="G132" s="11" t="s">
        <v>3</v>
      </c>
      <c r="H132" s="11"/>
      <c r="I132" s="11"/>
      <c r="J132" s="11"/>
      <c r="K132" s="11"/>
      <c r="L132" s="11"/>
      <c r="M132" s="11"/>
      <c r="N132" t="s">
        <v>283</v>
      </c>
      <c r="O132" t="s">
        <v>462</v>
      </c>
      <c r="Q132" t="s">
        <v>3</v>
      </c>
    </row>
    <row r="133" spans="1:17" x14ac:dyDescent="0.55000000000000004">
      <c r="A133" s="9">
        <v>130</v>
      </c>
      <c r="B133" s="11" t="s">
        <v>403</v>
      </c>
      <c r="C133" s="11">
        <v>1.19</v>
      </c>
      <c r="D133" s="11">
        <v>2.17</v>
      </c>
      <c r="E133" s="11">
        <f t="shared" si="4"/>
        <v>58</v>
      </c>
      <c r="F133" s="11" t="s">
        <v>762</v>
      </c>
      <c r="G133" s="11" t="s">
        <v>3</v>
      </c>
      <c r="H133" s="11"/>
      <c r="I133" s="11"/>
      <c r="J133" s="11"/>
      <c r="K133" s="11"/>
      <c r="L133" s="11"/>
      <c r="M133" s="11"/>
      <c r="N133" t="s">
        <v>533</v>
      </c>
      <c r="O133" t="s">
        <v>237</v>
      </c>
      <c r="Q133" t="s">
        <v>227</v>
      </c>
    </row>
    <row r="134" spans="1:17" x14ac:dyDescent="0.55000000000000004">
      <c r="A134" s="9">
        <v>131</v>
      </c>
      <c r="B134" s="11" t="s">
        <v>404</v>
      </c>
      <c r="C134" s="11">
        <v>2.2000000000000002</v>
      </c>
      <c r="D134" s="11">
        <v>3.02</v>
      </c>
      <c r="E134" s="11">
        <f t="shared" si="4"/>
        <v>41.999999999999972</v>
      </c>
      <c r="F134" s="11" t="s">
        <v>370</v>
      </c>
      <c r="G134" s="11" t="s">
        <v>230</v>
      </c>
      <c r="H134" s="11" t="s">
        <v>237</v>
      </c>
      <c r="I134" s="11" t="s">
        <v>227</v>
      </c>
      <c r="J134" s="11" t="s">
        <v>228</v>
      </c>
      <c r="K134" s="11" t="s">
        <v>2</v>
      </c>
      <c r="L134" s="11"/>
      <c r="M134" s="11"/>
      <c r="N134" t="s">
        <v>534</v>
      </c>
      <c r="O134" t="s">
        <v>446</v>
      </c>
      <c r="Q134" t="s">
        <v>230</v>
      </c>
    </row>
    <row r="135" spans="1:17" x14ac:dyDescent="0.55000000000000004">
      <c r="A135" s="9">
        <v>132</v>
      </c>
      <c r="B135" s="11" t="s">
        <v>405</v>
      </c>
      <c r="C135" s="11">
        <v>0.05</v>
      </c>
      <c r="D135" s="11">
        <v>1</v>
      </c>
      <c r="E135" s="11">
        <f t="shared" si="4"/>
        <v>55</v>
      </c>
      <c r="F135" s="11" t="s">
        <v>249</v>
      </c>
      <c r="G135" s="11" t="s">
        <v>6</v>
      </c>
      <c r="H135" s="11" t="s">
        <v>231</v>
      </c>
      <c r="I135" s="11" t="s">
        <v>3</v>
      </c>
      <c r="J135" s="11"/>
      <c r="K135" s="11"/>
      <c r="L135" s="11"/>
      <c r="M135" s="11"/>
      <c r="N135" t="s">
        <v>535</v>
      </c>
      <c r="O135" t="s">
        <v>453</v>
      </c>
      <c r="Q135" t="s">
        <v>227</v>
      </c>
    </row>
    <row r="136" spans="1:17" x14ac:dyDescent="0.55000000000000004">
      <c r="A136" s="9">
        <v>133</v>
      </c>
      <c r="B136" s="11" t="s">
        <v>406</v>
      </c>
      <c r="C136" s="11">
        <v>2.2000000000000002</v>
      </c>
      <c r="D136" s="11">
        <v>3.04</v>
      </c>
      <c r="E136" s="11">
        <f t="shared" si="4"/>
        <v>43.999999999999972</v>
      </c>
      <c r="F136" s="11" t="s">
        <v>4</v>
      </c>
      <c r="G136" s="11" t="s">
        <v>6</v>
      </c>
      <c r="H136" s="11"/>
      <c r="I136" s="11"/>
      <c r="J136" s="11"/>
      <c r="K136" s="11"/>
      <c r="L136" s="11"/>
      <c r="M136" s="11"/>
      <c r="N136" t="s">
        <v>536</v>
      </c>
      <c r="O136" t="s">
        <v>237</v>
      </c>
      <c r="Q136" t="s">
        <v>227</v>
      </c>
    </row>
    <row r="137" spans="1:17" x14ac:dyDescent="0.55000000000000004">
      <c r="A137" s="9">
        <v>134</v>
      </c>
      <c r="B137" s="11" t="s">
        <v>407</v>
      </c>
      <c r="C137" s="11">
        <v>0.39</v>
      </c>
      <c r="D137" s="11">
        <v>1.3</v>
      </c>
      <c r="E137" s="11">
        <f t="shared" si="4"/>
        <v>51</v>
      </c>
      <c r="F137" s="11" t="s">
        <v>51</v>
      </c>
      <c r="G137" s="11" t="s">
        <v>2</v>
      </c>
      <c r="H137" s="11" t="s">
        <v>237</v>
      </c>
      <c r="I137" s="11" t="s">
        <v>227</v>
      </c>
      <c r="J137" s="11" t="s">
        <v>259</v>
      </c>
      <c r="K137" s="11" t="s">
        <v>3</v>
      </c>
      <c r="L137" s="11"/>
      <c r="M137" s="11"/>
      <c r="N137" t="s">
        <v>299</v>
      </c>
      <c r="O137" t="s">
        <v>466</v>
      </c>
      <c r="Q137" t="s">
        <v>30</v>
      </c>
    </row>
    <row r="138" spans="1:17" x14ac:dyDescent="0.55000000000000004">
      <c r="A138" s="9">
        <v>135</v>
      </c>
      <c r="B138" s="11" t="s">
        <v>408</v>
      </c>
      <c r="C138" s="11">
        <v>2.11</v>
      </c>
      <c r="D138" s="11">
        <v>2.59</v>
      </c>
      <c r="E138" s="11">
        <f t="shared" si="4"/>
        <v>48</v>
      </c>
      <c r="F138" s="11" t="s">
        <v>51</v>
      </c>
      <c r="G138" s="11" t="s">
        <v>2</v>
      </c>
      <c r="H138" s="11"/>
      <c r="I138" s="11"/>
      <c r="J138" s="11"/>
      <c r="K138" s="11"/>
      <c r="L138" s="11"/>
      <c r="M138" s="11"/>
      <c r="N138" t="s">
        <v>537</v>
      </c>
      <c r="O138" t="s">
        <v>449</v>
      </c>
      <c r="Q138" t="s">
        <v>2</v>
      </c>
    </row>
    <row r="139" spans="1:17" x14ac:dyDescent="0.55000000000000004">
      <c r="A139" s="9">
        <v>136</v>
      </c>
      <c r="B139" s="11" t="s">
        <v>409</v>
      </c>
      <c r="C139" s="11">
        <v>0.05</v>
      </c>
      <c r="D139" s="11">
        <v>0.38</v>
      </c>
      <c r="E139" s="11">
        <f t="shared" si="4"/>
        <v>33</v>
      </c>
      <c r="F139" s="11" t="s">
        <v>237</v>
      </c>
      <c r="G139" s="11" t="s">
        <v>227</v>
      </c>
      <c r="H139" s="11" t="s">
        <v>231</v>
      </c>
      <c r="I139" s="11" t="s">
        <v>3</v>
      </c>
      <c r="J139" s="11"/>
      <c r="K139" s="11"/>
      <c r="L139" s="11"/>
      <c r="M139" s="11"/>
      <c r="N139" t="s">
        <v>538</v>
      </c>
      <c r="O139" t="s">
        <v>449</v>
      </c>
      <c r="Q139" t="s">
        <v>2</v>
      </c>
    </row>
    <row r="140" spans="1:17" x14ac:dyDescent="0.55000000000000004">
      <c r="A140" s="9">
        <v>137</v>
      </c>
      <c r="B140" s="11" t="s">
        <v>410</v>
      </c>
      <c r="C140" s="11">
        <v>0.43</v>
      </c>
      <c r="D140" s="11">
        <v>1.19</v>
      </c>
      <c r="E140" s="11">
        <f t="shared" si="4"/>
        <v>36</v>
      </c>
      <c r="F140" s="11" t="s">
        <v>51</v>
      </c>
      <c r="G140" s="11" t="s">
        <v>2</v>
      </c>
      <c r="H140" s="11"/>
      <c r="I140" s="11"/>
      <c r="J140" s="11"/>
      <c r="K140" s="11"/>
      <c r="L140" s="11"/>
      <c r="M140" s="11"/>
      <c r="N140" t="s">
        <v>539</v>
      </c>
      <c r="O140" t="s">
        <v>466</v>
      </c>
      <c r="Q140" t="s">
        <v>30</v>
      </c>
    </row>
    <row r="141" spans="1:17" x14ac:dyDescent="0.55000000000000004">
      <c r="A141" s="9">
        <v>138</v>
      </c>
      <c r="B141" s="11" t="s">
        <v>411</v>
      </c>
      <c r="C141" s="11">
        <v>1.25</v>
      </c>
      <c r="D141" s="11">
        <v>2.4900000000000002</v>
      </c>
      <c r="E141" s="11">
        <f t="shared" si="4"/>
        <v>84.000000000000028</v>
      </c>
      <c r="F141" s="11" t="s">
        <v>7</v>
      </c>
      <c r="G141" s="11" t="s">
        <v>3</v>
      </c>
      <c r="H141" s="11" t="s">
        <v>237</v>
      </c>
      <c r="I141" s="11" t="s">
        <v>227</v>
      </c>
      <c r="J141" s="11"/>
      <c r="K141" s="11"/>
      <c r="L141" s="11"/>
      <c r="M141" s="11"/>
      <c r="N141" t="s">
        <v>540</v>
      </c>
      <c r="O141" t="s">
        <v>456</v>
      </c>
      <c r="Q141" t="s">
        <v>227</v>
      </c>
    </row>
    <row r="142" spans="1:17" x14ac:dyDescent="0.55000000000000004">
      <c r="A142" s="9">
        <v>139</v>
      </c>
      <c r="B142" s="11" t="s">
        <v>412</v>
      </c>
      <c r="C142" s="11">
        <v>2.52</v>
      </c>
      <c r="D142" s="11">
        <v>3.51</v>
      </c>
      <c r="E142" s="11">
        <f t="shared" si="4"/>
        <v>58.999999999999972</v>
      </c>
      <c r="F142" s="11" t="s">
        <v>231</v>
      </c>
      <c r="G142" s="11" t="s">
        <v>3</v>
      </c>
      <c r="H142" s="11" t="s">
        <v>4</v>
      </c>
      <c r="I142" s="11" t="s">
        <v>6</v>
      </c>
      <c r="J142" s="11" t="s">
        <v>763</v>
      </c>
      <c r="K142" s="11" t="s">
        <v>2</v>
      </c>
      <c r="L142" s="11"/>
      <c r="M142" s="11"/>
      <c r="N142" t="s">
        <v>304</v>
      </c>
      <c r="O142" t="s">
        <v>5</v>
      </c>
      <c r="Q142" t="s">
        <v>6</v>
      </c>
    </row>
    <row r="143" spans="1:17" x14ac:dyDescent="0.55000000000000004">
      <c r="A143" s="9">
        <v>140</v>
      </c>
      <c r="B143" s="11" t="s">
        <v>413</v>
      </c>
      <c r="C143" s="11">
        <v>0.11</v>
      </c>
      <c r="D143" s="11">
        <v>1.02</v>
      </c>
      <c r="E143" s="11">
        <f t="shared" si="4"/>
        <v>51</v>
      </c>
      <c r="F143" s="11" t="s">
        <v>764</v>
      </c>
      <c r="G143" s="11" t="s">
        <v>3</v>
      </c>
      <c r="H143" s="11"/>
      <c r="I143" s="11"/>
      <c r="J143" s="11"/>
      <c r="K143" s="11"/>
      <c r="L143" s="11"/>
      <c r="M143" s="11"/>
      <c r="N143" t="s">
        <v>541</v>
      </c>
      <c r="O143" t="s">
        <v>29</v>
      </c>
      <c r="Q143" t="s">
        <v>30</v>
      </c>
    </row>
    <row r="144" spans="1:17" x14ac:dyDescent="0.55000000000000004">
      <c r="A144" s="9">
        <v>141</v>
      </c>
      <c r="B144" s="11" t="s">
        <v>414</v>
      </c>
      <c r="C144" s="11">
        <v>1.47</v>
      </c>
      <c r="D144" s="11">
        <v>2.35</v>
      </c>
      <c r="E144" s="11">
        <f t="shared" si="4"/>
        <v>48</v>
      </c>
      <c r="F144" s="11" t="s">
        <v>237</v>
      </c>
      <c r="G144" s="11" t="s">
        <v>227</v>
      </c>
      <c r="H144" s="11"/>
      <c r="I144" s="11"/>
      <c r="J144" s="11"/>
      <c r="K144" s="11"/>
      <c r="L144" s="11"/>
      <c r="M144" s="11"/>
      <c r="N144" t="s">
        <v>542</v>
      </c>
      <c r="O144" t="s">
        <v>460</v>
      </c>
      <c r="Q144" t="s">
        <v>230</v>
      </c>
    </row>
    <row r="145" spans="1:17" x14ac:dyDescent="0.55000000000000004">
      <c r="A145" s="9">
        <v>142</v>
      </c>
      <c r="B145" s="11" t="s">
        <v>415</v>
      </c>
      <c r="C145" s="11">
        <v>2.39</v>
      </c>
      <c r="D145" s="11">
        <v>3.29</v>
      </c>
      <c r="E145" s="11">
        <f t="shared" si="4"/>
        <v>50</v>
      </c>
      <c r="F145" s="11" t="s">
        <v>277</v>
      </c>
      <c r="G145" s="11" t="s">
        <v>230</v>
      </c>
      <c r="H145" s="11"/>
      <c r="I145" s="11"/>
      <c r="J145" s="11"/>
      <c r="K145" s="11"/>
      <c r="L145" s="11"/>
      <c r="M145" s="11"/>
      <c r="N145" t="s">
        <v>233</v>
      </c>
      <c r="O145" t="s">
        <v>5</v>
      </c>
      <c r="Q145" t="s">
        <v>6</v>
      </c>
    </row>
    <row r="146" spans="1:17" x14ac:dyDescent="0.55000000000000004">
      <c r="A146" s="9">
        <v>143</v>
      </c>
      <c r="B146" s="11" t="s">
        <v>416</v>
      </c>
      <c r="C146" s="11">
        <v>3.31</v>
      </c>
      <c r="D146" s="11">
        <v>4.54</v>
      </c>
      <c r="E146" s="11">
        <f t="shared" si="4"/>
        <v>83</v>
      </c>
      <c r="F146" s="11" t="s">
        <v>271</v>
      </c>
      <c r="G146" s="11" t="s">
        <v>6</v>
      </c>
      <c r="H146" s="11" t="s">
        <v>228</v>
      </c>
      <c r="I146" s="11" t="s">
        <v>2</v>
      </c>
      <c r="J146" s="11"/>
      <c r="K146" s="11"/>
      <c r="L146" s="11"/>
      <c r="M146" s="11"/>
      <c r="N146" t="s">
        <v>543</v>
      </c>
      <c r="O146" t="s">
        <v>29</v>
      </c>
      <c r="Q146" t="s">
        <v>30</v>
      </c>
    </row>
    <row r="147" spans="1:17" x14ac:dyDescent="0.55000000000000004">
      <c r="A147" s="9">
        <v>144</v>
      </c>
      <c r="B147" s="11" t="s">
        <v>417</v>
      </c>
      <c r="C147" s="11">
        <v>0.03</v>
      </c>
      <c r="D147" s="11">
        <v>1.34</v>
      </c>
      <c r="E147" s="11">
        <f t="shared" si="4"/>
        <v>91</v>
      </c>
      <c r="F147" s="11" t="s">
        <v>765</v>
      </c>
      <c r="G147" s="11" t="s">
        <v>3</v>
      </c>
      <c r="H147" s="11" t="s">
        <v>456</v>
      </c>
      <c r="I147" s="11" t="s">
        <v>227</v>
      </c>
      <c r="J147" s="11"/>
      <c r="K147" s="11"/>
      <c r="L147" s="11"/>
      <c r="M147" s="11"/>
      <c r="N147" t="s">
        <v>544</v>
      </c>
      <c r="O147" t="s">
        <v>458</v>
      </c>
      <c r="P147" t="s">
        <v>459</v>
      </c>
      <c r="Q147" t="s">
        <v>3</v>
      </c>
    </row>
    <row r="148" spans="1:17" x14ac:dyDescent="0.55000000000000004">
      <c r="A148" s="9">
        <v>145</v>
      </c>
      <c r="B148" s="11" t="s">
        <v>418</v>
      </c>
      <c r="C148" s="11">
        <v>1.36</v>
      </c>
      <c r="D148" s="11">
        <v>2.06</v>
      </c>
      <c r="E148" s="11">
        <f t="shared" si="4"/>
        <v>30</v>
      </c>
      <c r="F148" s="11" t="s">
        <v>277</v>
      </c>
      <c r="G148" s="11" t="s">
        <v>230</v>
      </c>
      <c r="H148" s="11"/>
      <c r="I148" s="11"/>
      <c r="J148" s="11"/>
      <c r="K148" s="11"/>
      <c r="L148" s="11"/>
      <c r="M148" s="11"/>
      <c r="N148" s="31" t="s">
        <v>545</v>
      </c>
      <c r="O148" s="31" t="s">
        <v>457</v>
      </c>
      <c r="Q148" t="s">
        <v>2</v>
      </c>
    </row>
    <row r="149" spans="1:17" x14ac:dyDescent="0.55000000000000004">
      <c r="A149" s="9">
        <v>146</v>
      </c>
      <c r="B149" s="11" t="s">
        <v>419</v>
      </c>
      <c r="C149" s="11">
        <v>2.08</v>
      </c>
      <c r="D149" s="11">
        <v>2.57</v>
      </c>
      <c r="E149" s="11">
        <f t="shared" si="4"/>
        <v>49</v>
      </c>
      <c r="F149" s="11" t="s">
        <v>249</v>
      </c>
      <c r="G149" s="11" t="s">
        <v>6</v>
      </c>
      <c r="H149" s="11"/>
      <c r="I149" s="11"/>
      <c r="J149" s="11"/>
      <c r="K149" s="11"/>
      <c r="L149" s="11"/>
      <c r="M149" s="11"/>
      <c r="N149" t="s">
        <v>434</v>
      </c>
      <c r="O149" t="s">
        <v>460</v>
      </c>
      <c r="Q149" t="s">
        <v>230</v>
      </c>
    </row>
    <row r="150" spans="1:17" x14ac:dyDescent="0.55000000000000004">
      <c r="A150" s="9">
        <v>147</v>
      </c>
      <c r="B150" s="11" t="s">
        <v>420</v>
      </c>
      <c r="C150" s="11">
        <v>3.35</v>
      </c>
      <c r="D150" s="11">
        <v>4.22</v>
      </c>
      <c r="E150" s="11">
        <f t="shared" si="4"/>
        <v>47</v>
      </c>
      <c r="F150" s="11" t="s">
        <v>277</v>
      </c>
      <c r="G150" s="11" t="s">
        <v>230</v>
      </c>
      <c r="H150" s="11"/>
      <c r="I150" s="11"/>
      <c r="J150" s="11"/>
      <c r="K150" s="11"/>
      <c r="L150" s="11"/>
      <c r="M150" s="11"/>
      <c r="N150" t="s">
        <v>546</v>
      </c>
      <c r="O150" t="s">
        <v>451</v>
      </c>
      <c r="P150" t="s">
        <v>447</v>
      </c>
      <c r="Q150" t="s">
        <v>3</v>
      </c>
    </row>
    <row r="151" spans="1:17" x14ac:dyDescent="0.55000000000000004">
      <c r="A151" s="9">
        <v>148</v>
      </c>
      <c r="B151" s="11" t="s">
        <v>421</v>
      </c>
      <c r="C151" s="11">
        <v>4.24</v>
      </c>
      <c r="D151" s="11">
        <v>4.45</v>
      </c>
      <c r="E151" s="11">
        <f t="shared" si="4"/>
        <v>21</v>
      </c>
      <c r="F151" s="11" t="s">
        <v>4</v>
      </c>
      <c r="G151" s="11" t="s">
        <v>6</v>
      </c>
      <c r="H151" s="11" t="s">
        <v>308</v>
      </c>
      <c r="I151" s="11" t="s">
        <v>3</v>
      </c>
      <c r="J151" s="11"/>
      <c r="K151" s="11"/>
      <c r="L151" s="11"/>
      <c r="M151" s="11"/>
      <c r="N151" t="s">
        <v>547</v>
      </c>
      <c r="O151" t="s">
        <v>452</v>
      </c>
      <c r="Q151" t="s">
        <v>230</v>
      </c>
    </row>
    <row r="152" spans="1:17" x14ac:dyDescent="0.55000000000000004">
      <c r="A152" s="9">
        <v>149</v>
      </c>
      <c r="B152" s="11" t="s">
        <v>422</v>
      </c>
      <c r="C152" s="11">
        <v>0.06</v>
      </c>
      <c r="D152" s="11">
        <v>1.19</v>
      </c>
      <c r="E152" s="11">
        <f t="shared" si="4"/>
        <v>73</v>
      </c>
      <c r="F152" s="11" t="s">
        <v>766</v>
      </c>
      <c r="G152" s="11" t="s">
        <v>3</v>
      </c>
      <c r="H152" s="11"/>
      <c r="I152" s="11"/>
      <c r="J152" s="11"/>
      <c r="K152" s="11"/>
      <c r="L152" s="11"/>
      <c r="M152" s="11"/>
      <c r="N152" t="s">
        <v>548</v>
      </c>
      <c r="O152" t="s">
        <v>458</v>
      </c>
      <c r="P152" t="s">
        <v>459</v>
      </c>
      <c r="Q152" t="s">
        <v>3</v>
      </c>
    </row>
    <row r="153" spans="1:17" x14ac:dyDescent="0.55000000000000004">
      <c r="A153" s="9">
        <v>150</v>
      </c>
      <c r="B153" s="11" t="s">
        <v>423</v>
      </c>
      <c r="C153" s="11">
        <v>1.2</v>
      </c>
      <c r="D153" s="11">
        <v>2.0499999999999998</v>
      </c>
      <c r="E153" s="11">
        <f t="shared" si="4"/>
        <v>44.999999999999986</v>
      </c>
      <c r="F153" s="11" t="s">
        <v>767</v>
      </c>
      <c r="G153" s="11" t="s">
        <v>2</v>
      </c>
      <c r="H153" s="11" t="s">
        <v>249</v>
      </c>
      <c r="I153" s="11" t="s">
        <v>6</v>
      </c>
      <c r="J153" s="11"/>
      <c r="K153" s="11"/>
      <c r="L153" s="11"/>
      <c r="M153" s="11"/>
      <c r="N153" t="s">
        <v>549</v>
      </c>
      <c r="O153" t="s">
        <v>52</v>
      </c>
      <c r="Q153" t="s">
        <v>2</v>
      </c>
    </row>
    <row r="154" spans="1:17" x14ac:dyDescent="0.55000000000000004">
      <c r="A154" s="9">
        <v>151</v>
      </c>
      <c r="B154" s="11" t="s">
        <v>424</v>
      </c>
      <c r="C154" s="11">
        <v>2.0699999999999998</v>
      </c>
      <c r="D154" s="11">
        <v>2.4</v>
      </c>
      <c r="E154" s="11">
        <f t="shared" si="4"/>
        <v>33.000000000000014</v>
      </c>
      <c r="F154" s="11" t="s">
        <v>231</v>
      </c>
      <c r="G154" s="11" t="s">
        <v>3</v>
      </c>
      <c r="H154" s="11" t="s">
        <v>513</v>
      </c>
      <c r="I154" s="11" t="s">
        <v>6</v>
      </c>
      <c r="J154" s="11"/>
      <c r="K154" s="11"/>
      <c r="L154" s="11"/>
      <c r="M154" s="11"/>
      <c r="N154" t="s">
        <v>550</v>
      </c>
      <c r="O154" t="s">
        <v>454</v>
      </c>
      <c r="Q154" t="s">
        <v>227</v>
      </c>
    </row>
    <row r="155" spans="1:17" x14ac:dyDescent="0.55000000000000004">
      <c r="A155" s="9">
        <v>152</v>
      </c>
      <c r="B155" s="11" t="s">
        <v>425</v>
      </c>
      <c r="C155" s="11">
        <v>0.03</v>
      </c>
      <c r="D155" s="11">
        <v>0.5</v>
      </c>
      <c r="E155" s="11">
        <f t="shared" si="4"/>
        <v>47</v>
      </c>
      <c r="F155" s="11" t="s">
        <v>283</v>
      </c>
      <c r="G155" s="11" t="s">
        <v>3</v>
      </c>
      <c r="H155" s="11" t="s">
        <v>769</v>
      </c>
      <c r="I155" s="11" t="s">
        <v>230</v>
      </c>
      <c r="J155" s="11" t="s">
        <v>4</v>
      </c>
      <c r="K155" s="11" t="s">
        <v>6</v>
      </c>
      <c r="L155" s="11"/>
      <c r="M155" s="11"/>
      <c r="N155" t="s">
        <v>551</v>
      </c>
      <c r="O155" t="s">
        <v>5</v>
      </c>
      <c r="Q155" t="s">
        <v>6</v>
      </c>
    </row>
    <row r="156" spans="1:17" x14ac:dyDescent="0.55000000000000004">
      <c r="A156" s="9">
        <v>153</v>
      </c>
      <c r="B156" s="11" t="s">
        <v>426</v>
      </c>
      <c r="C156" s="11">
        <v>0.52</v>
      </c>
      <c r="D156" s="11">
        <v>1.28</v>
      </c>
      <c r="E156" s="11">
        <f t="shared" si="4"/>
        <v>36</v>
      </c>
      <c r="F156" s="11" t="s">
        <v>427</v>
      </c>
      <c r="G156" s="11" t="s">
        <v>30</v>
      </c>
      <c r="H156" s="11" t="s">
        <v>51</v>
      </c>
      <c r="I156" s="11" t="s">
        <v>2</v>
      </c>
      <c r="J156" s="11"/>
      <c r="K156" s="11"/>
      <c r="L156" s="11"/>
      <c r="M156" s="11"/>
      <c r="N156" t="s">
        <v>552</v>
      </c>
      <c r="O156" t="s">
        <v>460</v>
      </c>
      <c r="Q156" t="s">
        <v>230</v>
      </c>
    </row>
    <row r="157" spans="1:17" x14ac:dyDescent="0.55000000000000004">
      <c r="A157" s="9">
        <v>154</v>
      </c>
      <c r="B157" s="11" t="s">
        <v>428</v>
      </c>
      <c r="C157" s="11">
        <v>0.02</v>
      </c>
      <c r="D157" s="11">
        <v>0.37</v>
      </c>
      <c r="E157" s="11">
        <f t="shared" si="4"/>
        <v>35</v>
      </c>
      <c r="F157" s="11" t="s">
        <v>367</v>
      </c>
      <c r="G157" s="11" t="s">
        <v>3</v>
      </c>
      <c r="H157" s="11"/>
      <c r="I157" s="11"/>
      <c r="J157" s="11"/>
      <c r="K157" s="11"/>
      <c r="L157" s="11"/>
      <c r="M157" s="11"/>
      <c r="N157" t="s">
        <v>553</v>
      </c>
      <c r="O157" t="s">
        <v>467</v>
      </c>
      <c r="Q157" t="s">
        <v>227</v>
      </c>
    </row>
    <row r="158" spans="1:17" x14ac:dyDescent="0.55000000000000004">
      <c r="A158" s="9">
        <v>155</v>
      </c>
      <c r="B158" s="11" t="s">
        <v>429</v>
      </c>
      <c r="C158" s="11">
        <v>0.4</v>
      </c>
      <c r="D158" s="11">
        <v>1.57</v>
      </c>
      <c r="E158" s="11">
        <f t="shared" si="4"/>
        <v>77</v>
      </c>
      <c r="F158" s="11" t="s">
        <v>247</v>
      </c>
      <c r="G158" s="11" t="s">
        <v>3</v>
      </c>
      <c r="H158" s="11"/>
      <c r="I158" s="11"/>
      <c r="J158" s="11"/>
      <c r="K158" s="11"/>
      <c r="L158" s="11"/>
      <c r="M158" s="11"/>
      <c r="N158" t="s">
        <v>554</v>
      </c>
      <c r="O158" t="s">
        <v>308</v>
      </c>
      <c r="Q158" t="s">
        <v>3</v>
      </c>
    </row>
    <row r="159" spans="1:17" x14ac:dyDescent="0.55000000000000004">
      <c r="A159" s="9">
        <v>156</v>
      </c>
      <c r="B159" s="11" t="s">
        <v>430</v>
      </c>
      <c r="C159" s="11">
        <v>2.19</v>
      </c>
      <c r="D159" s="11">
        <v>2.31</v>
      </c>
      <c r="E159" s="11">
        <f t="shared" si="4"/>
        <v>12</v>
      </c>
      <c r="F159" s="11" t="s">
        <v>231</v>
      </c>
      <c r="G159" s="11" t="s">
        <v>3</v>
      </c>
      <c r="H159" s="11" t="s">
        <v>237</v>
      </c>
      <c r="I159" s="11" t="s">
        <v>227</v>
      </c>
      <c r="J159" s="11"/>
      <c r="K159" s="11"/>
      <c r="L159" s="11"/>
      <c r="M159" s="11"/>
      <c r="N159" t="s">
        <v>555</v>
      </c>
      <c r="O159" t="s">
        <v>52</v>
      </c>
      <c r="Q159" t="s">
        <v>2</v>
      </c>
    </row>
    <row r="160" spans="1:17" x14ac:dyDescent="0.55000000000000004">
      <c r="A160" s="9">
        <v>157</v>
      </c>
      <c r="B160" s="11" t="s">
        <v>431</v>
      </c>
      <c r="C160" s="11">
        <v>0</v>
      </c>
      <c r="D160" s="11">
        <v>2.27</v>
      </c>
      <c r="E160" s="11">
        <f t="shared" si="4"/>
        <v>147</v>
      </c>
      <c r="F160" s="11" t="s">
        <v>231</v>
      </c>
      <c r="G160" s="11" t="s">
        <v>3</v>
      </c>
      <c r="H160" s="11"/>
      <c r="I160" s="11"/>
      <c r="J160" s="11"/>
      <c r="K160" s="11"/>
      <c r="L160" s="11"/>
      <c r="M160" s="11"/>
      <c r="N160" t="s">
        <v>244</v>
      </c>
      <c r="O160" t="s">
        <v>462</v>
      </c>
      <c r="Q160" t="s">
        <v>3</v>
      </c>
    </row>
    <row r="161" spans="1:17" x14ac:dyDescent="0.55000000000000004">
      <c r="A161" s="9">
        <v>158</v>
      </c>
      <c r="B161" s="11" t="s">
        <v>432</v>
      </c>
      <c r="C161" s="11">
        <v>2.3199999999999998</v>
      </c>
      <c r="D161" s="11">
        <v>3.08</v>
      </c>
      <c r="E161" s="11">
        <f t="shared" si="4"/>
        <v>36</v>
      </c>
      <c r="F161" s="11" t="s">
        <v>768</v>
      </c>
      <c r="G161" s="11" t="s">
        <v>3</v>
      </c>
      <c r="H161" s="11"/>
      <c r="I161" s="11"/>
      <c r="J161" s="11"/>
      <c r="K161" s="11"/>
      <c r="L161" s="11"/>
      <c r="M161" s="11"/>
      <c r="N161" t="s">
        <v>556</v>
      </c>
      <c r="O161" t="s">
        <v>460</v>
      </c>
      <c r="Q161" t="s">
        <v>230</v>
      </c>
    </row>
    <row r="162" spans="1:17" x14ac:dyDescent="0.55000000000000004">
      <c r="A162" s="9">
        <v>159</v>
      </c>
      <c r="B162" s="11" t="s">
        <v>433</v>
      </c>
      <c r="C162" s="11">
        <v>3.12</v>
      </c>
      <c r="D162" s="11">
        <v>3.26</v>
      </c>
      <c r="E162" s="11">
        <f t="shared" si="4"/>
        <v>13.999999999999972</v>
      </c>
      <c r="F162" s="11" t="s">
        <v>240</v>
      </c>
      <c r="G162" s="11" t="s">
        <v>227</v>
      </c>
      <c r="H162" s="11"/>
      <c r="I162" s="11"/>
      <c r="J162" s="11"/>
      <c r="K162" s="11"/>
      <c r="L162" s="11"/>
      <c r="M162" s="11"/>
      <c r="N162" t="s">
        <v>557</v>
      </c>
      <c r="O162" t="s">
        <v>29</v>
      </c>
      <c r="Q162" t="s">
        <v>30</v>
      </c>
    </row>
    <row r="163" spans="1:17" x14ac:dyDescent="0.55000000000000004">
      <c r="A163" s="9">
        <v>160</v>
      </c>
      <c r="B163" s="11" t="s">
        <v>435</v>
      </c>
      <c r="C163" s="11">
        <v>0.03</v>
      </c>
      <c r="D163" s="11">
        <v>0.41</v>
      </c>
      <c r="E163" s="11">
        <f t="shared" si="4"/>
        <v>38</v>
      </c>
      <c r="F163" s="11" t="s">
        <v>259</v>
      </c>
      <c r="G163" s="11" t="s">
        <v>3</v>
      </c>
      <c r="H163" s="11"/>
      <c r="I163" s="11"/>
      <c r="J163" s="11"/>
      <c r="K163" s="11"/>
      <c r="L163" s="11"/>
      <c r="M163" s="11"/>
      <c r="N163" t="s">
        <v>292</v>
      </c>
      <c r="O163" t="s">
        <v>462</v>
      </c>
      <c r="Q163" t="s">
        <v>3</v>
      </c>
    </row>
    <row r="164" spans="1:17" x14ac:dyDescent="0.55000000000000004">
      <c r="A164" s="9">
        <v>161</v>
      </c>
      <c r="B164" s="11" t="s">
        <v>436</v>
      </c>
      <c r="C164" s="11">
        <v>2.4700000000000002</v>
      </c>
      <c r="D164" s="11">
        <v>3.31</v>
      </c>
      <c r="E164" s="11">
        <f t="shared" si="4"/>
        <v>43.999999999999972</v>
      </c>
      <c r="F164" s="11" t="s">
        <v>343</v>
      </c>
      <c r="G164" s="11" t="s">
        <v>3</v>
      </c>
      <c r="H164" s="11"/>
      <c r="I164" s="11"/>
      <c r="J164" s="11"/>
      <c r="K164" s="11"/>
      <c r="L164" s="11"/>
      <c r="M164" s="11"/>
      <c r="N164" t="s">
        <v>337</v>
      </c>
      <c r="O164" t="s">
        <v>462</v>
      </c>
      <c r="Q164" t="s">
        <v>3</v>
      </c>
    </row>
    <row r="165" spans="1:17" x14ac:dyDescent="0.55000000000000004">
      <c r="A165" s="9">
        <v>162</v>
      </c>
      <c r="B165" s="11" t="s">
        <v>437</v>
      </c>
      <c r="C165" s="11">
        <v>3.33</v>
      </c>
      <c r="D165" s="11">
        <v>4.04</v>
      </c>
      <c r="E165" s="11">
        <f t="shared" si="4"/>
        <v>31</v>
      </c>
      <c r="F165" s="11" t="s">
        <v>259</v>
      </c>
      <c r="G165" s="11" t="s">
        <v>3</v>
      </c>
      <c r="H165" s="11"/>
      <c r="I165" s="11"/>
      <c r="J165" s="11"/>
      <c r="K165" s="11"/>
      <c r="L165" s="11"/>
      <c r="M165" s="11"/>
      <c r="N165" t="s">
        <v>558</v>
      </c>
      <c r="O165" t="s">
        <v>237</v>
      </c>
      <c r="Q165" t="s">
        <v>227</v>
      </c>
    </row>
    <row r="166" spans="1:17" x14ac:dyDescent="0.55000000000000004">
      <c r="A166" s="9">
        <v>163</v>
      </c>
      <c r="B166" s="11" t="s">
        <v>438</v>
      </c>
      <c r="C166" s="11">
        <v>0</v>
      </c>
      <c r="D166" s="11">
        <v>0.42</v>
      </c>
      <c r="E166" s="11">
        <f t="shared" si="4"/>
        <v>42</v>
      </c>
      <c r="F166" s="11" t="s">
        <v>292</v>
      </c>
      <c r="G166" s="11" t="s">
        <v>3</v>
      </c>
      <c r="H166" s="11"/>
      <c r="I166" s="11"/>
      <c r="J166" s="11"/>
      <c r="K166" s="11"/>
      <c r="L166" s="11"/>
      <c r="M166" s="11"/>
      <c r="N166" t="s">
        <v>559</v>
      </c>
      <c r="O166" t="s">
        <v>465</v>
      </c>
      <c r="Q166" t="s">
        <v>230</v>
      </c>
    </row>
    <row r="167" spans="1:17" x14ac:dyDescent="0.55000000000000004">
      <c r="A167" s="9">
        <v>164</v>
      </c>
      <c r="B167" s="11" t="s">
        <v>439</v>
      </c>
      <c r="C167" s="11">
        <v>0.47</v>
      </c>
      <c r="D167" s="11">
        <v>1.31</v>
      </c>
      <c r="E167" s="11">
        <f t="shared" si="4"/>
        <v>44</v>
      </c>
      <c r="F167" s="11" t="s">
        <v>4</v>
      </c>
      <c r="G167" s="11" t="s">
        <v>6</v>
      </c>
      <c r="H167" s="11"/>
      <c r="I167" s="11"/>
      <c r="J167" s="11"/>
      <c r="K167" s="11"/>
      <c r="L167" s="11"/>
      <c r="M167" s="11"/>
      <c r="N167" t="s">
        <v>560</v>
      </c>
      <c r="O167" t="s">
        <v>461</v>
      </c>
      <c r="Q167" t="s">
        <v>230</v>
      </c>
    </row>
    <row r="168" spans="1:17" x14ac:dyDescent="0.55000000000000004">
      <c r="A168" s="9">
        <v>165</v>
      </c>
      <c r="B168" s="11" t="s">
        <v>440</v>
      </c>
      <c r="C168" s="11">
        <v>0.08</v>
      </c>
      <c r="D168" s="11">
        <v>1.1599999999999999</v>
      </c>
      <c r="E168" s="11">
        <f t="shared" ref="E168" si="5">(TRUNC(D168,0)*60)+(D168-TRUNC(D168,0))*100-((TRUNC(C168,0)*60)+(C168-TRUNC(C168,0))*100)</f>
        <v>68</v>
      </c>
      <c r="F168" s="11"/>
      <c r="G168" s="11"/>
      <c r="H168" s="11"/>
      <c r="I168" s="11"/>
      <c r="J168" s="11"/>
      <c r="K168" s="11"/>
      <c r="L168" s="11"/>
      <c r="M168" s="11"/>
      <c r="N168" t="s">
        <v>561</v>
      </c>
      <c r="O168" t="s">
        <v>467</v>
      </c>
      <c r="Q168" t="s">
        <v>227</v>
      </c>
    </row>
    <row r="169" spans="1:17" x14ac:dyDescent="0.55000000000000004">
      <c r="A169" s="9">
        <v>166</v>
      </c>
      <c r="B169" s="11" t="s">
        <v>441</v>
      </c>
      <c r="C169" s="11">
        <v>1.38</v>
      </c>
      <c r="D169" s="11">
        <v>2.2400000000000002</v>
      </c>
      <c r="E169" s="11">
        <f>(TRUNC(D169,0)*60)+(D169-TRUNC(D169,0))*100-((TRUNC(C169,0)*60)+(C169-TRUNC(C169,0))*100)</f>
        <v>46.000000000000043</v>
      </c>
      <c r="F169" s="11" t="s">
        <v>253</v>
      </c>
      <c r="G169" s="11" t="s">
        <v>6</v>
      </c>
      <c r="H169" s="11"/>
      <c r="I169" s="11"/>
      <c r="J169" s="11"/>
      <c r="K169" s="11"/>
      <c r="L169" s="11"/>
      <c r="M169" s="11"/>
      <c r="N169" t="s">
        <v>562</v>
      </c>
      <c r="O169" t="s">
        <v>5</v>
      </c>
      <c r="Q169" t="s">
        <v>6</v>
      </c>
    </row>
    <row r="170" spans="1:17" x14ac:dyDescent="0.55000000000000004">
      <c r="A170" s="9">
        <v>167</v>
      </c>
      <c r="B170" s="11" t="s">
        <v>442</v>
      </c>
      <c r="C170" s="11">
        <v>3.19</v>
      </c>
      <c r="D170" s="11">
        <v>3.53</v>
      </c>
      <c r="E170" s="11">
        <f>(TRUNC(D170,0)*60)+(D170-TRUNC(D170,0))*100-((TRUNC(C170,0)*60)+(C170-TRUNC(C170,0))*100)</f>
        <v>33.999999999999972</v>
      </c>
      <c r="F170" s="11" t="s">
        <v>283</v>
      </c>
      <c r="G170" s="11" t="s">
        <v>3</v>
      </c>
      <c r="H170" s="11"/>
      <c r="I170" s="11"/>
      <c r="J170" s="11"/>
      <c r="K170" s="11"/>
      <c r="L170" s="11"/>
      <c r="M170" s="11"/>
      <c r="N170" t="s">
        <v>563</v>
      </c>
      <c r="O170" t="s">
        <v>308</v>
      </c>
      <c r="Q170" t="s">
        <v>3</v>
      </c>
    </row>
    <row r="171" spans="1:17" x14ac:dyDescent="0.55000000000000004">
      <c r="N171" t="s">
        <v>564</v>
      </c>
      <c r="O171" t="s">
        <v>29</v>
      </c>
      <c r="Q171" t="s">
        <v>30</v>
      </c>
    </row>
    <row r="172" spans="1:17" x14ac:dyDescent="0.55000000000000004">
      <c r="N172" t="s">
        <v>565</v>
      </c>
      <c r="O172" t="s">
        <v>449</v>
      </c>
      <c r="Q172" t="s">
        <v>2</v>
      </c>
    </row>
    <row r="173" spans="1:17" x14ac:dyDescent="0.55000000000000004">
      <c r="N173" t="s">
        <v>566</v>
      </c>
      <c r="O173" t="s">
        <v>463</v>
      </c>
      <c r="P173" t="s">
        <v>459</v>
      </c>
      <c r="Q173" t="s">
        <v>3</v>
      </c>
    </row>
    <row r="174" spans="1:17" x14ac:dyDescent="0.55000000000000004">
      <c r="N174" s="31" t="s">
        <v>567</v>
      </c>
      <c r="O174" s="31" t="s">
        <v>457</v>
      </c>
      <c r="Q174" t="s">
        <v>2</v>
      </c>
    </row>
    <row r="175" spans="1:17" x14ac:dyDescent="0.55000000000000004">
      <c r="N175" t="s">
        <v>568</v>
      </c>
      <c r="O175" t="s">
        <v>460</v>
      </c>
      <c r="Q175" t="s">
        <v>230</v>
      </c>
    </row>
    <row r="176" spans="1:17" x14ac:dyDescent="0.55000000000000004">
      <c r="N176" t="s">
        <v>569</v>
      </c>
      <c r="O176" t="s">
        <v>52</v>
      </c>
      <c r="Q176" t="s">
        <v>2</v>
      </c>
    </row>
    <row r="177" spans="14:17" x14ac:dyDescent="0.55000000000000004">
      <c r="N177" s="31" t="s">
        <v>302</v>
      </c>
      <c r="O177" s="31" t="s">
        <v>457</v>
      </c>
      <c r="Q177" t="s">
        <v>2</v>
      </c>
    </row>
    <row r="178" spans="14:17" x14ac:dyDescent="0.55000000000000004">
      <c r="N178" t="s">
        <v>570</v>
      </c>
      <c r="O178" t="s">
        <v>460</v>
      </c>
      <c r="Q178" t="s">
        <v>230</v>
      </c>
    </row>
    <row r="179" spans="14:17" x14ac:dyDescent="0.55000000000000004">
      <c r="N179" t="s">
        <v>571</v>
      </c>
      <c r="O179" t="s">
        <v>455</v>
      </c>
      <c r="Q179" t="s">
        <v>227</v>
      </c>
    </row>
    <row r="180" spans="14:17" x14ac:dyDescent="0.55000000000000004">
      <c r="N180" t="s">
        <v>572</v>
      </c>
      <c r="O180" t="s">
        <v>448</v>
      </c>
      <c r="Q180" t="s">
        <v>2</v>
      </c>
    </row>
    <row r="181" spans="14:17" x14ac:dyDescent="0.55000000000000004">
      <c r="N181" s="31" t="s">
        <v>573</v>
      </c>
      <c r="O181" s="31" t="s">
        <v>457</v>
      </c>
      <c r="Q181" t="s">
        <v>2</v>
      </c>
    </row>
    <row r="182" spans="14:17" x14ac:dyDescent="0.55000000000000004">
      <c r="N182" t="s">
        <v>574</v>
      </c>
      <c r="O182" t="s">
        <v>464</v>
      </c>
      <c r="Q182" t="s">
        <v>6</v>
      </c>
    </row>
    <row r="183" spans="14:17" x14ac:dyDescent="0.55000000000000004">
      <c r="N183" t="s">
        <v>273</v>
      </c>
      <c r="O183" t="s">
        <v>463</v>
      </c>
      <c r="P183" t="s">
        <v>459</v>
      </c>
      <c r="Q183" t="s">
        <v>3</v>
      </c>
    </row>
    <row r="184" spans="14:17" x14ac:dyDescent="0.55000000000000004">
      <c r="N184" t="s">
        <v>575</v>
      </c>
      <c r="O184" t="s">
        <v>450</v>
      </c>
      <c r="Q184" t="s">
        <v>227</v>
      </c>
    </row>
    <row r="185" spans="14:17" x14ac:dyDescent="0.55000000000000004">
      <c r="N185" t="s">
        <v>263</v>
      </c>
      <c r="O185" t="s">
        <v>308</v>
      </c>
      <c r="Q185" t="s">
        <v>3</v>
      </c>
    </row>
    <row r="186" spans="14:17" x14ac:dyDescent="0.55000000000000004">
      <c r="N186" t="s">
        <v>367</v>
      </c>
      <c r="O186" t="s">
        <v>447</v>
      </c>
      <c r="Q186" t="s">
        <v>3</v>
      </c>
    </row>
    <row r="187" spans="14:17" x14ac:dyDescent="0.55000000000000004">
      <c r="N187" t="s">
        <v>576</v>
      </c>
      <c r="O187" t="s">
        <v>463</v>
      </c>
      <c r="P187" t="s">
        <v>459</v>
      </c>
      <c r="Q187" t="s">
        <v>3</v>
      </c>
    </row>
    <row r="188" spans="14:17" x14ac:dyDescent="0.55000000000000004">
      <c r="N188" t="s">
        <v>577</v>
      </c>
      <c r="O188" t="s">
        <v>453</v>
      </c>
      <c r="Q188" t="s">
        <v>227</v>
      </c>
    </row>
    <row r="189" spans="14:17" x14ac:dyDescent="0.55000000000000004">
      <c r="N189" t="s">
        <v>578</v>
      </c>
      <c r="O189" t="s">
        <v>463</v>
      </c>
      <c r="P189" t="s">
        <v>459</v>
      </c>
      <c r="Q189" t="s">
        <v>3</v>
      </c>
    </row>
    <row r="190" spans="14:17" x14ac:dyDescent="0.55000000000000004">
      <c r="N190" t="s">
        <v>579</v>
      </c>
      <c r="O190" t="s">
        <v>259</v>
      </c>
      <c r="P190" t="s">
        <v>459</v>
      </c>
      <c r="Q190" t="s">
        <v>3</v>
      </c>
    </row>
    <row r="191" spans="14:17" x14ac:dyDescent="0.55000000000000004">
      <c r="N191" t="s">
        <v>580</v>
      </c>
      <c r="O191" t="s">
        <v>466</v>
      </c>
      <c r="Q191" t="s">
        <v>30</v>
      </c>
    </row>
    <row r="192" spans="14:17" x14ac:dyDescent="0.55000000000000004">
      <c r="N192" t="s">
        <v>581</v>
      </c>
      <c r="O192" t="s">
        <v>466</v>
      </c>
      <c r="Q192" t="s">
        <v>30</v>
      </c>
    </row>
    <row r="193" spans="14:17" x14ac:dyDescent="0.55000000000000004">
      <c r="N193" t="s">
        <v>582</v>
      </c>
      <c r="O193" t="s">
        <v>5</v>
      </c>
      <c r="Q193" t="s">
        <v>6</v>
      </c>
    </row>
    <row r="194" spans="14:17" x14ac:dyDescent="0.55000000000000004">
      <c r="N194" t="s">
        <v>339</v>
      </c>
      <c r="O194" t="s">
        <v>7</v>
      </c>
      <c r="Q194" t="s">
        <v>3</v>
      </c>
    </row>
    <row r="195" spans="14:17" x14ac:dyDescent="0.55000000000000004">
      <c r="N195" t="s">
        <v>583</v>
      </c>
      <c r="O195" t="s">
        <v>463</v>
      </c>
      <c r="P195" t="s">
        <v>459</v>
      </c>
      <c r="Q195" t="s">
        <v>3</v>
      </c>
    </row>
    <row r="196" spans="14:17" x14ac:dyDescent="0.55000000000000004">
      <c r="N196" s="31" t="s">
        <v>584</v>
      </c>
      <c r="O196" s="31" t="s">
        <v>457</v>
      </c>
      <c r="Q196" t="s">
        <v>2</v>
      </c>
    </row>
    <row r="197" spans="14:17" x14ac:dyDescent="0.55000000000000004">
      <c r="N197" t="s">
        <v>28</v>
      </c>
      <c r="O197" t="s">
        <v>29</v>
      </c>
      <c r="Q197" t="s">
        <v>30</v>
      </c>
    </row>
    <row r="198" spans="14:17" x14ac:dyDescent="0.55000000000000004">
      <c r="N198" s="31" t="s">
        <v>585</v>
      </c>
      <c r="O198" s="31" t="s">
        <v>457</v>
      </c>
      <c r="Q198" t="s">
        <v>2</v>
      </c>
    </row>
    <row r="199" spans="14:17" x14ac:dyDescent="0.55000000000000004">
      <c r="N199" t="s">
        <v>228</v>
      </c>
      <c r="O199" t="s">
        <v>449</v>
      </c>
      <c r="Q199" t="s">
        <v>2</v>
      </c>
    </row>
    <row r="200" spans="14:17" x14ac:dyDescent="0.55000000000000004">
      <c r="N200" t="s">
        <v>586</v>
      </c>
      <c r="O200" t="s">
        <v>463</v>
      </c>
      <c r="P200" t="s">
        <v>459</v>
      </c>
      <c r="Q200" t="s">
        <v>3</v>
      </c>
    </row>
    <row r="201" spans="14:17" x14ac:dyDescent="0.55000000000000004">
      <c r="N201" t="s">
        <v>587</v>
      </c>
      <c r="O201" t="s">
        <v>450</v>
      </c>
      <c r="Q201" t="s">
        <v>227</v>
      </c>
    </row>
    <row r="202" spans="14:17" x14ac:dyDescent="0.55000000000000004">
      <c r="N202" t="s">
        <v>588</v>
      </c>
      <c r="O202" t="s">
        <v>460</v>
      </c>
      <c r="Q202" t="s">
        <v>230</v>
      </c>
    </row>
    <row r="203" spans="14:17" x14ac:dyDescent="0.55000000000000004">
      <c r="N203" t="s">
        <v>306</v>
      </c>
      <c r="O203" t="s">
        <v>460</v>
      </c>
      <c r="Q203" t="s">
        <v>230</v>
      </c>
    </row>
    <row r="204" spans="14:17" x14ac:dyDescent="0.55000000000000004">
      <c r="N204" t="s">
        <v>383</v>
      </c>
      <c r="O204" t="s">
        <v>446</v>
      </c>
      <c r="Q204" t="s">
        <v>230</v>
      </c>
    </row>
    <row r="205" spans="14:17" x14ac:dyDescent="0.55000000000000004">
      <c r="N205" t="s">
        <v>589</v>
      </c>
      <c r="O205" t="s">
        <v>460</v>
      </c>
      <c r="Q205" t="s">
        <v>230</v>
      </c>
    </row>
    <row r="206" spans="14:17" x14ac:dyDescent="0.55000000000000004">
      <c r="N206" t="s">
        <v>590</v>
      </c>
      <c r="O206" t="s">
        <v>453</v>
      </c>
      <c r="Q206" t="s">
        <v>227</v>
      </c>
    </row>
    <row r="207" spans="14:17" x14ac:dyDescent="0.55000000000000004">
      <c r="N207" t="s">
        <v>591</v>
      </c>
      <c r="O207" t="s">
        <v>453</v>
      </c>
      <c r="Q207" t="s">
        <v>227</v>
      </c>
    </row>
    <row r="208" spans="14:17" x14ac:dyDescent="0.55000000000000004">
      <c r="N208" t="s">
        <v>247</v>
      </c>
      <c r="O208" t="s">
        <v>462</v>
      </c>
      <c r="Q208" t="s">
        <v>3</v>
      </c>
    </row>
    <row r="209" spans="14:17" x14ac:dyDescent="0.55000000000000004">
      <c r="N209" t="s">
        <v>592</v>
      </c>
      <c r="O209" t="s">
        <v>466</v>
      </c>
      <c r="Q209" t="s">
        <v>30</v>
      </c>
    </row>
    <row r="210" spans="14:17" x14ac:dyDescent="0.55000000000000004">
      <c r="N210" t="s">
        <v>347</v>
      </c>
      <c r="O210" t="s">
        <v>447</v>
      </c>
      <c r="Q210" t="s">
        <v>3</v>
      </c>
    </row>
    <row r="211" spans="14:17" x14ac:dyDescent="0.55000000000000004">
      <c r="N211" t="s">
        <v>386</v>
      </c>
      <c r="O211" t="s">
        <v>463</v>
      </c>
      <c r="P211" t="s">
        <v>459</v>
      </c>
      <c r="Q211" t="s">
        <v>3</v>
      </c>
    </row>
    <row r="212" spans="14:17" x14ac:dyDescent="0.55000000000000004">
      <c r="N212" t="s">
        <v>249</v>
      </c>
      <c r="O212" t="s">
        <v>5</v>
      </c>
      <c r="Q212" t="s">
        <v>6</v>
      </c>
    </row>
    <row r="213" spans="14:17" x14ac:dyDescent="0.55000000000000004">
      <c r="N213" t="s">
        <v>593</v>
      </c>
      <c r="O213" t="s">
        <v>454</v>
      </c>
      <c r="Q213" t="s">
        <v>227</v>
      </c>
    </row>
    <row r="214" spans="14:17" x14ac:dyDescent="0.55000000000000004">
      <c r="N214" t="s">
        <v>594</v>
      </c>
      <c r="O214" t="s">
        <v>467</v>
      </c>
      <c r="Q214" t="s">
        <v>227</v>
      </c>
    </row>
  </sheetData>
  <mergeCells count="5">
    <mergeCell ref="S35:X35"/>
    <mergeCell ref="T46:Z46"/>
    <mergeCell ref="Y1:AB1"/>
    <mergeCell ref="B1:M1"/>
    <mergeCell ref="N1:Q1"/>
  </mergeCells>
  <pageMargins left="0.25" right="0.25" top="0.75" bottom="0.75" header="0.3" footer="0.3"/>
  <pageSetup paperSize="9" scale="21"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1a8b0e90-f229-4748-8f74-a72030c14e0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C9A4E4D5DE1ED41840D11A0D06DB575" ma:contentTypeVersion="17" ma:contentTypeDescription="Create a new document." ma:contentTypeScope="" ma:versionID="543b1fd2d9f0e15aaafee6916d27e462">
  <xsd:schema xmlns:xsd="http://www.w3.org/2001/XMLSchema" xmlns:xs="http://www.w3.org/2001/XMLSchema" xmlns:p="http://schemas.microsoft.com/office/2006/metadata/properties" xmlns:ns3="1a8b0e90-f229-4748-8f74-a72030c14e00" xmlns:ns4="8ca5f1b8-407d-4110-a115-2b7cf8701db7" targetNamespace="http://schemas.microsoft.com/office/2006/metadata/properties" ma:root="true" ma:fieldsID="f9597ceefa77959beb6eab58f56cf1a2" ns3:_="" ns4:_="">
    <xsd:import namespace="1a8b0e90-f229-4748-8f74-a72030c14e00"/>
    <xsd:import namespace="8ca5f1b8-407d-4110-a115-2b7cf8701db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4:SharedWithUsers" minOccurs="0"/>
                <xsd:element ref="ns4:SharedWithDetails" minOccurs="0"/>
                <xsd:element ref="ns4:SharingHintHash" minOccurs="0"/>
                <xsd:element ref="ns3:MediaServiceAutoKeyPoints" minOccurs="0"/>
                <xsd:element ref="ns3:MediaServiceKeyPoints"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8b0e90-f229-4748-8f74-a72030c14e0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ystemTags" ma:index="23" nillable="true" ma:displayName="MediaServiceSystemTags" ma:hidden="true" ma:internalName="MediaServiceSystemTags" ma:readOnly="true">
      <xsd:simpleType>
        <xsd:restriction base="dms:Note"/>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ca5f1b8-407d-4110-a115-2b7cf8701db7"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87208D-3E61-4B7A-B036-B23D2C2D4B48}">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8ca5f1b8-407d-4110-a115-2b7cf8701db7"/>
    <ds:schemaRef ds:uri="1a8b0e90-f229-4748-8f74-a72030c14e00"/>
    <ds:schemaRef ds:uri="http://www.w3.org/XML/1998/namespace"/>
  </ds:schemaRefs>
</ds:datastoreItem>
</file>

<file path=customXml/itemProps2.xml><?xml version="1.0" encoding="utf-8"?>
<ds:datastoreItem xmlns:ds="http://schemas.openxmlformats.org/officeDocument/2006/customXml" ds:itemID="{D988CFE8-CE16-4D79-9CBC-D341C37345F8}">
  <ds:schemaRefs>
    <ds:schemaRef ds:uri="http://schemas.microsoft.com/sharepoint/v3/contenttype/forms"/>
  </ds:schemaRefs>
</ds:datastoreItem>
</file>

<file path=customXml/itemProps3.xml><?xml version="1.0" encoding="utf-8"?>
<ds:datastoreItem xmlns:ds="http://schemas.openxmlformats.org/officeDocument/2006/customXml" ds:itemID="{6B334EC7-A801-4ADC-B607-D01318574A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8b0e90-f229-4748-8f74-a72030c14e00"/>
    <ds:schemaRef ds:uri="8ca5f1b8-407d-4110-a115-2b7cf8701d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Segmentation-OLd</vt:lpstr>
      <vt:lpstr>Characterisation-OLD</vt:lpstr>
      <vt:lpstr>Aggregation-OLD</vt:lpstr>
      <vt:lpstr>Segmentation (2)</vt:lpstr>
      <vt:lpstr>Characterisation (2)</vt:lpstr>
      <vt:lpstr>Aggregation (2)</vt:lpstr>
      <vt:lpstr>Derivative</vt:lpstr>
      <vt:lpstr>Super Ordinate</vt:lpstr>
      <vt:lpstr>Correlative</vt:lpstr>
      <vt:lpstr>Combinational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Abrar Mohammed</dc:creator>
  <cp:lastModifiedBy>Abrar Mohammed</cp:lastModifiedBy>
  <cp:lastPrinted>2024-04-14T20:39:23Z</cp:lastPrinted>
  <dcterms:created xsi:type="dcterms:W3CDTF">2024-02-21T00:07:45Z</dcterms:created>
  <dcterms:modified xsi:type="dcterms:W3CDTF">2024-04-14T20:39:57Z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0x0101004C9A4E4D5DE1ED41840D11A0D06DB575</vt:lpwstr>
  </property>
</Properties>
</file>