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Terminals" sheetId="1" r:id="rId1"/>
    <sheet name="Current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3" i="1" l="1"/>
  <c r="B7" i="2"/>
  <c r="D7" i="2" s="1"/>
  <c r="D5" i="2"/>
  <c r="D6" i="2"/>
  <c r="B6" i="2"/>
  <c r="D4" i="2"/>
  <c r="E13" i="1"/>
  <c r="G13" i="1"/>
  <c r="C13" i="1"/>
  <c r="L13" i="1" s="1"/>
  <c r="D8" i="2" l="1"/>
</calcChain>
</file>

<file path=xl/sharedStrings.xml><?xml version="1.0" encoding="utf-8"?>
<sst xmlns="http://schemas.openxmlformats.org/spreadsheetml/2006/main" count="29" uniqueCount="24">
  <si>
    <t>SCD41</t>
  </si>
  <si>
    <t>TCA9548A</t>
  </si>
  <si>
    <t>Screen</t>
  </si>
  <si>
    <t>Total</t>
  </si>
  <si>
    <t>Wemos Lolin32 Lite</t>
  </si>
  <si>
    <t>mA</t>
  </si>
  <si>
    <t>HW611 BMP280</t>
  </si>
  <si>
    <t>GME12864-43</t>
  </si>
  <si>
    <t>Fuente</t>
  </si>
  <si>
    <t>https://pdf1.alldatasheet.com/datasheet-pdf/view/1425096/SENSIRION/SCD41.html</t>
  </si>
  <si>
    <t>https://www.buydisplay.com/download/manual/ER-OLED0.96-1_Series_Datasheet.pdf</t>
  </si>
  <si>
    <t>https://pdf1.alldatasheet.com/datasheet-pdf/view/463225/TI1/TCA9548A.html</t>
  </si>
  <si>
    <t>https://pdf1.alldatasheet.com/datasheet-pdf/view/1132069/BOSCH/BMP280.html</t>
  </si>
  <si>
    <t>Pagina</t>
  </si>
  <si>
    <t>esp32</t>
  </si>
  <si>
    <t>Cable Usb 3.0</t>
  </si>
  <si>
    <t>https://learn.sparkfun.com/tutorials/esp32-thing-hookup-guide/hardware-overview</t>
  </si>
  <si>
    <t>Total mA</t>
  </si>
  <si>
    <t>Quantity</t>
  </si>
  <si>
    <t>3.3V Pins</t>
  </si>
  <si>
    <t>Ground Pins</t>
  </si>
  <si>
    <t>I2C SCD Pins</t>
  </si>
  <si>
    <t xml:space="preserve"> I2C SDA Pins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</si>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</sst>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abSelected="1" workbookViewId="0">
      <selection activeCell="A10" sqref="A10"/>
    </sheetView>
  </sheetViews>
  <sheetFormatPr baseColWidth="10" defaultRowHeight="15" x14ac:dyDescent="0.25"/>
  <sheetData>
    <row r="3" spans="1:12" x14ac:dyDescent="0.25">
      <c r="C3" t="s">
        <v>20</v>
      </c>
      <c r="E3" t="s">
        <v>19</v>
      </c>
      <c r="G3" t="s">
        <v>21</v>
      </c>
      <c r="I3" t="s">
        <v>22</v>
      </c>
    </row>
    <row r="4" spans="1:12" x14ac:dyDescent="0.25">
      <c r="A4" t="s">
        <v>4</v>
      </c>
      <c r="C4">
        <v>1</v>
      </c>
      <c r="E4">
        <v>1</v>
      </c>
      <c r="G4">
        <v>1</v>
      </c>
      <c r="I4">
        <v>1</v>
      </c>
    </row>
    <row r="5" spans="1:12" x14ac:dyDescent="0.25">
      <c r="A5" t="s">
        <v>0</v>
      </c>
      <c r="C5">
        <v>4</v>
      </c>
      <c r="E5">
        <v>4</v>
      </c>
    </row>
    <row r="6" spans="1:12" x14ac:dyDescent="0.25">
      <c r="A6" t="s">
        <v>2</v>
      </c>
      <c r="C6">
        <v>1</v>
      </c>
      <c r="E6">
        <v>1</v>
      </c>
      <c r="G6">
        <v>1</v>
      </c>
      <c r="I6">
        <v>1</v>
      </c>
    </row>
    <row r="7" spans="1:12" x14ac:dyDescent="0.25">
      <c r="A7" t="s">
        <v>1</v>
      </c>
      <c r="C7">
        <v>1</v>
      </c>
      <c r="E7">
        <v>1</v>
      </c>
      <c r="G7">
        <v>1</v>
      </c>
      <c r="I7">
        <v>1</v>
      </c>
    </row>
    <row r="8" spans="1:12" x14ac:dyDescent="0.25">
      <c r="A8" t="s">
        <v>6</v>
      </c>
      <c r="C8">
        <v>1</v>
      </c>
      <c r="E8">
        <v>1</v>
      </c>
      <c r="G8">
        <v>1</v>
      </c>
      <c r="I8">
        <v>1</v>
      </c>
    </row>
    <row r="9" spans="1:12" x14ac:dyDescent="0.25">
      <c r="A9" t="s">
        <v>23</v>
      </c>
      <c r="C9">
        <v>1</v>
      </c>
    </row>
    <row r="12" spans="1:12" x14ac:dyDescent="0.25">
      <c r="L12" t="s">
        <v>3</v>
      </c>
    </row>
    <row r="13" spans="1:12" x14ac:dyDescent="0.25">
      <c r="A13" t="s">
        <v>3</v>
      </c>
      <c r="C13">
        <f>SUM(C4:C12)</f>
        <v>9</v>
      </c>
      <c r="E13">
        <f t="shared" ref="E13" si="0">SUM(E4:E12)</f>
        <v>8</v>
      </c>
      <c r="G13">
        <f>SUM(G4:G12)</f>
        <v>4</v>
      </c>
      <c r="I13">
        <f>SUM(I4:I12)</f>
        <v>4</v>
      </c>
      <c r="L13">
        <f>SUM(C13:K13)</f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C8" sqref="C8"/>
    </sheetView>
  </sheetViews>
  <sheetFormatPr baseColWidth="10" defaultRowHeight="15" x14ac:dyDescent="0.25"/>
  <cols>
    <col min="1" max="1" width="14.7109375" customWidth="1"/>
  </cols>
  <sheetData>
    <row r="3" spans="1:13" x14ac:dyDescent="0.25">
      <c r="B3" t="s">
        <v>5</v>
      </c>
      <c r="C3" t="s">
        <v>18</v>
      </c>
      <c r="D3" t="s">
        <v>17</v>
      </c>
      <c r="F3" t="s">
        <v>8</v>
      </c>
      <c r="M3" t="s">
        <v>13</v>
      </c>
    </row>
    <row r="4" spans="1:13" x14ac:dyDescent="0.25">
      <c r="A4" t="s">
        <v>0</v>
      </c>
      <c r="B4">
        <v>15</v>
      </c>
      <c r="C4">
        <v>4</v>
      </c>
      <c r="D4">
        <f>C4*B4</f>
        <v>60</v>
      </c>
      <c r="F4" t="s">
        <v>9</v>
      </c>
      <c r="M4">
        <v>4</v>
      </c>
    </row>
    <row r="5" spans="1:13" x14ac:dyDescent="0.25">
      <c r="A5" t="s">
        <v>7</v>
      </c>
      <c r="B5">
        <v>12.3</v>
      </c>
      <c r="C5">
        <v>1</v>
      </c>
      <c r="D5">
        <f>C5*B5</f>
        <v>12.3</v>
      </c>
      <c r="F5" t="s">
        <v>10</v>
      </c>
      <c r="M5">
        <v>14</v>
      </c>
    </row>
    <row r="6" spans="1:13" x14ac:dyDescent="0.25">
      <c r="A6" t="s">
        <v>1</v>
      </c>
      <c r="B6">
        <f>0.05</f>
        <v>0.05</v>
      </c>
      <c r="C6">
        <v>1</v>
      </c>
      <c r="D6">
        <f>C6*B6</f>
        <v>0.05</v>
      </c>
      <c r="F6" t="s">
        <v>11</v>
      </c>
      <c r="M6">
        <v>10</v>
      </c>
    </row>
    <row r="7" spans="1:13" x14ac:dyDescent="0.25">
      <c r="A7" t="s">
        <v>6</v>
      </c>
      <c r="B7">
        <f>0.0028</f>
        <v>2.8E-3</v>
      </c>
      <c r="C7">
        <v>1</v>
      </c>
      <c r="D7">
        <f>C7*B7</f>
        <v>2.8E-3</v>
      </c>
      <c r="F7" s="1" t="s">
        <v>12</v>
      </c>
      <c r="M7">
        <v>7</v>
      </c>
    </row>
    <row r="8" spans="1:13" x14ac:dyDescent="0.25">
      <c r="C8" t="s">
        <v>3</v>
      </c>
      <c r="D8">
        <f>SUM(D4:D7)</f>
        <v>72.352799999999988</v>
      </c>
    </row>
    <row r="10" spans="1:13" x14ac:dyDescent="0.25">
      <c r="F10" s="1"/>
    </row>
    <row r="11" spans="1:13" x14ac:dyDescent="0.25">
      <c r="A11" t="s">
        <v>14</v>
      </c>
      <c r="B11">
        <v>600</v>
      </c>
      <c r="F11" t="s">
        <v>16</v>
      </c>
    </row>
    <row r="12" spans="1:13" x14ac:dyDescent="0.25">
      <c r="A12" t="s">
        <v>15</v>
      </c>
      <c r="B12">
        <v>500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Terminals</vt:lpstr>
      <vt:lpstr>Currents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2023-10-12T17:19:24Z</dcterms:modified>
</cp:coreProperties>
</file>