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lo\Desktop\University\2021 Semester 1\MECHENG706\Project 1\Github\Ettubrute\Calibration Spreadsheets\"/>
    </mc:Choice>
  </mc:AlternateContent>
  <xr:revisionPtr revIDLastSave="0" documentId="13_ncr:1_{6E79C3B2-2D04-4E2E-80A4-BFECC0AF8D75}" xr6:coauthVersionLast="46" xr6:coauthVersionMax="46" xr10:uidLastSave="{00000000-0000-0000-0000-000000000000}"/>
  <bookViews>
    <workbookView xWindow="8333" yWindow="3375" windowWidth="15390" windowHeight="9533" xr2:uid="{F52116EF-746C-4BF7-AC66-FB8EB4019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B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B3" i="1"/>
  <c r="E3" i="1"/>
</calcChain>
</file>

<file path=xl/sharedStrings.xml><?xml version="1.0" encoding="utf-8"?>
<sst xmlns="http://schemas.openxmlformats.org/spreadsheetml/2006/main" count="12" uniqueCount="12">
  <si>
    <t>LR IR FL</t>
  </si>
  <si>
    <t>LR IR FR</t>
  </si>
  <si>
    <t>SR IR FRONT</t>
  </si>
  <si>
    <t>SR IR REAR</t>
  </si>
  <si>
    <t>A1</t>
  </si>
  <si>
    <t>A2</t>
  </si>
  <si>
    <t>A3</t>
  </si>
  <si>
    <t>A4</t>
  </si>
  <si>
    <t xml:space="preserve">  ir3ADC = analogRead(irSensor3);</t>
  </si>
  <si>
    <t xml:space="preserve">  ir3val = 0 - pow(ir3ADC, 3) * 0.00005 + pow(ir3ADC, 2) * 0.022 - ir3ADC * 6.3307 + 711.9;//new calibration</t>
  </si>
  <si>
    <t xml:space="preserve">  ir4ADC = analogRead(irSensor4);</t>
  </si>
  <si>
    <t xml:space="preserve">  ir4val = 0 - pow(ir4ADC, 3) * 0.00001 + pow(ir4ADC, 2) * 0.0124 - ir4ADC * 3.74 + 481.21;//new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</si>
</sst>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2">
                  <c:v>450</c:v>
                </c:pt>
                <c:pt idx="4">
                  <c:v>620</c:v>
                </c:pt>
                <c:pt idx="5">
                  <c:v>630</c:v>
                </c:pt>
                <c:pt idx="6">
                  <c:v>635</c:v>
                </c:pt>
                <c:pt idx="7">
                  <c:v>620</c:v>
                </c:pt>
                <c:pt idx="8">
                  <c:v>604</c:v>
                </c:pt>
                <c:pt idx="9">
                  <c:v>550</c:v>
                </c:pt>
                <c:pt idx="10">
                  <c:v>499</c:v>
                </c:pt>
                <c:pt idx="11">
                  <c:v>465</c:v>
                </c:pt>
                <c:pt idx="12">
                  <c:v>426</c:v>
                </c:pt>
                <c:pt idx="13">
                  <c:v>390</c:v>
                </c:pt>
                <c:pt idx="14">
                  <c:v>360</c:v>
                </c:pt>
                <c:pt idx="15">
                  <c:v>335</c:v>
                </c:pt>
                <c:pt idx="16">
                  <c:v>315</c:v>
                </c:pt>
                <c:pt idx="17">
                  <c:v>300</c:v>
                </c:pt>
                <c:pt idx="18">
                  <c:v>283</c:v>
                </c:pt>
                <c:pt idx="19">
                  <c:v>268</c:v>
                </c:pt>
                <c:pt idx="20">
                  <c:v>255</c:v>
                </c:pt>
                <c:pt idx="21">
                  <c:v>245</c:v>
                </c:pt>
                <c:pt idx="22">
                  <c:v>232</c:v>
                </c:pt>
                <c:pt idx="23">
                  <c:v>225</c:v>
                </c:pt>
                <c:pt idx="24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B-4798-93D8-312B7401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xVal>
          <c:yVal>
            <c:numRef>
              <c:f>Sheet1!$D$3:$D$30</c:f>
              <c:numCache>
                <c:formatCode>General</c:formatCode>
                <c:ptCount val="28"/>
                <c:pt idx="2">
                  <c:v>422</c:v>
                </c:pt>
                <c:pt idx="4">
                  <c:v>586</c:v>
                </c:pt>
                <c:pt idx="6">
                  <c:v>635</c:v>
                </c:pt>
                <c:pt idx="8">
                  <c:v>594</c:v>
                </c:pt>
                <c:pt idx="10">
                  <c:v>495</c:v>
                </c:pt>
                <c:pt idx="12">
                  <c:v>423</c:v>
                </c:pt>
                <c:pt idx="14">
                  <c:v>360</c:v>
                </c:pt>
                <c:pt idx="16">
                  <c:v>320</c:v>
                </c:pt>
                <c:pt idx="18">
                  <c:v>289</c:v>
                </c:pt>
                <c:pt idx="21">
                  <c:v>255</c:v>
                </c:pt>
                <c:pt idx="2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DC4-85B8-03E808C8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49098691149279472"/>
              <c:y val="0.8804592350416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Sheet1!$E$3:$E$27</c:f>
              <c:numCache>
                <c:formatCode>General</c:formatCode>
                <c:ptCount val="25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</c:numCache>
            </c:numRef>
          </c:xVal>
          <c:yVal>
            <c:numRef>
              <c:f>Sheet1!$F$3:$F$30</c:f>
              <c:numCache>
                <c:formatCode>General</c:formatCode>
                <c:ptCount val="28"/>
                <c:pt idx="4">
                  <c:v>357</c:v>
                </c:pt>
                <c:pt idx="5">
                  <c:v>315</c:v>
                </c:pt>
                <c:pt idx="6">
                  <c:v>286</c:v>
                </c:pt>
                <c:pt idx="7">
                  <c:v>254</c:v>
                </c:pt>
                <c:pt idx="8">
                  <c:v>231</c:v>
                </c:pt>
                <c:pt idx="9">
                  <c:v>212</c:v>
                </c:pt>
                <c:pt idx="10">
                  <c:v>197</c:v>
                </c:pt>
                <c:pt idx="11">
                  <c:v>182</c:v>
                </c:pt>
                <c:pt idx="12">
                  <c:v>170</c:v>
                </c:pt>
                <c:pt idx="13">
                  <c:v>162</c:v>
                </c:pt>
                <c:pt idx="14">
                  <c:v>150</c:v>
                </c:pt>
                <c:pt idx="15">
                  <c:v>147</c:v>
                </c:pt>
                <c:pt idx="16">
                  <c:v>138</c:v>
                </c:pt>
                <c:pt idx="17">
                  <c:v>134</c:v>
                </c:pt>
                <c:pt idx="18">
                  <c:v>130</c:v>
                </c:pt>
                <c:pt idx="19">
                  <c:v>125</c:v>
                </c:pt>
                <c:pt idx="20">
                  <c:v>122</c:v>
                </c:pt>
                <c:pt idx="21">
                  <c:v>118</c:v>
                </c:pt>
                <c:pt idx="22">
                  <c:v>114</c:v>
                </c:pt>
                <c:pt idx="23">
                  <c:v>110</c:v>
                </c:pt>
                <c:pt idx="2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647-9F76-B605AFF2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Sheet1!$E$3:$E$28</c:f>
              <c:numCache>
                <c:formatCode>General</c:formatCode>
                <c:ptCount val="26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</c:numCache>
            </c:numRef>
          </c:xVal>
          <c:yVal>
            <c:numRef>
              <c:f>Sheet1!$G$3:$G$30</c:f>
              <c:numCache>
                <c:formatCode>General</c:formatCode>
                <c:ptCount val="28"/>
                <c:pt idx="4">
                  <c:v>352</c:v>
                </c:pt>
                <c:pt idx="5">
                  <c:v>309</c:v>
                </c:pt>
                <c:pt idx="6">
                  <c:v>278</c:v>
                </c:pt>
                <c:pt idx="7">
                  <c:v>246</c:v>
                </c:pt>
                <c:pt idx="8">
                  <c:v>222</c:v>
                </c:pt>
                <c:pt idx="9">
                  <c:v>200</c:v>
                </c:pt>
                <c:pt idx="10">
                  <c:v>186</c:v>
                </c:pt>
                <c:pt idx="11">
                  <c:v>170</c:v>
                </c:pt>
                <c:pt idx="12">
                  <c:v>158</c:v>
                </c:pt>
                <c:pt idx="13">
                  <c:v>146</c:v>
                </c:pt>
                <c:pt idx="14">
                  <c:v>140</c:v>
                </c:pt>
                <c:pt idx="15">
                  <c:v>130</c:v>
                </c:pt>
                <c:pt idx="16">
                  <c:v>120</c:v>
                </c:pt>
                <c:pt idx="17">
                  <c:v>113</c:v>
                </c:pt>
                <c:pt idx="18">
                  <c:v>106</c:v>
                </c:pt>
                <c:pt idx="19">
                  <c:v>100</c:v>
                </c:pt>
                <c:pt idx="20">
                  <c:v>96</c:v>
                </c:pt>
                <c:pt idx="21">
                  <c:v>90</c:v>
                </c:pt>
                <c:pt idx="22">
                  <c:v>85</c:v>
                </c:pt>
                <c:pt idx="23">
                  <c:v>82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21B-A379-90C87F04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Sheet1!$C$9:$C$30</c:f>
              <c:numCache>
                <c:formatCode>General</c:formatCode>
                <c:ptCount val="22"/>
                <c:pt idx="0">
                  <c:v>635</c:v>
                </c:pt>
                <c:pt idx="1">
                  <c:v>620</c:v>
                </c:pt>
                <c:pt idx="2">
                  <c:v>604</c:v>
                </c:pt>
                <c:pt idx="3">
                  <c:v>550</c:v>
                </c:pt>
                <c:pt idx="4">
                  <c:v>499</c:v>
                </c:pt>
                <c:pt idx="5">
                  <c:v>465</c:v>
                </c:pt>
                <c:pt idx="6">
                  <c:v>426</c:v>
                </c:pt>
                <c:pt idx="7">
                  <c:v>390</c:v>
                </c:pt>
                <c:pt idx="8">
                  <c:v>360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283</c:v>
                </c:pt>
                <c:pt idx="13">
                  <c:v>268</c:v>
                </c:pt>
                <c:pt idx="14">
                  <c:v>255</c:v>
                </c:pt>
                <c:pt idx="15">
                  <c:v>245</c:v>
                </c:pt>
                <c:pt idx="16">
                  <c:v>232</c:v>
                </c:pt>
                <c:pt idx="17">
                  <c:v>225</c:v>
                </c:pt>
                <c:pt idx="18">
                  <c:v>215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C68-88DA-89F136B5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Sheet1!$D$9:$D$30</c:f>
              <c:numCache>
                <c:formatCode>General</c:formatCode>
                <c:ptCount val="22"/>
                <c:pt idx="0">
                  <c:v>635</c:v>
                </c:pt>
                <c:pt idx="2">
                  <c:v>594</c:v>
                </c:pt>
                <c:pt idx="4">
                  <c:v>495</c:v>
                </c:pt>
                <c:pt idx="6">
                  <c:v>423</c:v>
                </c:pt>
                <c:pt idx="8">
                  <c:v>360</c:v>
                </c:pt>
                <c:pt idx="10">
                  <c:v>320</c:v>
                </c:pt>
                <c:pt idx="12">
                  <c:v>289</c:v>
                </c:pt>
                <c:pt idx="15">
                  <c:v>255</c:v>
                </c:pt>
                <c:pt idx="18">
                  <c:v>230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ADC-9B50-03DAAB43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507306120623977"/>
                  <c:y val="-0.3345375862690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Sheet1!$F$7:$F$30</c:f>
              <c:numCache>
                <c:formatCode>General</c:formatCode>
                <c:ptCount val="24"/>
                <c:pt idx="0">
                  <c:v>357</c:v>
                </c:pt>
                <c:pt idx="1">
                  <c:v>315</c:v>
                </c:pt>
                <c:pt idx="2">
                  <c:v>286</c:v>
                </c:pt>
                <c:pt idx="3">
                  <c:v>254</c:v>
                </c:pt>
                <c:pt idx="4">
                  <c:v>231</c:v>
                </c:pt>
                <c:pt idx="5">
                  <c:v>212</c:v>
                </c:pt>
                <c:pt idx="6">
                  <c:v>197</c:v>
                </c:pt>
                <c:pt idx="7">
                  <c:v>182</c:v>
                </c:pt>
                <c:pt idx="8">
                  <c:v>170</c:v>
                </c:pt>
                <c:pt idx="9">
                  <c:v>162</c:v>
                </c:pt>
                <c:pt idx="10">
                  <c:v>150</c:v>
                </c:pt>
                <c:pt idx="11">
                  <c:v>147</c:v>
                </c:pt>
                <c:pt idx="12">
                  <c:v>138</c:v>
                </c:pt>
                <c:pt idx="13">
                  <c:v>134</c:v>
                </c:pt>
                <c:pt idx="14">
                  <c:v>130</c:v>
                </c:pt>
                <c:pt idx="15">
                  <c:v>125</c:v>
                </c:pt>
                <c:pt idx="16">
                  <c:v>122</c:v>
                </c:pt>
                <c:pt idx="17">
                  <c:v>118</c:v>
                </c:pt>
                <c:pt idx="18">
                  <c:v>114</c:v>
                </c:pt>
                <c:pt idx="19">
                  <c:v>110</c:v>
                </c:pt>
                <c:pt idx="20">
                  <c:v>102</c:v>
                </c:pt>
              </c:numCache>
            </c:numRef>
          </c:xVal>
          <c:yVal>
            <c:numRef>
              <c:f>Sheet1!$E$7:$E$30</c:f>
              <c:numCache>
                <c:formatCode>General</c:formatCode>
                <c:ptCount val="24"/>
                <c:pt idx="0">
                  <c:v>108</c:v>
                </c:pt>
                <c:pt idx="1">
                  <c:v>118</c:v>
                </c:pt>
                <c:pt idx="2">
                  <c:v>128</c:v>
                </c:pt>
                <c:pt idx="3">
                  <c:v>138</c:v>
                </c:pt>
                <c:pt idx="4">
                  <c:v>148</c:v>
                </c:pt>
                <c:pt idx="5">
                  <c:v>158</c:v>
                </c:pt>
                <c:pt idx="6">
                  <c:v>168</c:v>
                </c:pt>
                <c:pt idx="7">
                  <c:v>178</c:v>
                </c:pt>
                <c:pt idx="8">
                  <c:v>188</c:v>
                </c:pt>
                <c:pt idx="9">
                  <c:v>198</c:v>
                </c:pt>
                <c:pt idx="10">
                  <c:v>208</c:v>
                </c:pt>
                <c:pt idx="11">
                  <c:v>218</c:v>
                </c:pt>
                <c:pt idx="12">
                  <c:v>228</c:v>
                </c:pt>
                <c:pt idx="13">
                  <c:v>238</c:v>
                </c:pt>
                <c:pt idx="14">
                  <c:v>248</c:v>
                </c:pt>
                <c:pt idx="15">
                  <c:v>258</c:v>
                </c:pt>
                <c:pt idx="16">
                  <c:v>268</c:v>
                </c:pt>
                <c:pt idx="17">
                  <c:v>278</c:v>
                </c:pt>
                <c:pt idx="18">
                  <c:v>288</c:v>
                </c:pt>
                <c:pt idx="19">
                  <c:v>298</c:v>
                </c:pt>
                <c:pt idx="20">
                  <c:v>308</c:v>
                </c:pt>
                <c:pt idx="21">
                  <c:v>358</c:v>
                </c:pt>
                <c:pt idx="22">
                  <c:v>408</c:v>
                </c:pt>
                <c:pt idx="23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9-4D67-8A4B-2037AABC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0148724210898709"/>
                  <c:y val="-0.2232868197771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Sheet1!$G$7:$G$30</c:f>
              <c:numCache>
                <c:formatCode>General</c:formatCode>
                <c:ptCount val="24"/>
                <c:pt idx="0">
                  <c:v>352</c:v>
                </c:pt>
                <c:pt idx="1">
                  <c:v>309</c:v>
                </c:pt>
                <c:pt idx="2">
                  <c:v>278</c:v>
                </c:pt>
                <c:pt idx="3">
                  <c:v>246</c:v>
                </c:pt>
                <c:pt idx="4">
                  <c:v>222</c:v>
                </c:pt>
                <c:pt idx="5">
                  <c:v>200</c:v>
                </c:pt>
                <c:pt idx="6">
                  <c:v>186</c:v>
                </c:pt>
                <c:pt idx="7">
                  <c:v>170</c:v>
                </c:pt>
                <c:pt idx="8">
                  <c:v>158</c:v>
                </c:pt>
                <c:pt idx="9">
                  <c:v>146</c:v>
                </c:pt>
                <c:pt idx="10">
                  <c:v>140</c:v>
                </c:pt>
                <c:pt idx="11">
                  <c:v>130</c:v>
                </c:pt>
                <c:pt idx="12">
                  <c:v>120</c:v>
                </c:pt>
                <c:pt idx="13">
                  <c:v>113</c:v>
                </c:pt>
                <c:pt idx="14">
                  <c:v>106</c:v>
                </c:pt>
                <c:pt idx="15">
                  <c:v>100</c:v>
                </c:pt>
                <c:pt idx="16">
                  <c:v>96</c:v>
                </c:pt>
                <c:pt idx="17">
                  <c:v>90</c:v>
                </c:pt>
                <c:pt idx="18">
                  <c:v>85</c:v>
                </c:pt>
                <c:pt idx="19">
                  <c:v>82</c:v>
                </c:pt>
                <c:pt idx="20">
                  <c:v>78</c:v>
                </c:pt>
              </c:numCache>
            </c:numRef>
          </c:xVal>
          <c:yVal>
            <c:numRef>
              <c:f>Sheet1!$E$7:$E$30</c:f>
              <c:numCache>
                <c:formatCode>General</c:formatCode>
                <c:ptCount val="24"/>
                <c:pt idx="0">
                  <c:v>108</c:v>
                </c:pt>
                <c:pt idx="1">
                  <c:v>118</c:v>
                </c:pt>
                <c:pt idx="2">
                  <c:v>128</c:v>
                </c:pt>
                <c:pt idx="3">
                  <c:v>138</c:v>
                </c:pt>
                <c:pt idx="4">
                  <c:v>148</c:v>
                </c:pt>
                <c:pt idx="5">
                  <c:v>158</c:v>
                </c:pt>
                <c:pt idx="6">
                  <c:v>168</c:v>
                </c:pt>
                <c:pt idx="7">
                  <c:v>178</c:v>
                </c:pt>
                <c:pt idx="8">
                  <c:v>188</c:v>
                </c:pt>
                <c:pt idx="9">
                  <c:v>198</c:v>
                </c:pt>
                <c:pt idx="10">
                  <c:v>208</c:v>
                </c:pt>
                <c:pt idx="11">
                  <c:v>218</c:v>
                </c:pt>
                <c:pt idx="12">
                  <c:v>228</c:v>
                </c:pt>
                <c:pt idx="13">
                  <c:v>238</c:v>
                </c:pt>
                <c:pt idx="14">
                  <c:v>248</c:v>
                </c:pt>
                <c:pt idx="15">
                  <c:v>258</c:v>
                </c:pt>
                <c:pt idx="16">
                  <c:v>268</c:v>
                </c:pt>
                <c:pt idx="17">
                  <c:v>278</c:v>
                </c:pt>
                <c:pt idx="18">
                  <c:v>288</c:v>
                </c:pt>
                <c:pt idx="19">
                  <c:v>298</c:v>
                </c:pt>
                <c:pt idx="20">
                  <c:v>308</c:v>
                </c:pt>
                <c:pt idx="21">
                  <c:v>358</c:v>
                </c:pt>
                <c:pt idx="22">
                  <c:v>408</c:v>
                </c:pt>
                <c:pt idx="23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C-49E7-ABC1-BBD28052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626268</xdr:colOff>
      <xdr:row>0</xdr:row>
      <xdr:rowOff>21431</xdr:rowOff>
    </xdr:from>
    <xdr:to>
      <xdr:col>18</xdr:col>
      <xdr:colOff>16668</xdr:colOff>
      <xdr:row>15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B8C5-F414-49FF-A8FF-FC0B5112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38100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372ED-F4BD-4AEE-828F-618D0B71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38100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F5B5A-EEC6-4966-A5CF-8249D16A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38100</xdr:colOff>
      <xdr:row>69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743D0-7572-4DC9-A176-776DEF17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38100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28463E-199E-4AC8-A6D0-A82F577F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38100</xdr:colOff>
      <xdr:row>35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57000-7E8A-4D6F-855B-DE98B711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38100</xdr:colOff>
      <xdr:row>53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73F2B-E556-4E72-854C-63DDE16C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643617</xdr:colOff>
      <xdr:row>53</xdr:row>
      <xdr:rowOff>178254</xdr:rowOff>
    </xdr:from>
    <xdr:to>
      <xdr:col>26</xdr:col>
      <xdr:colOff>40821</xdr:colOff>
      <xdr:row>71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6D1434-B5A0-403F-90D5-0503ECE31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4806-71D5-4F3E-AB66-420B63075A71}">
  <dimension ref="A1:M83"/>
  <sheetViews>
    <sheetView tabSelected="1" topLeftCell="O23" zoomScale="60" zoomScaleNormal="70" workbookViewId="0">
      <selection activeCell="AB40" sqref="AB40"/>
    </sheetView>
  </sheetViews>
  <sheetFormatPr defaultRowHeight="14.25" x14ac:dyDescent="0.45"/>
  <cols>
    <col min="9" max="9" width="10.53125" bestFit="1" customWidth="1"/>
    <col min="10" max="10" width="9.33203125" bestFit="1" customWidth="1"/>
  </cols>
  <sheetData>
    <row r="1" spans="1:7" x14ac:dyDescent="0.45">
      <c r="C1" t="s">
        <v>4</v>
      </c>
      <c r="D1" t="s">
        <v>5</v>
      </c>
      <c r="F1" t="s">
        <v>6</v>
      </c>
      <c r="G1" t="s">
        <v>7</v>
      </c>
    </row>
    <row r="2" spans="1:7" x14ac:dyDescent="0.45">
      <c r="C2" t="s">
        <v>0</v>
      </c>
      <c r="D2" t="s">
        <v>1</v>
      </c>
      <c r="F2" t="s">
        <v>2</v>
      </c>
      <c r="G2" t="s">
        <v>3</v>
      </c>
    </row>
    <row r="3" spans="1:7" x14ac:dyDescent="0.45">
      <c r="A3">
        <v>10</v>
      </c>
      <c r="B3">
        <f t="shared" ref="B3:B30" si="0">A3+109</f>
        <v>119</v>
      </c>
      <c r="E3">
        <f t="shared" ref="E3:E30" si="1">A3+58</f>
        <v>68</v>
      </c>
    </row>
    <row r="4" spans="1:7" x14ac:dyDescent="0.45">
      <c r="A4">
        <v>20</v>
      </c>
      <c r="B4">
        <f t="shared" si="0"/>
        <v>129</v>
      </c>
      <c r="E4">
        <f t="shared" si="1"/>
        <v>78</v>
      </c>
    </row>
    <row r="5" spans="1:7" x14ac:dyDescent="0.45">
      <c r="A5">
        <v>30</v>
      </c>
      <c r="B5">
        <f t="shared" si="0"/>
        <v>139</v>
      </c>
      <c r="C5">
        <v>450</v>
      </c>
      <c r="D5">
        <v>422</v>
      </c>
      <c r="E5">
        <f t="shared" si="1"/>
        <v>88</v>
      </c>
    </row>
    <row r="6" spans="1:7" x14ac:dyDescent="0.45">
      <c r="A6">
        <v>40</v>
      </c>
      <c r="B6">
        <f t="shared" si="0"/>
        <v>149</v>
      </c>
      <c r="E6">
        <f t="shared" si="1"/>
        <v>98</v>
      </c>
    </row>
    <row r="7" spans="1:7" x14ac:dyDescent="0.45">
      <c r="A7">
        <v>50</v>
      </c>
      <c r="B7">
        <f t="shared" si="0"/>
        <v>159</v>
      </c>
      <c r="C7">
        <v>620</v>
      </c>
      <c r="D7">
        <v>586</v>
      </c>
      <c r="E7">
        <f t="shared" si="1"/>
        <v>108</v>
      </c>
      <c r="F7">
        <v>357</v>
      </c>
      <c r="G7">
        <v>352</v>
      </c>
    </row>
    <row r="8" spans="1:7" x14ac:dyDescent="0.45">
      <c r="A8">
        <v>60</v>
      </c>
      <c r="B8">
        <f t="shared" si="0"/>
        <v>169</v>
      </c>
      <c r="C8">
        <v>630</v>
      </c>
      <c r="E8">
        <f t="shared" si="1"/>
        <v>118</v>
      </c>
      <c r="F8">
        <v>315</v>
      </c>
      <c r="G8">
        <v>309</v>
      </c>
    </row>
    <row r="9" spans="1:7" x14ac:dyDescent="0.45">
      <c r="A9">
        <v>70</v>
      </c>
      <c r="B9">
        <f t="shared" si="0"/>
        <v>179</v>
      </c>
      <c r="C9">
        <v>635</v>
      </c>
      <c r="D9">
        <v>635</v>
      </c>
      <c r="E9">
        <f t="shared" si="1"/>
        <v>128</v>
      </c>
      <c r="F9">
        <v>286</v>
      </c>
      <c r="G9">
        <v>278</v>
      </c>
    </row>
    <row r="10" spans="1:7" x14ac:dyDescent="0.45">
      <c r="A10">
        <v>80</v>
      </c>
      <c r="B10">
        <f t="shared" si="0"/>
        <v>189</v>
      </c>
      <c r="C10">
        <v>620</v>
      </c>
      <c r="E10">
        <f t="shared" si="1"/>
        <v>138</v>
      </c>
      <c r="F10">
        <v>254</v>
      </c>
      <c r="G10">
        <v>246</v>
      </c>
    </row>
    <row r="11" spans="1:7" x14ac:dyDescent="0.45">
      <c r="A11">
        <v>90</v>
      </c>
      <c r="B11">
        <f t="shared" si="0"/>
        <v>199</v>
      </c>
      <c r="C11">
        <v>604</v>
      </c>
      <c r="D11">
        <v>594</v>
      </c>
      <c r="E11">
        <f t="shared" si="1"/>
        <v>148</v>
      </c>
      <c r="F11">
        <v>231</v>
      </c>
      <c r="G11">
        <v>222</v>
      </c>
    </row>
    <row r="12" spans="1:7" x14ac:dyDescent="0.45">
      <c r="A12">
        <v>100</v>
      </c>
      <c r="B12">
        <f t="shared" si="0"/>
        <v>209</v>
      </c>
      <c r="C12">
        <v>550</v>
      </c>
      <c r="E12">
        <f t="shared" si="1"/>
        <v>158</v>
      </c>
      <c r="F12">
        <v>212</v>
      </c>
      <c r="G12">
        <v>200</v>
      </c>
    </row>
    <row r="13" spans="1:7" x14ac:dyDescent="0.45">
      <c r="A13">
        <v>110</v>
      </c>
      <c r="B13">
        <f t="shared" si="0"/>
        <v>219</v>
      </c>
      <c r="C13">
        <v>499</v>
      </c>
      <c r="D13">
        <v>495</v>
      </c>
      <c r="E13">
        <f t="shared" si="1"/>
        <v>168</v>
      </c>
      <c r="F13">
        <v>197</v>
      </c>
      <c r="G13">
        <v>186</v>
      </c>
    </row>
    <row r="14" spans="1:7" x14ac:dyDescent="0.45">
      <c r="A14">
        <v>120</v>
      </c>
      <c r="B14">
        <f t="shared" si="0"/>
        <v>229</v>
      </c>
      <c r="C14">
        <v>465</v>
      </c>
      <c r="E14">
        <f t="shared" si="1"/>
        <v>178</v>
      </c>
      <c r="F14">
        <v>182</v>
      </c>
      <c r="G14">
        <v>170</v>
      </c>
    </row>
    <row r="15" spans="1:7" x14ac:dyDescent="0.45">
      <c r="A15">
        <v>130</v>
      </c>
      <c r="B15">
        <f t="shared" si="0"/>
        <v>239</v>
      </c>
      <c r="C15">
        <v>426</v>
      </c>
      <c r="D15">
        <v>423</v>
      </c>
      <c r="E15">
        <f t="shared" si="1"/>
        <v>188</v>
      </c>
      <c r="F15">
        <v>170</v>
      </c>
      <c r="G15">
        <v>158</v>
      </c>
    </row>
    <row r="16" spans="1:7" x14ac:dyDescent="0.45">
      <c r="A16">
        <v>140</v>
      </c>
      <c r="B16">
        <f t="shared" si="0"/>
        <v>249</v>
      </c>
      <c r="C16">
        <v>390</v>
      </c>
      <c r="E16">
        <f t="shared" si="1"/>
        <v>198</v>
      </c>
      <c r="F16">
        <v>162</v>
      </c>
      <c r="G16">
        <v>146</v>
      </c>
    </row>
    <row r="17" spans="1:7" x14ac:dyDescent="0.45">
      <c r="A17">
        <v>150</v>
      </c>
      <c r="B17">
        <f t="shared" si="0"/>
        <v>259</v>
      </c>
      <c r="C17">
        <v>360</v>
      </c>
      <c r="D17">
        <v>360</v>
      </c>
      <c r="E17">
        <f t="shared" si="1"/>
        <v>208</v>
      </c>
      <c r="F17">
        <v>150</v>
      </c>
      <c r="G17">
        <v>140</v>
      </c>
    </row>
    <row r="18" spans="1:7" x14ac:dyDescent="0.45">
      <c r="A18">
        <v>160</v>
      </c>
      <c r="B18">
        <f t="shared" si="0"/>
        <v>269</v>
      </c>
      <c r="C18">
        <v>335</v>
      </c>
      <c r="E18">
        <f t="shared" si="1"/>
        <v>218</v>
      </c>
      <c r="F18">
        <v>147</v>
      </c>
      <c r="G18">
        <v>130</v>
      </c>
    </row>
    <row r="19" spans="1:7" x14ac:dyDescent="0.45">
      <c r="A19">
        <v>170</v>
      </c>
      <c r="B19">
        <f t="shared" si="0"/>
        <v>279</v>
      </c>
      <c r="C19">
        <v>315</v>
      </c>
      <c r="D19">
        <v>320</v>
      </c>
      <c r="E19">
        <f t="shared" si="1"/>
        <v>228</v>
      </c>
      <c r="F19">
        <v>138</v>
      </c>
      <c r="G19">
        <v>120</v>
      </c>
    </row>
    <row r="20" spans="1:7" x14ac:dyDescent="0.45">
      <c r="A20">
        <v>180</v>
      </c>
      <c r="B20">
        <f t="shared" si="0"/>
        <v>289</v>
      </c>
      <c r="C20">
        <v>300</v>
      </c>
      <c r="E20">
        <f>A20+58</f>
        <v>238</v>
      </c>
      <c r="F20">
        <v>134</v>
      </c>
      <c r="G20">
        <v>113</v>
      </c>
    </row>
    <row r="21" spans="1:7" x14ac:dyDescent="0.45">
      <c r="A21">
        <v>190</v>
      </c>
      <c r="B21">
        <f t="shared" si="0"/>
        <v>299</v>
      </c>
      <c r="C21">
        <v>283</v>
      </c>
      <c r="D21">
        <v>289</v>
      </c>
      <c r="E21">
        <f t="shared" si="1"/>
        <v>248</v>
      </c>
      <c r="F21">
        <v>130</v>
      </c>
      <c r="G21">
        <v>106</v>
      </c>
    </row>
    <row r="22" spans="1:7" x14ac:dyDescent="0.45">
      <c r="A22">
        <v>200</v>
      </c>
      <c r="B22">
        <f t="shared" si="0"/>
        <v>309</v>
      </c>
      <c r="C22">
        <v>268</v>
      </c>
      <c r="E22">
        <f t="shared" si="1"/>
        <v>258</v>
      </c>
      <c r="F22">
        <v>125</v>
      </c>
      <c r="G22">
        <v>100</v>
      </c>
    </row>
    <row r="23" spans="1:7" x14ac:dyDescent="0.45">
      <c r="A23">
        <v>210</v>
      </c>
      <c r="B23">
        <f t="shared" si="0"/>
        <v>319</v>
      </c>
      <c r="C23">
        <v>255</v>
      </c>
      <c r="E23">
        <f t="shared" si="1"/>
        <v>268</v>
      </c>
      <c r="F23">
        <v>122</v>
      </c>
      <c r="G23">
        <v>96</v>
      </c>
    </row>
    <row r="24" spans="1:7" x14ac:dyDescent="0.45">
      <c r="A24">
        <v>220</v>
      </c>
      <c r="B24">
        <f t="shared" si="0"/>
        <v>329</v>
      </c>
      <c r="C24">
        <v>245</v>
      </c>
      <c r="D24">
        <v>255</v>
      </c>
      <c r="E24">
        <f t="shared" si="1"/>
        <v>278</v>
      </c>
      <c r="F24">
        <v>118</v>
      </c>
      <c r="G24">
        <v>90</v>
      </c>
    </row>
    <row r="25" spans="1:7" x14ac:dyDescent="0.45">
      <c r="A25">
        <v>230</v>
      </c>
      <c r="B25">
        <f t="shared" si="0"/>
        <v>339</v>
      </c>
      <c r="C25">
        <v>232</v>
      </c>
      <c r="E25">
        <f t="shared" si="1"/>
        <v>288</v>
      </c>
      <c r="F25">
        <v>114</v>
      </c>
      <c r="G25">
        <v>85</v>
      </c>
    </row>
    <row r="26" spans="1:7" x14ac:dyDescent="0.45">
      <c r="A26">
        <v>240</v>
      </c>
      <c r="B26">
        <f t="shared" si="0"/>
        <v>349</v>
      </c>
      <c r="C26">
        <v>225</v>
      </c>
      <c r="E26">
        <f t="shared" si="1"/>
        <v>298</v>
      </c>
      <c r="F26">
        <v>110</v>
      </c>
      <c r="G26">
        <v>82</v>
      </c>
    </row>
    <row r="27" spans="1:7" x14ac:dyDescent="0.45">
      <c r="A27">
        <v>250</v>
      </c>
      <c r="B27">
        <f t="shared" si="0"/>
        <v>359</v>
      </c>
      <c r="C27">
        <v>215</v>
      </c>
      <c r="D27">
        <v>230</v>
      </c>
      <c r="E27">
        <f t="shared" si="1"/>
        <v>308</v>
      </c>
      <c r="F27">
        <v>102</v>
      </c>
      <c r="G27">
        <v>78</v>
      </c>
    </row>
    <row r="28" spans="1:7" x14ac:dyDescent="0.45">
      <c r="A28">
        <v>300</v>
      </c>
      <c r="B28">
        <f t="shared" si="0"/>
        <v>409</v>
      </c>
      <c r="E28">
        <f t="shared" si="1"/>
        <v>358</v>
      </c>
    </row>
    <row r="29" spans="1:7" x14ac:dyDescent="0.45">
      <c r="A29">
        <v>350</v>
      </c>
      <c r="B29">
        <f t="shared" si="0"/>
        <v>459</v>
      </c>
      <c r="E29">
        <f t="shared" si="1"/>
        <v>408</v>
      </c>
    </row>
    <row r="30" spans="1:7" x14ac:dyDescent="0.45">
      <c r="A30">
        <v>400</v>
      </c>
      <c r="B30">
        <f t="shared" si="0"/>
        <v>509</v>
      </c>
      <c r="E30">
        <f t="shared" si="1"/>
        <v>458</v>
      </c>
    </row>
    <row r="79" spans="13:13" x14ac:dyDescent="0.45">
      <c r="M79" t="s">
        <v>8</v>
      </c>
    </row>
    <row r="80" spans="13:13" x14ac:dyDescent="0.45">
      <c r="M80" t="s">
        <v>9</v>
      </c>
    </row>
    <row r="82" spans="13:13" x14ac:dyDescent="0.45">
      <c r="M82" t="s">
        <v>10</v>
      </c>
    </row>
    <row r="83" spans="13:13" x14ac:dyDescent="0.45">
      <c r="M8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tomlo</dc:creator>
  <cp:lastModifiedBy>tomlo</cp:lastModifiedBy>
  <dcterms:created xsi:type="dcterms:W3CDTF">2021-03-16T19:29:01Z</dcterms:created>
  <dcterms:modified xsi:type="dcterms:W3CDTF">2021-03-24T02:36:18Z</dcterms:modified>
</cp:coreProperties>
</file>