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smillah skripsi\Robusta\dataset\"/>
    </mc:Choice>
  </mc:AlternateContent>
  <xr:revisionPtr revIDLastSave="0" documentId="13_ncr:1_{F52CD27F-218D-4333-A2D4-6CBAC5E5ECB3}" xr6:coauthVersionLast="47" xr6:coauthVersionMax="47" xr10:uidLastSave="{00000000-0000-0000-0000-000000000000}"/>
  <bookViews>
    <workbookView xWindow="380" yWindow="380" windowWidth="16800" windowHeight="10110" xr2:uid="{D8024AA3-8086-4B6E-B230-B276633D67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1" i="1" l="1"/>
  <c r="V30" i="1"/>
  <c r="V29" i="1"/>
  <c r="V28" i="1"/>
  <c r="V26" i="1"/>
  <c r="V25" i="1"/>
  <c r="V24" i="1"/>
  <c r="V23" i="1"/>
  <c r="V19" i="1"/>
  <c r="V12" i="1"/>
  <c r="V11" i="1"/>
  <c r="V3" i="1"/>
</calcChain>
</file>

<file path=xl/sharedStrings.xml><?xml version="1.0" encoding="utf-8"?>
<sst xmlns="http://schemas.openxmlformats.org/spreadsheetml/2006/main" count="90" uniqueCount="90">
  <si>
    <t>No</t>
  </si>
  <si>
    <t>Lokasi</t>
  </si>
  <si>
    <t>Produksi 2015</t>
  </si>
  <si>
    <t>Produksi 2016</t>
  </si>
  <si>
    <t>Produksi 2017</t>
  </si>
  <si>
    <t>Produksi 2018</t>
  </si>
  <si>
    <t>Produksi 2019</t>
  </si>
  <si>
    <t>Produksi 2020</t>
  </si>
  <si>
    <t>Produksi 2021</t>
  </si>
  <si>
    <t>Produksi 2022</t>
  </si>
  <si>
    <t>Luas 2015</t>
  </si>
  <si>
    <t>Luas 2016</t>
  </si>
  <si>
    <t>Luas 2017</t>
  </si>
  <si>
    <t>Luas 2018</t>
  </si>
  <si>
    <t>Luas 2019</t>
  </si>
  <si>
    <t>Luas 2020</t>
  </si>
  <si>
    <t>Luas 2021</t>
  </si>
  <si>
    <t>Luas 2022</t>
  </si>
  <si>
    <t>Produktivitas 2015</t>
  </si>
  <si>
    <t>Produktivitas 2016</t>
  </si>
  <si>
    <t>Produktivitas 2017</t>
  </si>
  <si>
    <t>Produktivitas 2018</t>
  </si>
  <si>
    <t>Produktivitas 2019</t>
  </si>
  <si>
    <t>Produktivitas 2020</t>
  </si>
  <si>
    <t>Produktivitas 2021</t>
  </si>
  <si>
    <t>Produktivitas 2022</t>
  </si>
  <si>
    <t>1</t>
  </si>
  <si>
    <t>11 - Aceh</t>
  </si>
  <si>
    <t>2</t>
  </si>
  <si>
    <t>12 - Sumatera Utara</t>
  </si>
  <si>
    <t>3</t>
  </si>
  <si>
    <t>13 - Sumatera Barat</t>
  </si>
  <si>
    <t>4</t>
  </si>
  <si>
    <t>14 - Riau</t>
  </si>
  <si>
    <t>5</t>
  </si>
  <si>
    <t>15 - Jambi</t>
  </si>
  <si>
    <t>6</t>
  </si>
  <si>
    <t>16 - Sumatera Selatan</t>
  </si>
  <si>
    <t>7</t>
  </si>
  <si>
    <t>17 - Bengkulu</t>
  </si>
  <si>
    <t>8</t>
  </si>
  <si>
    <t>18 - Lampung</t>
  </si>
  <si>
    <t>9</t>
  </si>
  <si>
    <t>19 - Kepulauan Bangka Belitung</t>
  </si>
  <si>
    <t>12</t>
  </si>
  <si>
    <t>32 - Jawa Barat</t>
  </si>
  <si>
    <t>13</t>
  </si>
  <si>
    <t>33 - Jawa Tengah</t>
  </si>
  <si>
    <t>14</t>
  </si>
  <si>
    <t>34 - Daerah Istimewa Yogyakarta</t>
  </si>
  <si>
    <t>15</t>
  </si>
  <si>
    <t>35 - Jawa Timur</t>
  </si>
  <si>
    <t>16</t>
  </si>
  <si>
    <t>36 - Banten</t>
  </si>
  <si>
    <t>17</t>
  </si>
  <si>
    <t>51 - Bali</t>
  </si>
  <si>
    <t>18</t>
  </si>
  <si>
    <t>52 - Nusa Tenggara Barat</t>
  </si>
  <si>
    <t>19</t>
  </si>
  <si>
    <t>53 - Nusa Tenggara Timur</t>
  </si>
  <si>
    <t>20</t>
  </si>
  <si>
    <t>61 - Kalimantan Barat</t>
  </si>
  <si>
    <t>21</t>
  </si>
  <si>
    <t>62 - Kalimantan Tengah</t>
  </si>
  <si>
    <t>22</t>
  </si>
  <si>
    <t>63 - Kalimantan Selatan</t>
  </si>
  <si>
    <t>23</t>
  </si>
  <si>
    <t>64 - Kalimantan Timur</t>
  </si>
  <si>
    <t>24</t>
  </si>
  <si>
    <t>65 - Kalimantan Utara</t>
  </si>
  <si>
    <t>25</t>
  </si>
  <si>
    <t>71 - Sulawesi Utara</t>
  </si>
  <si>
    <t>26</t>
  </si>
  <si>
    <t>72 - Sulawesi Tengah</t>
  </si>
  <si>
    <t>27</t>
  </si>
  <si>
    <t>73 - Sulawesi Selatan</t>
  </si>
  <si>
    <t>28</t>
  </si>
  <si>
    <t>74 - Sulawesi Tenggara</t>
  </si>
  <si>
    <t>29</t>
  </si>
  <si>
    <t>75 - Gorontalo</t>
  </si>
  <si>
    <t>30</t>
  </si>
  <si>
    <t>76 - Sulawesi Barat</t>
  </si>
  <si>
    <t>31</t>
  </si>
  <si>
    <t>81 - Maluku</t>
  </si>
  <si>
    <t>82 - Maluku Utara</t>
  </si>
  <si>
    <t>94 - Papua</t>
  </si>
  <si>
    <t>10</t>
  </si>
  <si>
    <t>11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</si>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</sst>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right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371C5-FD91-4643-810D-FBC4536893A5}">
  <dimension ref="A1:AB32"/>
  <sheetViews>
    <sheetView tabSelected="1" zoomScale="55" zoomScaleNormal="55" workbookViewId="0">
      <selection activeCell="D1" sqref="D1"/>
    </sheetView>
  </sheetViews>
  <sheetFormatPr defaultRowHeight="14.5" x14ac:dyDescent="0.35"/>
  <cols>
    <col min="2" max="2" width="31.36328125" bestFit="1" customWidth="1"/>
    <col min="3" max="10" width="12.6328125" bestFit="1" customWidth="1"/>
    <col min="11" max="18" width="9.1796875" bestFit="1" customWidth="1"/>
    <col min="19" max="26" width="16.54296875" bestFit="1" customWidth="1"/>
  </cols>
  <sheetData>
    <row r="1" spans="1:28" x14ac:dyDescent="0.35">
      <c r="A1" s="2" t="s">
        <v>0</v>
      </c>
      <c r="B1" s="2" t="s">
        <v>1</v>
      </c>
      <c r="C1" s="3" t="s">
        <v>88</v>
      </c>
      <c r="D1" s="3" t="s">
        <v>89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</row>
    <row r="2" spans="1:28" x14ac:dyDescent="0.35">
      <c r="A2" s="3" t="s">
        <v>26</v>
      </c>
      <c r="B2" s="3" t="s">
        <v>27</v>
      </c>
      <c r="C2" s="3">
        <v>4.6951349999999996</v>
      </c>
      <c r="D2" s="3">
        <v>96.749399299999993</v>
      </c>
      <c r="E2" s="4">
        <v>5597</v>
      </c>
      <c r="F2" s="4">
        <v>5454</v>
      </c>
      <c r="G2" s="4">
        <v>6732</v>
      </c>
      <c r="H2" s="4">
        <v>6653</v>
      </c>
      <c r="I2" s="4">
        <v>6821</v>
      </c>
      <c r="J2" s="4">
        <v>6871</v>
      </c>
      <c r="K2" s="4">
        <v>6956</v>
      </c>
      <c r="L2" s="4">
        <v>6105</v>
      </c>
      <c r="M2" s="4">
        <v>21688</v>
      </c>
      <c r="N2" s="4">
        <v>22534</v>
      </c>
      <c r="O2" s="4">
        <v>22334</v>
      </c>
      <c r="P2" s="4">
        <v>22381</v>
      </c>
      <c r="Q2" s="4">
        <v>22471</v>
      </c>
      <c r="R2" s="4">
        <v>22794</v>
      </c>
      <c r="S2" s="4">
        <v>22702</v>
      </c>
      <c r="T2" s="4">
        <v>21747</v>
      </c>
      <c r="U2" s="4">
        <v>504</v>
      </c>
      <c r="V2" s="4">
        <v>498</v>
      </c>
      <c r="W2" s="4">
        <v>615.98</v>
      </c>
      <c r="X2" s="4">
        <v>599</v>
      </c>
      <c r="Y2" s="4">
        <v>609</v>
      </c>
      <c r="Z2" s="4">
        <v>610</v>
      </c>
      <c r="AA2" s="4">
        <v>616</v>
      </c>
      <c r="AB2" s="4">
        <v>586</v>
      </c>
    </row>
    <row r="3" spans="1:28" x14ac:dyDescent="0.35">
      <c r="A3" s="3" t="s">
        <v>28</v>
      </c>
      <c r="B3" s="3" t="s">
        <v>29</v>
      </c>
      <c r="C3" s="3">
        <v>2.1153547000000001</v>
      </c>
      <c r="D3" s="3">
        <v>99.545097400000003</v>
      </c>
      <c r="E3" s="4">
        <v>10629</v>
      </c>
      <c r="F3" s="4">
        <v>12688</v>
      </c>
      <c r="G3" s="4">
        <v>9389</v>
      </c>
      <c r="H3" s="4">
        <v>7789</v>
      </c>
      <c r="I3" s="4">
        <v>8091</v>
      </c>
      <c r="J3" s="4">
        <v>9128</v>
      </c>
      <c r="K3" s="4">
        <v>9283</v>
      </c>
      <c r="L3" s="4">
        <v>9922</v>
      </c>
      <c r="M3" s="4">
        <v>22341</v>
      </c>
      <c r="N3" s="4">
        <v>22072</v>
      </c>
      <c r="O3" s="4">
        <v>20041</v>
      </c>
      <c r="P3" s="4">
        <v>17438</v>
      </c>
      <c r="Q3" s="4">
        <v>17609</v>
      </c>
      <c r="R3" s="4">
        <v>17643</v>
      </c>
      <c r="S3" s="4">
        <v>17778</v>
      </c>
      <c r="T3" s="4">
        <v>17833</v>
      </c>
      <c r="U3" s="4">
        <v>725</v>
      </c>
      <c r="V3" s="5">
        <f>(U3+W3)/2</f>
        <v>759.93499999999995</v>
      </c>
      <c r="W3" s="4">
        <v>794.87</v>
      </c>
      <c r="X3" s="4">
        <v>754</v>
      </c>
      <c r="Y3" s="4">
        <v>779</v>
      </c>
      <c r="Z3" s="4">
        <v>875</v>
      </c>
      <c r="AA3" s="4">
        <v>884</v>
      </c>
      <c r="AB3" s="4">
        <v>939</v>
      </c>
    </row>
    <row r="4" spans="1:28" x14ac:dyDescent="0.35">
      <c r="A4" s="3" t="s">
        <v>30</v>
      </c>
      <c r="B4" s="3" t="s">
        <v>31</v>
      </c>
      <c r="C4" s="3">
        <v>-0.73993969999999998</v>
      </c>
      <c r="D4" s="3">
        <v>100.80000510000001</v>
      </c>
      <c r="E4" s="4">
        <v>18452</v>
      </c>
      <c r="F4" s="4">
        <v>10287</v>
      </c>
      <c r="G4" s="4">
        <v>8698</v>
      </c>
      <c r="H4" s="4">
        <v>9660</v>
      </c>
      <c r="I4" s="4">
        <v>9185</v>
      </c>
      <c r="J4" s="4">
        <v>8266</v>
      </c>
      <c r="K4" s="4">
        <v>11279</v>
      </c>
      <c r="L4" s="4">
        <v>12233</v>
      </c>
      <c r="M4" s="4">
        <v>21873</v>
      </c>
      <c r="N4" s="4">
        <v>20196</v>
      </c>
      <c r="O4" s="4">
        <v>18297</v>
      </c>
      <c r="P4" s="4">
        <v>17646</v>
      </c>
      <c r="Q4" s="4">
        <v>17174</v>
      </c>
      <c r="R4" s="4">
        <v>16748</v>
      </c>
      <c r="S4" s="4">
        <v>18030</v>
      </c>
      <c r="T4" s="4">
        <v>17624</v>
      </c>
      <c r="U4" s="4">
        <v>1105</v>
      </c>
      <c r="V4" s="4">
        <v>732</v>
      </c>
      <c r="W4" s="4">
        <v>728.41</v>
      </c>
      <c r="X4" s="4">
        <v>807</v>
      </c>
      <c r="Y4" s="4">
        <v>789</v>
      </c>
      <c r="Z4" s="4">
        <v>758</v>
      </c>
      <c r="AA4" s="4">
        <v>939</v>
      </c>
      <c r="AB4" s="4">
        <v>1053</v>
      </c>
    </row>
    <row r="5" spans="1:28" x14ac:dyDescent="0.35">
      <c r="A5" s="3" t="s">
        <v>32</v>
      </c>
      <c r="B5" s="3" t="s">
        <v>33</v>
      </c>
      <c r="C5" s="3">
        <v>0.29334690000000002</v>
      </c>
      <c r="D5" s="3">
        <v>101.7068294</v>
      </c>
      <c r="E5" s="4">
        <v>2843</v>
      </c>
      <c r="F5" s="4">
        <v>2782</v>
      </c>
      <c r="G5" s="4">
        <v>2857</v>
      </c>
      <c r="H5" s="4">
        <v>3029</v>
      </c>
      <c r="I5" s="4">
        <v>2588</v>
      </c>
      <c r="J5" s="4">
        <v>2423</v>
      </c>
      <c r="K5" s="4">
        <v>2417</v>
      </c>
      <c r="L5" s="4">
        <v>1865</v>
      </c>
      <c r="M5" s="4">
        <v>4641</v>
      </c>
      <c r="N5" s="4">
        <v>4510</v>
      </c>
      <c r="O5" s="4">
        <v>4547</v>
      </c>
      <c r="P5" s="4">
        <v>4769</v>
      </c>
      <c r="Q5" s="4">
        <v>5061</v>
      </c>
      <c r="R5" s="4">
        <v>4213</v>
      </c>
      <c r="S5" s="4">
        <v>4382</v>
      </c>
      <c r="T5" s="4">
        <v>4279</v>
      </c>
      <c r="U5" s="4">
        <v>900</v>
      </c>
      <c r="V5" s="4">
        <v>897</v>
      </c>
      <c r="W5" s="4">
        <v>923.69</v>
      </c>
      <c r="X5" s="4">
        <v>945</v>
      </c>
      <c r="Y5" s="4">
        <v>952</v>
      </c>
      <c r="Z5" s="4">
        <v>1173</v>
      </c>
      <c r="AA5" s="4">
        <v>1185</v>
      </c>
      <c r="AB5" s="4">
        <v>904</v>
      </c>
    </row>
    <row r="6" spans="1:28" x14ac:dyDescent="0.35">
      <c r="A6" s="3" t="s">
        <v>34</v>
      </c>
      <c r="B6" s="3" t="s">
        <v>35</v>
      </c>
      <c r="C6" s="3">
        <v>-1.4851831</v>
      </c>
      <c r="D6" s="3">
        <v>102.43805810000001</v>
      </c>
      <c r="E6" s="4">
        <v>13239</v>
      </c>
      <c r="F6" s="4">
        <v>13181</v>
      </c>
      <c r="G6" s="4">
        <v>14064</v>
      </c>
      <c r="H6" s="4">
        <v>15160</v>
      </c>
      <c r="I6" s="4">
        <v>15957</v>
      </c>
      <c r="J6" s="4">
        <v>17936</v>
      </c>
      <c r="K6" s="4">
        <v>18448</v>
      </c>
      <c r="L6" s="4">
        <v>17952</v>
      </c>
      <c r="M6" s="4">
        <v>25146</v>
      </c>
      <c r="N6" s="4">
        <v>24575</v>
      </c>
      <c r="O6" s="4">
        <v>25125</v>
      </c>
      <c r="P6" s="4">
        <v>25417</v>
      </c>
      <c r="Q6" s="4">
        <v>26205</v>
      </c>
      <c r="R6" s="4">
        <v>26741</v>
      </c>
      <c r="S6" s="4">
        <v>27078</v>
      </c>
      <c r="T6" s="4">
        <v>27172</v>
      </c>
      <c r="U6" s="4">
        <v>819</v>
      </c>
      <c r="V6" s="4">
        <v>831</v>
      </c>
      <c r="W6" s="4">
        <v>877.03</v>
      </c>
      <c r="X6" s="4">
        <v>945</v>
      </c>
      <c r="Y6" s="4">
        <v>974</v>
      </c>
      <c r="Z6" s="4">
        <v>1010</v>
      </c>
      <c r="AA6" s="4">
        <v>1015</v>
      </c>
      <c r="AB6" s="4">
        <v>981</v>
      </c>
    </row>
    <row r="7" spans="1:28" x14ac:dyDescent="0.35">
      <c r="A7" s="3" t="s">
        <v>36</v>
      </c>
      <c r="B7" s="3" t="s">
        <v>37</v>
      </c>
      <c r="C7" s="3">
        <v>-3.3194374</v>
      </c>
      <c r="D7" s="3">
        <v>103.914399</v>
      </c>
      <c r="E7" s="4">
        <v>110351</v>
      </c>
      <c r="F7" s="4">
        <v>120904</v>
      </c>
      <c r="G7" s="4">
        <v>184166</v>
      </c>
      <c r="H7" s="4">
        <v>193507</v>
      </c>
      <c r="I7" s="4">
        <v>191081</v>
      </c>
      <c r="J7" s="4">
        <v>198945</v>
      </c>
      <c r="K7" s="4">
        <v>211681</v>
      </c>
      <c r="L7" s="4">
        <v>208043</v>
      </c>
      <c r="M7" s="4">
        <v>249510</v>
      </c>
      <c r="N7" s="4">
        <v>263108</v>
      </c>
      <c r="O7" s="4">
        <v>250397</v>
      </c>
      <c r="P7" s="4">
        <v>251027</v>
      </c>
      <c r="Q7" s="4">
        <v>250157</v>
      </c>
      <c r="R7" s="4">
        <v>250305</v>
      </c>
      <c r="S7" s="4">
        <v>267784</v>
      </c>
      <c r="T7" s="4">
        <v>267246</v>
      </c>
      <c r="U7" s="4">
        <v>532</v>
      </c>
      <c r="V7" s="4">
        <v>578</v>
      </c>
      <c r="W7" s="4">
        <v>889.28</v>
      </c>
      <c r="X7" s="4">
        <v>912</v>
      </c>
      <c r="Y7" s="4">
        <v>903</v>
      </c>
      <c r="Z7" s="4">
        <v>940</v>
      </c>
      <c r="AA7" s="4">
        <v>932</v>
      </c>
      <c r="AB7" s="4">
        <v>908</v>
      </c>
    </row>
    <row r="8" spans="1:28" x14ac:dyDescent="0.35">
      <c r="A8" s="3" t="s">
        <v>38</v>
      </c>
      <c r="B8" s="3" t="s">
        <v>39</v>
      </c>
      <c r="C8" s="3">
        <v>-3.5778471000000001</v>
      </c>
      <c r="D8" s="3">
        <v>102.34638750000001</v>
      </c>
      <c r="E8" s="4">
        <v>54921</v>
      </c>
      <c r="F8" s="4">
        <v>55333</v>
      </c>
      <c r="G8" s="4">
        <v>57874</v>
      </c>
      <c r="H8" s="4">
        <v>59429</v>
      </c>
      <c r="I8" s="4">
        <v>61723</v>
      </c>
      <c r="J8" s="4">
        <v>61259</v>
      </c>
      <c r="K8" s="4">
        <v>61809</v>
      </c>
      <c r="L8" s="4">
        <v>59227</v>
      </c>
      <c r="M8" s="4">
        <v>86862</v>
      </c>
      <c r="N8" s="4">
        <v>86746</v>
      </c>
      <c r="O8" s="4">
        <v>86055</v>
      </c>
      <c r="P8" s="4">
        <v>85931</v>
      </c>
      <c r="Q8" s="4">
        <v>86072</v>
      </c>
      <c r="R8" s="4">
        <v>84212</v>
      </c>
      <c r="S8" s="4">
        <v>91776</v>
      </c>
      <c r="T8" s="4">
        <v>89949</v>
      </c>
      <c r="U8" s="4">
        <v>745</v>
      </c>
      <c r="V8" s="4">
        <v>746</v>
      </c>
      <c r="W8" s="4">
        <v>783.98</v>
      </c>
      <c r="X8" s="4">
        <v>793</v>
      </c>
      <c r="Y8" s="4">
        <v>822</v>
      </c>
      <c r="Z8" s="4">
        <v>824</v>
      </c>
      <c r="AA8" s="4">
        <v>827</v>
      </c>
      <c r="AB8" s="4">
        <v>811</v>
      </c>
    </row>
    <row r="9" spans="1:28" x14ac:dyDescent="0.35">
      <c r="A9" s="3" t="s">
        <v>40</v>
      </c>
      <c r="B9" s="3" t="s">
        <v>41</v>
      </c>
      <c r="C9" s="3">
        <v>-4.5585848999999996</v>
      </c>
      <c r="D9" s="3">
        <v>105.4068079</v>
      </c>
      <c r="E9" s="4">
        <v>110122</v>
      </c>
      <c r="F9" s="4">
        <v>115479</v>
      </c>
      <c r="G9" s="4">
        <v>107183</v>
      </c>
      <c r="H9" s="4">
        <v>110570</v>
      </c>
      <c r="I9" s="4">
        <v>117092</v>
      </c>
      <c r="J9" s="4">
        <v>117311</v>
      </c>
      <c r="K9" s="4">
        <v>116281</v>
      </c>
      <c r="L9" s="4">
        <v>113739</v>
      </c>
      <c r="M9" s="4">
        <v>160876</v>
      </c>
      <c r="N9" s="4">
        <v>160887</v>
      </c>
      <c r="O9" s="4">
        <v>157629</v>
      </c>
      <c r="P9" s="4">
        <v>156878</v>
      </c>
      <c r="Q9" s="4">
        <v>156918</v>
      </c>
      <c r="R9" s="4">
        <v>156458</v>
      </c>
      <c r="S9" s="4">
        <v>156474</v>
      </c>
      <c r="T9" s="4">
        <v>155165</v>
      </c>
      <c r="U9" s="4">
        <v>790</v>
      </c>
      <c r="V9" s="4">
        <v>824</v>
      </c>
      <c r="W9" s="4">
        <v>772.96</v>
      </c>
      <c r="X9" s="4">
        <v>797</v>
      </c>
      <c r="Y9" s="4">
        <v>843</v>
      </c>
      <c r="Z9" s="4">
        <v>838</v>
      </c>
      <c r="AA9" s="4">
        <v>834</v>
      </c>
      <c r="AB9" s="4">
        <v>817</v>
      </c>
    </row>
    <row r="10" spans="1:28" x14ac:dyDescent="0.35">
      <c r="A10" s="3" t="s">
        <v>42</v>
      </c>
      <c r="B10" s="3" t="s">
        <v>43</v>
      </c>
      <c r="C10" s="3">
        <v>-2.7410513000000001</v>
      </c>
      <c r="D10" s="3">
        <v>106.4405872</v>
      </c>
      <c r="E10" s="4">
        <v>3</v>
      </c>
      <c r="F10" s="4">
        <v>3</v>
      </c>
      <c r="G10" s="4">
        <v>4</v>
      </c>
      <c r="H10" s="4">
        <v>9</v>
      </c>
      <c r="I10" s="4">
        <v>11</v>
      </c>
      <c r="J10" s="4">
        <v>21</v>
      </c>
      <c r="K10" s="4">
        <v>39</v>
      </c>
      <c r="L10" s="4">
        <v>59</v>
      </c>
      <c r="M10" s="4">
        <v>26</v>
      </c>
      <c r="N10" s="4">
        <v>25</v>
      </c>
      <c r="O10" s="4">
        <v>52</v>
      </c>
      <c r="P10" s="4">
        <v>63</v>
      </c>
      <c r="Q10" s="4">
        <v>67</v>
      </c>
      <c r="R10" s="4">
        <v>111</v>
      </c>
      <c r="S10" s="4">
        <v>157</v>
      </c>
      <c r="T10" s="4">
        <v>236</v>
      </c>
      <c r="U10" s="4">
        <v>155</v>
      </c>
      <c r="V10" s="4">
        <v>188</v>
      </c>
      <c r="W10" s="4">
        <v>285.70999999999998</v>
      </c>
      <c r="X10" s="4">
        <v>437</v>
      </c>
      <c r="Y10" s="4">
        <v>545</v>
      </c>
      <c r="Z10" s="4">
        <v>667</v>
      </c>
      <c r="AA10" s="4">
        <v>813</v>
      </c>
      <c r="AB10" s="4">
        <v>742</v>
      </c>
    </row>
    <row r="11" spans="1:28" x14ac:dyDescent="0.35">
      <c r="A11" s="3" t="s">
        <v>86</v>
      </c>
      <c r="B11" s="3" t="s">
        <v>45</v>
      </c>
      <c r="C11" s="3">
        <v>-7.0909110000000002</v>
      </c>
      <c r="D11" s="3">
        <v>107.668887</v>
      </c>
      <c r="E11" s="4">
        <v>8066</v>
      </c>
      <c r="F11" s="4">
        <v>7248</v>
      </c>
      <c r="G11" s="4">
        <v>8211</v>
      </c>
      <c r="H11" s="4">
        <v>9973</v>
      </c>
      <c r="I11" s="4">
        <v>9614</v>
      </c>
      <c r="J11" s="4">
        <v>10116</v>
      </c>
      <c r="K11" s="4">
        <v>10091</v>
      </c>
      <c r="L11" s="4">
        <v>9086</v>
      </c>
      <c r="M11" s="4">
        <v>15750</v>
      </c>
      <c r="N11" s="4">
        <v>14447</v>
      </c>
      <c r="O11" s="4">
        <v>17541</v>
      </c>
      <c r="P11" s="4">
        <v>17670</v>
      </c>
      <c r="Q11" s="4">
        <v>18305</v>
      </c>
      <c r="R11" s="4">
        <v>18642</v>
      </c>
      <c r="S11" s="4">
        <v>19102</v>
      </c>
      <c r="T11" s="4">
        <v>18778</v>
      </c>
      <c r="U11" s="4">
        <v>784</v>
      </c>
      <c r="V11" s="5">
        <f>(U11+W11)/2</f>
        <v>763.77499999999998</v>
      </c>
      <c r="W11" s="4">
        <v>743.55</v>
      </c>
      <c r="X11" s="4">
        <v>877</v>
      </c>
      <c r="Y11" s="4">
        <v>800</v>
      </c>
      <c r="Z11" s="4">
        <v>835</v>
      </c>
      <c r="AA11" s="4">
        <v>823</v>
      </c>
      <c r="AB11" s="4">
        <v>713</v>
      </c>
    </row>
    <row r="12" spans="1:28" x14ac:dyDescent="0.35">
      <c r="A12" s="3" t="s">
        <v>87</v>
      </c>
      <c r="B12" s="3" t="s">
        <v>47</v>
      </c>
      <c r="C12" s="3">
        <v>-7.1509749999999999</v>
      </c>
      <c r="D12" s="3">
        <v>110.14025940000001</v>
      </c>
      <c r="E12" s="4">
        <v>20605</v>
      </c>
      <c r="F12" s="4">
        <v>17020</v>
      </c>
      <c r="G12" s="4">
        <v>15473</v>
      </c>
      <c r="H12" s="4">
        <v>20520</v>
      </c>
      <c r="I12" s="4">
        <v>21610</v>
      </c>
      <c r="J12" s="4">
        <v>23280</v>
      </c>
      <c r="K12" s="4">
        <v>23592</v>
      </c>
      <c r="L12" s="4">
        <v>22356</v>
      </c>
      <c r="M12" s="4">
        <v>34432</v>
      </c>
      <c r="N12" s="4">
        <v>34014</v>
      </c>
      <c r="O12" s="4">
        <v>33941</v>
      </c>
      <c r="P12" s="4">
        <v>36960</v>
      </c>
      <c r="Q12" s="4">
        <v>37484</v>
      </c>
      <c r="R12" s="4">
        <v>38114</v>
      </c>
      <c r="S12" s="4">
        <v>38506</v>
      </c>
      <c r="T12" s="4">
        <v>38597</v>
      </c>
      <c r="U12" s="4">
        <v>741</v>
      </c>
      <c r="V12" s="5">
        <f>(U12+W12)/2</f>
        <v>661.42000000000007</v>
      </c>
      <c r="W12" s="4">
        <v>581.84</v>
      </c>
      <c r="X12" s="4">
        <v>712</v>
      </c>
      <c r="Y12" s="4">
        <v>742</v>
      </c>
      <c r="Z12" s="4">
        <v>770</v>
      </c>
      <c r="AA12" s="4">
        <v>770</v>
      </c>
      <c r="AB12" s="4">
        <v>723</v>
      </c>
    </row>
    <row r="13" spans="1:28" x14ac:dyDescent="0.35">
      <c r="A13" s="3" t="s">
        <v>44</v>
      </c>
      <c r="B13" s="3" t="s">
        <v>49</v>
      </c>
      <c r="C13" s="3">
        <v>-7.8753849000000002</v>
      </c>
      <c r="D13" s="3">
        <v>110.4262088</v>
      </c>
      <c r="E13" s="4">
        <v>430</v>
      </c>
      <c r="F13" s="4">
        <v>450</v>
      </c>
      <c r="G13" s="4">
        <v>367</v>
      </c>
      <c r="H13" s="4">
        <v>470</v>
      </c>
      <c r="I13" s="4">
        <v>491</v>
      </c>
      <c r="J13" s="4">
        <v>492</v>
      </c>
      <c r="K13" s="4">
        <v>503</v>
      </c>
      <c r="L13" s="4">
        <v>515</v>
      </c>
      <c r="M13" s="4">
        <v>1680</v>
      </c>
      <c r="N13" s="4">
        <v>1652</v>
      </c>
      <c r="O13" s="4">
        <v>1656</v>
      </c>
      <c r="P13" s="4">
        <v>1678</v>
      </c>
      <c r="Q13" s="4">
        <v>1656</v>
      </c>
      <c r="R13" s="4">
        <v>1665</v>
      </c>
      <c r="S13" s="4">
        <v>1682</v>
      </c>
      <c r="T13" s="4">
        <v>1720</v>
      </c>
      <c r="U13" s="4">
        <v>509</v>
      </c>
      <c r="V13" s="4">
        <v>518</v>
      </c>
      <c r="W13" s="4">
        <v>392.51</v>
      </c>
      <c r="X13" s="4">
        <v>498</v>
      </c>
      <c r="Y13" s="4">
        <v>530</v>
      </c>
      <c r="Z13" s="4">
        <v>530</v>
      </c>
      <c r="AA13" s="4">
        <v>542</v>
      </c>
      <c r="AB13" s="4">
        <v>528</v>
      </c>
    </row>
    <row r="14" spans="1:28" x14ac:dyDescent="0.35">
      <c r="A14" s="3" t="s">
        <v>46</v>
      </c>
      <c r="B14" s="3" t="s">
        <v>51</v>
      </c>
      <c r="C14" s="3">
        <v>-7.5360639000000003</v>
      </c>
      <c r="D14" s="3">
        <v>112.2384017</v>
      </c>
      <c r="E14" s="4">
        <v>50009</v>
      </c>
      <c r="F14" s="4">
        <v>51959</v>
      </c>
      <c r="G14" s="4">
        <v>52739</v>
      </c>
      <c r="H14" s="4">
        <v>31204</v>
      </c>
      <c r="I14" s="4">
        <v>32255</v>
      </c>
      <c r="J14" s="4">
        <v>32791</v>
      </c>
      <c r="K14" s="4">
        <v>32930</v>
      </c>
      <c r="L14" s="4">
        <v>35143</v>
      </c>
      <c r="M14" s="4">
        <v>84178</v>
      </c>
      <c r="N14" s="4">
        <v>84207</v>
      </c>
      <c r="O14" s="4">
        <v>84216</v>
      </c>
      <c r="P14" s="4">
        <v>51265</v>
      </c>
      <c r="Q14" s="4">
        <v>51210</v>
      </c>
      <c r="R14" s="4">
        <v>52084</v>
      </c>
      <c r="S14" s="4">
        <v>52084</v>
      </c>
      <c r="T14" s="4">
        <v>54158</v>
      </c>
      <c r="U14" s="4">
        <v>736</v>
      </c>
      <c r="V14" s="4">
        <v>779</v>
      </c>
      <c r="W14" s="4">
        <v>785.48</v>
      </c>
      <c r="X14" s="4">
        <v>775</v>
      </c>
      <c r="Y14" s="4">
        <v>794</v>
      </c>
      <c r="Z14" s="4">
        <v>783</v>
      </c>
      <c r="AA14" s="4">
        <v>781</v>
      </c>
      <c r="AB14" s="4">
        <v>810</v>
      </c>
    </row>
    <row r="15" spans="1:28" x14ac:dyDescent="0.35">
      <c r="A15" s="3" t="s">
        <v>48</v>
      </c>
      <c r="B15" s="3" t="s">
        <v>53</v>
      </c>
      <c r="C15" s="3">
        <v>-6.4058172000000004</v>
      </c>
      <c r="D15" s="3">
        <v>106.0640179</v>
      </c>
      <c r="E15" s="4">
        <v>2551</v>
      </c>
      <c r="F15" s="4">
        <v>1770</v>
      </c>
      <c r="G15" s="4">
        <v>2609</v>
      </c>
      <c r="H15" s="4">
        <v>2564</v>
      </c>
      <c r="I15" s="4">
        <v>2558</v>
      </c>
      <c r="J15" s="4">
        <v>1978</v>
      </c>
      <c r="K15" s="4">
        <v>2003</v>
      </c>
      <c r="L15" s="4">
        <v>2062</v>
      </c>
      <c r="M15" s="4">
        <v>6498</v>
      </c>
      <c r="N15" s="4">
        <v>6146</v>
      </c>
      <c r="O15" s="4">
        <v>6149</v>
      </c>
      <c r="P15" s="4">
        <v>6166</v>
      </c>
      <c r="Q15" s="4">
        <v>6223</v>
      </c>
      <c r="R15" s="4">
        <v>6233</v>
      </c>
      <c r="S15" s="4">
        <v>6240</v>
      </c>
      <c r="T15" s="4">
        <v>6243</v>
      </c>
      <c r="U15" s="4">
        <v>492</v>
      </c>
      <c r="V15" s="4">
        <v>365</v>
      </c>
      <c r="W15" s="4">
        <v>536.05999999999995</v>
      </c>
      <c r="X15" s="4">
        <v>519</v>
      </c>
      <c r="Y15" s="4">
        <v>506</v>
      </c>
      <c r="Z15" s="4">
        <v>411</v>
      </c>
      <c r="AA15" s="4">
        <v>412</v>
      </c>
      <c r="AB15" s="4">
        <v>428</v>
      </c>
    </row>
    <row r="16" spans="1:28" x14ac:dyDescent="0.35">
      <c r="A16" s="3" t="s">
        <v>50</v>
      </c>
      <c r="B16" s="3" t="s">
        <v>55</v>
      </c>
      <c r="C16" s="3">
        <v>-8.4095177999999997</v>
      </c>
      <c r="D16" s="3">
        <v>115.18891600000001</v>
      </c>
      <c r="E16" s="4">
        <v>13128</v>
      </c>
      <c r="F16" s="4">
        <v>13054</v>
      </c>
      <c r="G16" s="4">
        <v>10097</v>
      </c>
      <c r="H16" s="4">
        <v>11034</v>
      </c>
      <c r="I16" s="4">
        <v>11083</v>
      </c>
      <c r="J16" s="4">
        <v>11624</v>
      </c>
      <c r="K16" s="4">
        <v>11588</v>
      </c>
      <c r="L16" s="4">
        <v>11466</v>
      </c>
      <c r="M16" s="4">
        <v>23201</v>
      </c>
      <c r="N16" s="4">
        <v>23134</v>
      </c>
      <c r="O16" s="4">
        <v>22970</v>
      </c>
      <c r="P16" s="4">
        <v>22800</v>
      </c>
      <c r="Q16" s="4">
        <v>22572</v>
      </c>
      <c r="R16" s="4">
        <v>22552</v>
      </c>
      <c r="S16" s="4">
        <v>22482</v>
      </c>
      <c r="T16" s="4">
        <v>22355</v>
      </c>
      <c r="U16" s="4">
        <v>658</v>
      </c>
      <c r="V16" s="4">
        <v>653</v>
      </c>
      <c r="W16" s="4">
        <v>506.01</v>
      </c>
      <c r="X16" s="4">
        <v>547</v>
      </c>
      <c r="Y16" s="4">
        <v>549</v>
      </c>
      <c r="Z16" s="4">
        <v>576</v>
      </c>
      <c r="AA16" s="4">
        <v>575</v>
      </c>
      <c r="AB16" s="4">
        <v>567</v>
      </c>
    </row>
    <row r="17" spans="1:28" x14ac:dyDescent="0.35">
      <c r="A17" s="3" t="s">
        <v>52</v>
      </c>
      <c r="B17" s="3" t="s">
        <v>57</v>
      </c>
      <c r="C17" s="3">
        <v>-8.6529334000000002</v>
      </c>
      <c r="D17" s="3">
        <v>117.3616476</v>
      </c>
      <c r="E17" s="4">
        <v>3933</v>
      </c>
      <c r="F17" s="4">
        <v>3935</v>
      </c>
      <c r="G17" s="4">
        <v>4574</v>
      </c>
      <c r="H17" s="4">
        <v>4533</v>
      </c>
      <c r="I17" s="4">
        <v>4805</v>
      </c>
      <c r="J17" s="4">
        <v>5045</v>
      </c>
      <c r="K17" s="4">
        <v>5462</v>
      </c>
      <c r="L17" s="4">
        <v>5467</v>
      </c>
      <c r="M17" s="4">
        <v>9761</v>
      </c>
      <c r="N17" s="4">
        <v>9839</v>
      </c>
      <c r="O17" s="4">
        <v>10174</v>
      </c>
      <c r="P17" s="4">
        <v>10138</v>
      </c>
      <c r="Q17" s="4">
        <v>10407</v>
      </c>
      <c r="R17" s="4">
        <v>10704</v>
      </c>
      <c r="S17" s="4">
        <v>11287</v>
      </c>
      <c r="T17" s="4">
        <v>11338</v>
      </c>
      <c r="U17" s="4">
        <v>574</v>
      </c>
      <c r="V17" s="4">
        <v>572</v>
      </c>
      <c r="W17" s="4">
        <v>627.17999999999995</v>
      </c>
      <c r="X17" s="4">
        <v>608</v>
      </c>
      <c r="Y17" s="4">
        <v>627</v>
      </c>
      <c r="Z17" s="4">
        <v>660</v>
      </c>
      <c r="AA17" s="4">
        <v>655</v>
      </c>
      <c r="AB17" s="4">
        <v>652</v>
      </c>
    </row>
    <row r="18" spans="1:28" x14ac:dyDescent="0.35">
      <c r="A18" s="3" t="s">
        <v>54</v>
      </c>
      <c r="B18" s="3" t="s">
        <v>59</v>
      </c>
      <c r="C18" s="3">
        <v>-8.6573819000000007</v>
      </c>
      <c r="D18" s="3">
        <v>121.0793705</v>
      </c>
      <c r="E18" s="4">
        <v>14055</v>
      </c>
      <c r="F18" s="4">
        <v>14806</v>
      </c>
      <c r="G18" s="4">
        <v>15699</v>
      </c>
      <c r="H18" s="4">
        <v>16705</v>
      </c>
      <c r="I18" s="4">
        <v>15770</v>
      </c>
      <c r="J18" s="4">
        <v>15842</v>
      </c>
      <c r="K18" s="4">
        <v>17155</v>
      </c>
      <c r="L18" s="4">
        <v>16956</v>
      </c>
      <c r="M18" s="4">
        <v>47132</v>
      </c>
      <c r="N18" s="4">
        <v>47510</v>
      </c>
      <c r="O18" s="4">
        <v>51315</v>
      </c>
      <c r="P18" s="4">
        <v>51866</v>
      </c>
      <c r="Q18" s="4">
        <v>50480</v>
      </c>
      <c r="R18" s="4">
        <v>51049</v>
      </c>
      <c r="S18" s="4">
        <v>55583</v>
      </c>
      <c r="T18" s="4">
        <v>55265</v>
      </c>
      <c r="U18" s="4">
        <v>488</v>
      </c>
      <c r="V18" s="4">
        <v>504</v>
      </c>
      <c r="W18" s="4">
        <v>517.55999999999995</v>
      </c>
      <c r="X18" s="4">
        <v>524</v>
      </c>
      <c r="Y18" s="4">
        <v>512</v>
      </c>
      <c r="Z18" s="4">
        <v>525</v>
      </c>
      <c r="AA18" s="4">
        <v>494</v>
      </c>
      <c r="AB18" s="4">
        <v>489</v>
      </c>
    </row>
    <row r="19" spans="1:28" x14ac:dyDescent="0.35">
      <c r="A19" s="3" t="s">
        <v>56</v>
      </c>
      <c r="B19" s="3" t="s">
        <v>61</v>
      </c>
      <c r="C19" s="3">
        <v>-0.2787808</v>
      </c>
      <c r="D19" s="3">
        <v>111.47528509999999</v>
      </c>
      <c r="E19" s="4">
        <v>3790</v>
      </c>
      <c r="F19" s="4">
        <v>3736</v>
      </c>
      <c r="G19" s="4">
        <v>3688</v>
      </c>
      <c r="H19" s="4">
        <v>3617</v>
      </c>
      <c r="I19" s="4">
        <v>3802</v>
      </c>
      <c r="J19" s="4">
        <v>3700</v>
      </c>
      <c r="K19" s="4">
        <v>3138</v>
      </c>
      <c r="L19" s="4">
        <v>3153</v>
      </c>
      <c r="M19" s="4">
        <v>11707</v>
      </c>
      <c r="N19" s="4">
        <v>11593</v>
      </c>
      <c r="O19" s="4">
        <v>11638</v>
      </c>
      <c r="P19" s="4">
        <v>11717</v>
      </c>
      <c r="Q19" s="4">
        <v>11827</v>
      </c>
      <c r="R19" s="4">
        <v>11904</v>
      </c>
      <c r="S19" s="4">
        <v>8044</v>
      </c>
      <c r="T19" s="4">
        <v>7669</v>
      </c>
      <c r="U19" s="4">
        <v>528</v>
      </c>
      <c r="V19" s="5">
        <f>(W19+U19)/2</f>
        <v>530.66499999999996</v>
      </c>
      <c r="W19" s="4">
        <v>533.33000000000004</v>
      </c>
      <c r="X19" s="4">
        <v>529</v>
      </c>
      <c r="Y19" s="4">
        <v>559</v>
      </c>
      <c r="Z19" s="4">
        <v>551</v>
      </c>
      <c r="AA19" s="4">
        <v>721</v>
      </c>
      <c r="AB19" s="4">
        <v>768</v>
      </c>
    </row>
    <row r="20" spans="1:28" x14ac:dyDescent="0.35">
      <c r="A20" s="3" t="s">
        <v>58</v>
      </c>
      <c r="B20" s="3" t="s">
        <v>63</v>
      </c>
      <c r="C20" s="3">
        <v>-1.6814878</v>
      </c>
      <c r="D20" s="3">
        <v>113.38235450000001</v>
      </c>
      <c r="E20" s="4">
        <v>416</v>
      </c>
      <c r="F20" s="4">
        <v>472</v>
      </c>
      <c r="G20" s="4">
        <v>410</v>
      </c>
      <c r="H20" s="4">
        <v>397</v>
      </c>
      <c r="I20" s="4">
        <v>405</v>
      </c>
      <c r="J20" s="4">
        <v>405</v>
      </c>
      <c r="K20" s="4">
        <v>369</v>
      </c>
      <c r="L20" s="4">
        <v>236</v>
      </c>
      <c r="M20" s="4">
        <v>1536</v>
      </c>
      <c r="N20" s="4">
        <v>1574</v>
      </c>
      <c r="O20" s="4">
        <v>1737</v>
      </c>
      <c r="P20" s="4">
        <v>1955</v>
      </c>
      <c r="Q20" s="4">
        <v>2401</v>
      </c>
      <c r="R20" s="4">
        <v>2490</v>
      </c>
      <c r="S20" s="4">
        <v>2367</v>
      </c>
      <c r="T20" s="4">
        <v>2129</v>
      </c>
      <c r="U20" s="4">
        <v>615</v>
      </c>
      <c r="V20" s="4">
        <v>641</v>
      </c>
      <c r="W20" s="4">
        <v>620.27</v>
      </c>
      <c r="X20" s="4">
        <v>608</v>
      </c>
      <c r="Y20" s="4">
        <v>622</v>
      </c>
      <c r="Z20" s="4">
        <v>610</v>
      </c>
      <c r="AA20" s="4">
        <v>575</v>
      </c>
      <c r="AB20" s="4">
        <v>533</v>
      </c>
    </row>
    <row r="21" spans="1:28" x14ac:dyDescent="0.35">
      <c r="A21" s="3" t="s">
        <v>60</v>
      </c>
      <c r="B21" s="3" t="s">
        <v>65</v>
      </c>
      <c r="C21" s="3">
        <v>-3.0926415</v>
      </c>
      <c r="D21" s="3">
        <v>115.2837585</v>
      </c>
      <c r="E21" s="4">
        <v>1840</v>
      </c>
      <c r="F21" s="4">
        <v>1929</v>
      </c>
      <c r="G21" s="4">
        <v>1569</v>
      </c>
      <c r="H21" s="4">
        <v>1517</v>
      </c>
      <c r="I21" s="4">
        <v>1349</v>
      </c>
      <c r="J21" s="4">
        <v>1204</v>
      </c>
      <c r="K21" s="4">
        <v>1021</v>
      </c>
      <c r="L21" s="4">
        <v>765</v>
      </c>
      <c r="M21" s="4">
        <v>3787</v>
      </c>
      <c r="N21" s="4">
        <v>3714</v>
      </c>
      <c r="O21" s="4">
        <v>3168</v>
      </c>
      <c r="P21" s="4">
        <v>3053</v>
      </c>
      <c r="Q21" s="4">
        <v>2880</v>
      </c>
      <c r="R21" s="4">
        <v>2928</v>
      </c>
      <c r="S21" s="4">
        <v>2685</v>
      </c>
      <c r="T21" s="4">
        <v>2215</v>
      </c>
      <c r="U21" s="4">
        <v>635</v>
      </c>
      <c r="V21" s="4">
        <v>640</v>
      </c>
      <c r="W21" s="4">
        <v>623.11</v>
      </c>
      <c r="X21" s="4">
        <v>634</v>
      </c>
      <c r="Y21" s="4">
        <v>658</v>
      </c>
      <c r="Z21" s="4">
        <v>592</v>
      </c>
      <c r="AA21" s="4">
        <v>579</v>
      </c>
      <c r="AB21" s="4">
        <v>536</v>
      </c>
    </row>
    <row r="22" spans="1:28" x14ac:dyDescent="0.35">
      <c r="A22" s="3" t="s">
        <v>62</v>
      </c>
      <c r="B22" s="3" t="s">
        <v>67</v>
      </c>
      <c r="C22" s="3">
        <v>1.6406296</v>
      </c>
      <c r="D22" s="3">
        <v>116.419389</v>
      </c>
      <c r="E22" s="4">
        <v>399</v>
      </c>
      <c r="F22" s="4">
        <v>392</v>
      </c>
      <c r="G22" s="4">
        <v>325</v>
      </c>
      <c r="H22" s="4">
        <v>297</v>
      </c>
      <c r="I22" s="4">
        <v>224</v>
      </c>
      <c r="J22" s="4">
        <v>210</v>
      </c>
      <c r="K22" s="4">
        <v>172</v>
      </c>
      <c r="L22" s="4">
        <v>164</v>
      </c>
      <c r="M22" s="4">
        <v>3567</v>
      </c>
      <c r="N22" s="4">
        <v>3049</v>
      </c>
      <c r="O22" s="4">
        <v>2725</v>
      </c>
      <c r="P22" s="4">
        <v>2550</v>
      </c>
      <c r="Q22" s="4">
        <v>2529</v>
      </c>
      <c r="R22" s="4">
        <v>2088</v>
      </c>
      <c r="S22" s="4">
        <v>1488</v>
      </c>
      <c r="T22" s="4">
        <v>1362</v>
      </c>
      <c r="U22" s="4">
        <v>215</v>
      </c>
      <c r="V22" s="4">
        <v>243</v>
      </c>
      <c r="W22" s="4">
        <v>255.5</v>
      </c>
      <c r="X22" s="4">
        <v>244</v>
      </c>
      <c r="Y22" s="4">
        <v>208</v>
      </c>
      <c r="Z22" s="4">
        <v>254</v>
      </c>
      <c r="AA22" s="4">
        <v>261</v>
      </c>
      <c r="AB22" s="4">
        <v>329</v>
      </c>
    </row>
    <row r="23" spans="1:28" x14ac:dyDescent="0.35">
      <c r="A23" s="3" t="s">
        <v>64</v>
      </c>
      <c r="B23" s="3" t="s">
        <v>69</v>
      </c>
      <c r="C23" s="3">
        <v>3.1542080000000001</v>
      </c>
      <c r="D23" s="3">
        <v>116.033767</v>
      </c>
      <c r="E23" s="4">
        <v>547</v>
      </c>
      <c r="F23" s="4">
        <v>276</v>
      </c>
      <c r="G23" s="4">
        <v>213</v>
      </c>
      <c r="H23" s="4">
        <v>173</v>
      </c>
      <c r="I23" s="4">
        <v>174</v>
      </c>
      <c r="J23" s="4">
        <v>64</v>
      </c>
      <c r="K23" s="4">
        <v>117</v>
      </c>
      <c r="L23" s="4">
        <v>193</v>
      </c>
      <c r="M23" s="4">
        <v>1853</v>
      </c>
      <c r="N23" s="4">
        <v>1739</v>
      </c>
      <c r="O23" s="4">
        <v>1702</v>
      </c>
      <c r="P23" s="4">
        <v>1489</v>
      </c>
      <c r="Q23" s="4">
        <v>1481</v>
      </c>
      <c r="R23" s="4">
        <v>1293</v>
      </c>
      <c r="S23" s="4">
        <v>1291</v>
      </c>
      <c r="T23" s="4">
        <v>999</v>
      </c>
      <c r="U23" s="4">
        <v>595</v>
      </c>
      <c r="V23" s="5">
        <f>(W23+U23)/2</f>
        <v>419.63499999999999</v>
      </c>
      <c r="W23" s="4">
        <v>244.27</v>
      </c>
      <c r="X23" s="4">
        <v>263</v>
      </c>
      <c r="Y23" s="4">
        <v>309</v>
      </c>
      <c r="Z23" s="4">
        <v>170</v>
      </c>
      <c r="AA23" s="4">
        <v>285</v>
      </c>
      <c r="AB23" s="4">
        <v>552</v>
      </c>
    </row>
    <row r="24" spans="1:28" x14ac:dyDescent="0.35">
      <c r="A24" s="3" t="s">
        <v>66</v>
      </c>
      <c r="B24" s="3" t="s">
        <v>71</v>
      </c>
      <c r="C24" s="3">
        <v>0.62469319999999995</v>
      </c>
      <c r="D24" s="3">
        <v>123.9750018</v>
      </c>
      <c r="E24" s="4">
        <v>2910</v>
      </c>
      <c r="F24" s="4">
        <v>3159</v>
      </c>
      <c r="G24" s="4">
        <v>3352</v>
      </c>
      <c r="H24" s="4">
        <v>3853</v>
      </c>
      <c r="I24" s="4">
        <v>3692</v>
      </c>
      <c r="J24" s="4">
        <v>3666</v>
      </c>
      <c r="K24" s="4">
        <v>3691</v>
      </c>
      <c r="L24" s="4">
        <v>3592</v>
      </c>
      <c r="M24" s="4">
        <v>7192</v>
      </c>
      <c r="N24" s="4">
        <v>7195</v>
      </c>
      <c r="O24" s="4">
        <v>7407</v>
      </c>
      <c r="P24" s="4">
        <v>7184</v>
      </c>
      <c r="Q24" s="4">
        <v>7184</v>
      </c>
      <c r="R24" s="4">
        <v>7418</v>
      </c>
      <c r="S24" s="4">
        <v>7561</v>
      </c>
      <c r="T24" s="4">
        <v>7295</v>
      </c>
      <c r="U24" s="4">
        <v>529</v>
      </c>
      <c r="V24" s="5">
        <f t="shared" ref="V24:V26" si="0">(W24+U24)/2</f>
        <v>577.82999999999993</v>
      </c>
      <c r="W24" s="4">
        <v>626.66</v>
      </c>
      <c r="X24" s="4">
        <v>691</v>
      </c>
      <c r="Y24" s="4">
        <v>662</v>
      </c>
      <c r="Z24" s="4">
        <v>654</v>
      </c>
      <c r="AA24" s="4">
        <v>657</v>
      </c>
      <c r="AB24" s="4">
        <v>664</v>
      </c>
    </row>
    <row r="25" spans="1:28" x14ac:dyDescent="0.35">
      <c r="A25" s="3" t="s">
        <v>68</v>
      </c>
      <c r="B25" s="3" t="s">
        <v>73</v>
      </c>
      <c r="C25" s="3">
        <v>-1.4300253999999999</v>
      </c>
      <c r="D25" s="3">
        <v>121.4456179</v>
      </c>
      <c r="E25" s="4">
        <v>3015</v>
      </c>
      <c r="F25" s="4">
        <v>2872</v>
      </c>
      <c r="G25" s="4">
        <v>2649</v>
      </c>
      <c r="H25" s="4">
        <v>2762</v>
      </c>
      <c r="I25" s="4">
        <v>2548</v>
      </c>
      <c r="J25" s="4">
        <v>2711</v>
      </c>
      <c r="K25" s="4">
        <v>2963</v>
      </c>
      <c r="L25" s="4">
        <v>3381</v>
      </c>
      <c r="M25" s="4">
        <v>8389</v>
      </c>
      <c r="N25" s="4">
        <v>8433</v>
      </c>
      <c r="O25" s="4">
        <v>8631</v>
      </c>
      <c r="P25" s="4">
        <v>8642</v>
      </c>
      <c r="Q25" s="4">
        <v>8862</v>
      </c>
      <c r="R25" s="4">
        <v>9243</v>
      </c>
      <c r="S25" s="4">
        <v>9731</v>
      </c>
      <c r="T25" s="4">
        <v>10113</v>
      </c>
      <c r="U25" s="4">
        <v>815</v>
      </c>
      <c r="V25" s="5">
        <f t="shared" si="0"/>
        <v>750.54500000000007</v>
      </c>
      <c r="W25" s="4">
        <v>686.09</v>
      </c>
      <c r="X25" s="4">
        <v>718</v>
      </c>
      <c r="Y25" s="4">
        <v>595</v>
      </c>
      <c r="Z25" s="4">
        <v>616</v>
      </c>
      <c r="AA25" s="4">
        <v>659</v>
      </c>
      <c r="AB25" s="4">
        <v>704</v>
      </c>
    </row>
    <row r="26" spans="1:28" x14ac:dyDescent="0.35">
      <c r="A26" s="3" t="s">
        <v>70</v>
      </c>
      <c r="B26" s="3" t="s">
        <v>75</v>
      </c>
      <c r="C26" s="3">
        <v>-3.6687994000000002</v>
      </c>
      <c r="D26" s="3">
        <v>119.9740534</v>
      </c>
      <c r="E26" s="4">
        <v>9187</v>
      </c>
      <c r="F26" s="4">
        <v>9500</v>
      </c>
      <c r="G26" s="4">
        <v>9804</v>
      </c>
      <c r="H26" s="4">
        <v>9788</v>
      </c>
      <c r="I26" s="4">
        <v>9485</v>
      </c>
      <c r="J26" s="4">
        <v>9259</v>
      </c>
      <c r="K26" s="4">
        <v>8068</v>
      </c>
      <c r="L26" s="4">
        <v>7752</v>
      </c>
      <c r="M26" s="4">
        <v>23506</v>
      </c>
      <c r="N26" s="4">
        <v>22945</v>
      </c>
      <c r="O26" s="4">
        <v>25240</v>
      </c>
      <c r="P26" s="4">
        <v>23598</v>
      </c>
      <c r="Q26" s="4">
        <v>23222</v>
      </c>
      <c r="R26" s="4">
        <v>22742</v>
      </c>
      <c r="S26" s="4">
        <v>23104</v>
      </c>
      <c r="T26" s="4">
        <v>22549</v>
      </c>
      <c r="U26" s="4">
        <v>540</v>
      </c>
      <c r="V26" s="5">
        <f t="shared" si="0"/>
        <v>525.59</v>
      </c>
      <c r="W26" s="4">
        <v>511.18</v>
      </c>
      <c r="X26" s="4">
        <v>581</v>
      </c>
      <c r="Y26" s="4">
        <v>593</v>
      </c>
      <c r="Z26" s="4">
        <v>594</v>
      </c>
      <c r="AA26" s="4">
        <v>517</v>
      </c>
      <c r="AB26" s="4">
        <v>527</v>
      </c>
    </row>
    <row r="27" spans="1:28" x14ac:dyDescent="0.35">
      <c r="A27" s="3" t="s">
        <v>72</v>
      </c>
      <c r="B27" s="3" t="s">
        <v>77</v>
      </c>
      <c r="C27" s="3">
        <v>-4.1449100000000003</v>
      </c>
      <c r="D27" s="3">
        <v>122.174605</v>
      </c>
      <c r="E27" s="4">
        <v>3072</v>
      </c>
      <c r="F27" s="4">
        <v>2677</v>
      </c>
      <c r="G27" s="4">
        <v>2668</v>
      </c>
      <c r="H27" s="4">
        <v>2492</v>
      </c>
      <c r="I27" s="4">
        <v>2765</v>
      </c>
      <c r="J27" s="4">
        <v>2676</v>
      </c>
      <c r="K27" s="4">
        <v>2776</v>
      </c>
      <c r="L27" s="4">
        <v>2732</v>
      </c>
      <c r="M27" s="4">
        <v>9337</v>
      </c>
      <c r="N27" s="4">
        <v>9180</v>
      </c>
      <c r="O27" s="4">
        <v>8736</v>
      </c>
      <c r="P27" s="4">
        <v>8575</v>
      </c>
      <c r="Q27" s="4">
        <v>8463</v>
      </c>
      <c r="R27" s="4">
        <v>8421</v>
      </c>
      <c r="S27" s="4">
        <v>8877</v>
      </c>
      <c r="T27" s="4">
        <v>9159</v>
      </c>
      <c r="U27" s="4">
        <v>476</v>
      </c>
      <c r="V27" s="4">
        <v>415</v>
      </c>
      <c r="W27" s="4">
        <v>429.28</v>
      </c>
      <c r="X27" s="4">
        <v>409</v>
      </c>
      <c r="Y27" s="4">
        <v>467</v>
      </c>
      <c r="Z27" s="4">
        <v>460</v>
      </c>
      <c r="AA27" s="4">
        <v>471</v>
      </c>
      <c r="AB27" s="4">
        <v>471</v>
      </c>
    </row>
    <row r="28" spans="1:28" x14ac:dyDescent="0.35">
      <c r="A28" s="3" t="s">
        <v>74</v>
      </c>
      <c r="B28" s="3" t="s">
        <v>79</v>
      </c>
      <c r="C28" s="3">
        <v>0.69993720000000004</v>
      </c>
      <c r="D28" s="3">
        <v>122.4467238</v>
      </c>
      <c r="E28" s="4">
        <v>474</v>
      </c>
      <c r="F28" s="4">
        <v>182</v>
      </c>
      <c r="G28" s="4">
        <v>200</v>
      </c>
      <c r="H28" s="4">
        <v>165</v>
      </c>
      <c r="I28" s="4">
        <v>139</v>
      </c>
      <c r="J28" s="4">
        <v>144</v>
      </c>
      <c r="K28" s="4">
        <v>130</v>
      </c>
      <c r="L28" s="4">
        <v>127</v>
      </c>
      <c r="M28" s="4">
        <v>1759</v>
      </c>
      <c r="N28" s="4">
        <v>1538</v>
      </c>
      <c r="O28" s="4">
        <v>1551</v>
      </c>
      <c r="P28" s="4">
        <v>1551</v>
      </c>
      <c r="Q28" s="4">
        <v>1496</v>
      </c>
      <c r="R28" s="4">
        <v>1437</v>
      </c>
      <c r="S28" s="4">
        <v>1302</v>
      </c>
      <c r="T28" s="4">
        <v>1299</v>
      </c>
      <c r="U28" s="4">
        <v>473</v>
      </c>
      <c r="V28" s="5">
        <f>(W28+U28)/2</f>
        <v>358.89499999999998</v>
      </c>
      <c r="W28" s="4">
        <v>244.79</v>
      </c>
      <c r="X28" s="4">
        <v>210</v>
      </c>
      <c r="Y28" s="4">
        <v>199</v>
      </c>
      <c r="Z28" s="4">
        <v>213</v>
      </c>
      <c r="AA28" s="4">
        <v>216</v>
      </c>
      <c r="AB28" s="4">
        <v>214</v>
      </c>
    </row>
    <row r="29" spans="1:28" x14ac:dyDescent="0.35">
      <c r="A29" s="3" t="s">
        <v>76</v>
      </c>
      <c r="B29" s="3" t="s">
        <v>81</v>
      </c>
      <c r="C29" s="3">
        <v>-2.8441371000000002</v>
      </c>
      <c r="D29" s="3">
        <v>119.23207840000001</v>
      </c>
      <c r="E29" s="4">
        <v>1317</v>
      </c>
      <c r="F29" s="4">
        <v>1983</v>
      </c>
      <c r="G29" s="4">
        <v>2106</v>
      </c>
      <c r="H29" s="4">
        <v>1942</v>
      </c>
      <c r="I29" s="4">
        <v>2336</v>
      </c>
      <c r="J29" s="4">
        <v>2343</v>
      </c>
      <c r="K29" s="4">
        <v>2451</v>
      </c>
      <c r="L29" s="4">
        <v>2518</v>
      </c>
      <c r="M29" s="4">
        <v>7963</v>
      </c>
      <c r="N29" s="4">
        <v>7929</v>
      </c>
      <c r="O29" s="4">
        <v>8090</v>
      </c>
      <c r="P29" s="4">
        <v>8089</v>
      </c>
      <c r="Q29" s="4">
        <v>8094</v>
      </c>
      <c r="R29" s="4">
        <v>8240</v>
      </c>
      <c r="S29" s="4">
        <v>8402</v>
      </c>
      <c r="T29" s="4">
        <v>8459</v>
      </c>
      <c r="U29" s="4">
        <v>499</v>
      </c>
      <c r="V29" s="5">
        <f t="shared" ref="V29:V31" si="1">(W29+U29)/2</f>
        <v>576.62</v>
      </c>
      <c r="W29" s="4">
        <v>654.24</v>
      </c>
      <c r="X29" s="4">
        <v>633</v>
      </c>
      <c r="Y29" s="4">
        <v>654</v>
      </c>
      <c r="Z29" s="4">
        <v>656</v>
      </c>
      <c r="AA29" s="4">
        <v>675</v>
      </c>
      <c r="AB29" s="4">
        <v>678</v>
      </c>
    </row>
    <row r="30" spans="1:28" x14ac:dyDescent="0.35">
      <c r="A30" s="3" t="s">
        <v>78</v>
      </c>
      <c r="B30" s="3" t="s">
        <v>83</v>
      </c>
      <c r="C30" s="3">
        <v>-3.2384615999999999</v>
      </c>
      <c r="D30" s="3">
        <v>130.14527340000001</v>
      </c>
      <c r="E30" s="4">
        <v>448</v>
      </c>
      <c r="F30" s="4">
        <v>411</v>
      </c>
      <c r="G30" s="4">
        <v>397</v>
      </c>
      <c r="H30" s="4">
        <v>400</v>
      </c>
      <c r="I30" s="4">
        <v>411</v>
      </c>
      <c r="J30" s="4">
        <v>441</v>
      </c>
      <c r="K30" s="4">
        <v>418</v>
      </c>
      <c r="L30" s="4">
        <v>426</v>
      </c>
      <c r="M30" s="4">
        <v>1287</v>
      </c>
      <c r="N30" s="4">
        <v>1266</v>
      </c>
      <c r="O30" s="4">
        <v>1265</v>
      </c>
      <c r="P30" s="4">
        <v>1254</v>
      </c>
      <c r="Q30" s="4">
        <v>1248</v>
      </c>
      <c r="R30" s="4">
        <v>1262</v>
      </c>
      <c r="S30" s="4">
        <v>1259</v>
      </c>
      <c r="T30" s="4">
        <v>1259</v>
      </c>
      <c r="U30" s="4">
        <v>694</v>
      </c>
      <c r="V30" s="5">
        <f t="shared" si="1"/>
        <v>654.75</v>
      </c>
      <c r="W30" s="4">
        <v>615.5</v>
      </c>
      <c r="X30" s="4">
        <v>600</v>
      </c>
      <c r="Y30" s="4">
        <v>606</v>
      </c>
      <c r="Z30" s="4">
        <v>636</v>
      </c>
      <c r="AA30" s="4">
        <v>591</v>
      </c>
      <c r="AB30" s="4">
        <v>589</v>
      </c>
    </row>
    <row r="31" spans="1:28" x14ac:dyDescent="0.35">
      <c r="A31" s="3" t="s">
        <v>80</v>
      </c>
      <c r="B31" s="3" t="s">
        <v>84</v>
      </c>
      <c r="C31" s="3">
        <v>1.5709993</v>
      </c>
      <c r="D31" s="3">
        <v>127.80876929999999</v>
      </c>
      <c r="E31" s="4">
        <v>133</v>
      </c>
      <c r="F31" s="4">
        <v>83</v>
      </c>
      <c r="G31" s="4">
        <v>88</v>
      </c>
      <c r="H31" s="4">
        <v>10</v>
      </c>
      <c r="I31" s="4">
        <v>14</v>
      </c>
      <c r="J31" s="4">
        <v>14</v>
      </c>
      <c r="K31" s="4">
        <v>14</v>
      </c>
      <c r="L31" s="4">
        <v>14</v>
      </c>
      <c r="M31" s="4">
        <v>1922</v>
      </c>
      <c r="N31" s="4">
        <v>1717</v>
      </c>
      <c r="O31" s="4">
        <v>1801</v>
      </c>
      <c r="P31" s="4">
        <v>120</v>
      </c>
      <c r="Q31" s="4">
        <v>413</v>
      </c>
      <c r="R31" s="4">
        <v>414</v>
      </c>
      <c r="S31" s="4">
        <v>410</v>
      </c>
      <c r="T31" s="4">
        <v>402</v>
      </c>
      <c r="U31" s="4">
        <v>175</v>
      </c>
      <c r="V31" s="5">
        <f t="shared" si="1"/>
        <v>178.41</v>
      </c>
      <c r="W31" s="4">
        <v>181.82</v>
      </c>
      <c r="X31" s="4">
        <v>135</v>
      </c>
      <c r="Y31" s="4">
        <v>280</v>
      </c>
      <c r="Z31" s="4">
        <v>280</v>
      </c>
      <c r="AA31" s="4">
        <v>258</v>
      </c>
      <c r="AB31" s="4">
        <v>258</v>
      </c>
    </row>
    <row r="32" spans="1:28" x14ac:dyDescent="0.35">
      <c r="A32" s="3" t="s">
        <v>82</v>
      </c>
      <c r="B32" s="3" t="s">
        <v>85</v>
      </c>
      <c r="C32" s="3">
        <v>-4.2699280000000002</v>
      </c>
      <c r="D32" s="3">
        <v>138.08035290000001</v>
      </c>
      <c r="E32" s="4">
        <v>11</v>
      </c>
      <c r="F32" s="4">
        <v>11</v>
      </c>
      <c r="G32" s="4">
        <v>18</v>
      </c>
      <c r="H32" s="4">
        <v>84</v>
      </c>
      <c r="I32" s="4">
        <v>94</v>
      </c>
      <c r="J32" s="4">
        <v>94</v>
      </c>
      <c r="K32" s="4">
        <v>176</v>
      </c>
      <c r="L32" s="4">
        <v>184</v>
      </c>
      <c r="M32" s="4">
        <v>175</v>
      </c>
      <c r="N32" s="4">
        <v>175</v>
      </c>
      <c r="O32" s="4">
        <v>73</v>
      </c>
      <c r="P32" s="4">
        <v>224</v>
      </c>
      <c r="Q32" s="4">
        <v>262</v>
      </c>
      <c r="R32" s="4">
        <v>460</v>
      </c>
      <c r="S32" s="4">
        <v>610</v>
      </c>
      <c r="T32" s="4">
        <v>831</v>
      </c>
      <c r="U32" s="4">
        <v>61</v>
      </c>
      <c r="V32" s="4">
        <v>63</v>
      </c>
      <c r="W32" s="6">
        <v>461.54</v>
      </c>
      <c r="X32" s="1">
        <v>571</v>
      </c>
      <c r="Y32" s="1">
        <v>667</v>
      </c>
      <c r="Z32" s="1">
        <v>676</v>
      </c>
      <c r="AA32" s="1">
        <v>609</v>
      </c>
      <c r="AB32" s="1">
        <v>570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Dwi</dc:creator>
  <cp:lastModifiedBy>Arya Dwi</cp:lastModifiedBy>
  <dcterms:created xsi:type="dcterms:W3CDTF">2025-04-09T08:02:40Z</dcterms:created>
  <dcterms:modified xsi:type="dcterms:W3CDTF">2025-04-17T12:46:38Z</dcterms:modified>
</cp:coreProperties>
</file>