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kripsi\Robusta\dataset\"/>
    </mc:Choice>
  </mc:AlternateContent>
  <xr:revisionPtr revIDLastSave="0" documentId="13_ncr:1_{3CC769C4-D2E7-42E5-BEE6-5A3EC947B6AD}" xr6:coauthVersionLast="47" xr6:coauthVersionMax="47" xr10:uidLastSave="{00000000-0000-0000-0000-000000000000}"/>
  <bookViews>
    <workbookView xWindow="-110" yWindow="-110" windowWidth="19420" windowHeight="11020" xr2:uid="{E3041B30-15B8-4A04-B9DA-ADA0C09625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D53" i="1"/>
  <c r="Q51" i="1"/>
  <c r="I51" i="1"/>
  <c r="N38" i="1"/>
  <c r="H38" i="1"/>
  <c r="F38" i="1"/>
  <c r="K23" i="1"/>
  <c r="J23" i="1"/>
  <c r="C23" i="1"/>
  <c r="B23" i="1"/>
  <c r="J22" i="1"/>
  <c r="I22" i="1"/>
  <c r="B22" i="1"/>
  <c r="O16" i="1"/>
  <c r="K16" i="1"/>
  <c r="G16" i="1"/>
  <c r="C16" i="1"/>
  <c r="K12" i="1"/>
  <c r="C12" i="1"/>
  <c r="Q11" i="1"/>
  <c r="I11" i="1"/>
</calcChain>
</file>

<file path=xl/sharedStrings.xml><?xml version="1.0" encoding="utf-8"?>
<sst xmlns="http://schemas.openxmlformats.org/spreadsheetml/2006/main" count="70" uniqueCount="70">
  <si>
    <t>Negara Tujuan</t>
  </si>
  <si>
    <t>Berat (Ton) 2016</t>
  </si>
  <si>
    <t>Berat (Ton) 2017</t>
  </si>
  <si>
    <t>Berat (Ton) 2018</t>
  </si>
  <si>
    <t>Berat (Ton) 2019</t>
  </si>
  <si>
    <t>Berat (Ton) 2020</t>
  </si>
  <si>
    <t>Berat (Ton) 2021</t>
  </si>
  <si>
    <t>Berat (Ton) 2022</t>
  </si>
  <si>
    <t>Berat (Ton) 2023</t>
  </si>
  <si>
    <t>Value (000 US$) 2016</t>
  </si>
  <si>
    <t>Value (000 US$) 2017</t>
  </si>
  <si>
    <t>Value (000 US$) 2018</t>
  </si>
  <si>
    <t>Value (000 US$) 2019</t>
  </si>
  <si>
    <t>Value (000 US$) 2020</t>
  </si>
  <si>
    <t>Value (000 US$) 2021</t>
  </si>
  <si>
    <t>Value (000 US$) 2022</t>
  </si>
  <si>
    <t>Value (000 US$) 2023</t>
  </si>
  <si>
    <t xml:space="preserve">Japan </t>
  </si>
  <si>
    <t>Hongkong</t>
  </si>
  <si>
    <t>Korea, Republic of</t>
  </si>
  <si>
    <t>Taiwan</t>
  </si>
  <si>
    <t>China</t>
  </si>
  <si>
    <t>Macau</t>
  </si>
  <si>
    <t>Thailand</t>
  </si>
  <si>
    <t>Singapore</t>
  </si>
  <si>
    <t>Philippines</t>
  </si>
  <si>
    <t>Malaysia</t>
  </si>
  <si>
    <t>Cambodia</t>
  </si>
  <si>
    <t>Brunei</t>
  </si>
  <si>
    <t>Vietnam</t>
  </si>
  <si>
    <t>India</t>
  </si>
  <si>
    <t>Pakistan</t>
  </si>
  <si>
    <t>Iran</t>
  </si>
  <si>
    <t>Saudi Arabia</t>
  </si>
  <si>
    <t>Israel</t>
  </si>
  <si>
    <t>Turkey</t>
  </si>
  <si>
    <t>United Arab Emirates</t>
  </si>
  <si>
    <t>Oman</t>
  </si>
  <si>
    <t>East Timor</t>
  </si>
  <si>
    <t>Egypt</t>
  </si>
  <si>
    <t>Morocco</t>
  </si>
  <si>
    <t>Algeria</t>
  </si>
  <si>
    <t>South Africa</t>
  </si>
  <si>
    <t>Australia</t>
  </si>
  <si>
    <t>New Zealand</t>
  </si>
  <si>
    <t>United States</t>
  </si>
  <si>
    <t>Canada</t>
  </si>
  <si>
    <t>Mexico</t>
  </si>
  <si>
    <t>United Kingdom</t>
  </si>
  <si>
    <t>Netherlands</t>
  </si>
  <si>
    <t>France</t>
  </si>
  <si>
    <t>Germany, FED.REP.OF</t>
  </si>
  <si>
    <t>Belgium</t>
  </si>
  <si>
    <t>Switzerland</t>
  </si>
  <si>
    <t>Denmark</t>
  </si>
  <si>
    <t>Norway</t>
  </si>
  <si>
    <t>Sweden</t>
  </si>
  <si>
    <t>Ireland</t>
  </si>
  <si>
    <t>Italy</t>
  </si>
  <si>
    <t>Spain</t>
  </si>
  <si>
    <t>Portugal</t>
  </si>
  <si>
    <t>Greece</t>
  </si>
  <si>
    <t>Poland</t>
  </si>
  <si>
    <t>Romania</t>
  </si>
  <si>
    <t>Bulgaria</t>
  </si>
  <si>
    <t>Armenia</t>
  </si>
  <si>
    <t>Ukraine</t>
  </si>
  <si>
    <t>Georgia</t>
  </si>
  <si>
    <t>Czech Republic</t>
  </si>
  <si>
    <t>Russia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</si>
</sst>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4D5A-E946-4AFA-8747-3FA233FDC4DB}">
  <dimension ref="A1:Q54"/>
  <sheetViews>
    <sheetView tabSelected="1" zoomScale="55" zoomScaleNormal="55" workbookViewId="0">
      <selection activeCell="M66" sqref="M66"/>
    </sheetView>
  </sheetViews>
  <sheetFormatPr defaultRowHeight="14.5" x14ac:dyDescent="0.35"/>
  <cols>
    <col min="1" max="1" width="19.1796875" bestFit="1" customWidth="1"/>
    <col min="2" max="9" width="14.81640625" bestFit="1" customWidth="1"/>
    <col min="10" max="17" width="18.5429687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>
        <v>35352</v>
      </c>
      <c r="C2" s="2">
        <v>29505</v>
      </c>
      <c r="D2" s="2">
        <v>30366</v>
      </c>
      <c r="E2" s="2">
        <v>25593</v>
      </c>
      <c r="F2" s="2">
        <v>23484</v>
      </c>
      <c r="G2" s="2">
        <v>27301</v>
      </c>
      <c r="H2" s="2">
        <v>18820</v>
      </c>
      <c r="I2" s="2">
        <v>15318</v>
      </c>
      <c r="J2" s="2">
        <v>86511</v>
      </c>
      <c r="K2" s="2">
        <v>82420</v>
      </c>
      <c r="L2" s="2">
        <v>84357</v>
      </c>
      <c r="M2" s="2">
        <v>68571</v>
      </c>
      <c r="N2" s="2">
        <v>56049</v>
      </c>
      <c r="O2" s="2">
        <v>65515</v>
      </c>
      <c r="P2" s="2">
        <v>59171</v>
      </c>
      <c r="Q2" s="2">
        <v>63037</v>
      </c>
    </row>
    <row r="3" spans="1:17" x14ac:dyDescent="0.35">
      <c r="A3" s="2" t="s">
        <v>18</v>
      </c>
      <c r="B3" s="2">
        <v>1467</v>
      </c>
      <c r="C3" s="2">
        <v>1406</v>
      </c>
      <c r="D3" s="2">
        <v>1213</v>
      </c>
      <c r="E3" s="2">
        <v>1341</v>
      </c>
      <c r="F3" s="2">
        <v>997</v>
      </c>
      <c r="G3" s="2">
        <v>1226</v>
      </c>
      <c r="H3" s="2">
        <v>1157</v>
      </c>
      <c r="I3" s="2">
        <v>759</v>
      </c>
      <c r="J3" s="2">
        <v>3325</v>
      </c>
      <c r="K3" s="2">
        <v>3593</v>
      </c>
      <c r="L3" s="2">
        <v>2838</v>
      </c>
      <c r="M3" s="2">
        <v>2891</v>
      </c>
      <c r="N3" s="2">
        <v>2180</v>
      </c>
      <c r="O3" s="2">
        <v>2653</v>
      </c>
      <c r="P3" s="2">
        <v>3587</v>
      </c>
      <c r="Q3" s="2">
        <v>2624</v>
      </c>
    </row>
    <row r="4" spans="1:17" x14ac:dyDescent="0.35">
      <c r="A4" s="2" t="s">
        <v>19</v>
      </c>
      <c r="B4" s="2">
        <v>2593</v>
      </c>
      <c r="C4" s="2">
        <v>3334</v>
      </c>
      <c r="D4" s="2">
        <v>3037</v>
      </c>
      <c r="E4" s="2">
        <v>2714</v>
      </c>
      <c r="F4" s="2">
        <v>2888</v>
      </c>
      <c r="G4" s="2">
        <v>2142</v>
      </c>
      <c r="H4" s="2">
        <v>3567</v>
      </c>
      <c r="I4" s="2">
        <v>2177</v>
      </c>
      <c r="J4" s="2">
        <v>11458</v>
      </c>
      <c r="K4" s="2">
        <v>13306</v>
      </c>
      <c r="L4" s="2">
        <v>11501</v>
      </c>
      <c r="M4" s="2">
        <v>11045</v>
      </c>
      <c r="N4" s="2">
        <v>9633</v>
      </c>
      <c r="O4" s="2">
        <v>8472</v>
      </c>
      <c r="P4" s="2">
        <v>13652</v>
      </c>
      <c r="Q4" s="2">
        <v>11207</v>
      </c>
    </row>
    <row r="5" spans="1:17" x14ac:dyDescent="0.35">
      <c r="A5" s="2" t="s">
        <v>20</v>
      </c>
      <c r="B5" s="2">
        <v>5284</v>
      </c>
      <c r="C5" s="2">
        <v>4989</v>
      </c>
      <c r="D5" s="2">
        <v>4898</v>
      </c>
      <c r="E5" s="2">
        <v>4107</v>
      </c>
      <c r="F5" s="2">
        <v>5083</v>
      </c>
      <c r="G5" s="2">
        <v>3874</v>
      </c>
      <c r="H5" s="2">
        <v>4306</v>
      </c>
      <c r="I5" s="2">
        <v>3980</v>
      </c>
      <c r="J5" s="2">
        <v>17849</v>
      </c>
      <c r="K5" s="2">
        <v>18493</v>
      </c>
      <c r="L5" s="2">
        <v>19153</v>
      </c>
      <c r="M5" s="2">
        <v>14842</v>
      </c>
      <c r="N5" s="2">
        <v>16266</v>
      </c>
      <c r="O5" s="2">
        <v>12153</v>
      </c>
      <c r="P5" s="2">
        <v>16524</v>
      </c>
      <c r="Q5" s="2">
        <v>16995</v>
      </c>
    </row>
    <row r="6" spans="1:17" x14ac:dyDescent="0.35">
      <c r="A6" s="2" t="s">
        <v>21</v>
      </c>
      <c r="B6" s="2">
        <v>7237</v>
      </c>
      <c r="C6" s="2">
        <v>19545</v>
      </c>
      <c r="D6" s="2">
        <v>2048</v>
      </c>
      <c r="E6" s="2">
        <v>3007</v>
      </c>
      <c r="F6" s="2">
        <v>4108</v>
      </c>
      <c r="G6" s="2">
        <v>4268</v>
      </c>
      <c r="H6" s="2">
        <v>9728</v>
      </c>
      <c r="I6" s="2">
        <v>9293</v>
      </c>
      <c r="J6" s="2">
        <v>17104</v>
      </c>
      <c r="K6" s="2">
        <v>39837</v>
      </c>
      <c r="L6" s="2">
        <v>7963</v>
      </c>
      <c r="M6" s="2">
        <v>9006</v>
      </c>
      <c r="N6" s="2">
        <v>13350</v>
      </c>
      <c r="O6" s="2">
        <v>12998</v>
      </c>
      <c r="P6" s="2">
        <v>31414</v>
      </c>
      <c r="Q6" s="2">
        <v>32968</v>
      </c>
    </row>
    <row r="7" spans="1:17" x14ac:dyDescent="0.35">
      <c r="A7" s="2" t="s">
        <v>22</v>
      </c>
      <c r="B7" s="2">
        <v>70</v>
      </c>
      <c r="C7" s="2">
        <v>19</v>
      </c>
      <c r="D7" s="2">
        <v>18</v>
      </c>
      <c r="E7" s="2">
        <v>38</v>
      </c>
      <c r="F7" s="2">
        <v>19</v>
      </c>
      <c r="G7" s="2">
        <v>38</v>
      </c>
      <c r="H7" s="2">
        <v>134</v>
      </c>
      <c r="I7" s="2">
        <v>160</v>
      </c>
      <c r="J7" s="2">
        <v>250</v>
      </c>
      <c r="K7" s="2">
        <v>95</v>
      </c>
      <c r="L7" s="2">
        <v>36</v>
      </c>
      <c r="M7" s="2">
        <v>123</v>
      </c>
      <c r="N7" s="2">
        <v>33</v>
      </c>
      <c r="O7" s="2">
        <v>102</v>
      </c>
      <c r="P7" s="2">
        <v>268</v>
      </c>
      <c r="Q7" s="2">
        <v>469</v>
      </c>
    </row>
    <row r="8" spans="1:17" x14ac:dyDescent="0.35">
      <c r="A8" s="2" t="s">
        <v>23</v>
      </c>
      <c r="B8" s="2">
        <v>219</v>
      </c>
      <c r="C8" s="2">
        <v>12099</v>
      </c>
      <c r="D8" s="2">
        <v>335</v>
      </c>
      <c r="E8" s="2">
        <v>3878</v>
      </c>
      <c r="F8" s="2">
        <v>3066</v>
      </c>
      <c r="G8" s="2">
        <v>4690</v>
      </c>
      <c r="H8" s="2">
        <v>259</v>
      </c>
      <c r="I8" s="2">
        <v>9755</v>
      </c>
      <c r="J8" s="2">
        <v>473</v>
      </c>
      <c r="K8" s="2">
        <v>25154</v>
      </c>
      <c r="L8" s="2">
        <v>1137</v>
      </c>
      <c r="M8" s="2">
        <v>6581</v>
      </c>
      <c r="N8" s="2">
        <v>5270</v>
      </c>
      <c r="O8" s="2">
        <v>7658</v>
      </c>
      <c r="P8" s="2">
        <v>748</v>
      </c>
      <c r="Q8" s="2">
        <v>27501</v>
      </c>
    </row>
    <row r="9" spans="1:17" x14ac:dyDescent="0.35">
      <c r="A9" s="2" t="s">
        <v>24</v>
      </c>
      <c r="B9" s="2">
        <v>7106</v>
      </c>
      <c r="C9" s="2">
        <v>7180</v>
      </c>
      <c r="D9" s="2">
        <v>7822</v>
      </c>
      <c r="E9" s="2">
        <v>8722</v>
      </c>
      <c r="F9" s="2">
        <v>5227</v>
      </c>
      <c r="G9" s="2">
        <v>5420</v>
      </c>
      <c r="H9" s="2">
        <v>6659</v>
      </c>
      <c r="I9" s="2">
        <v>5601</v>
      </c>
      <c r="J9" s="2">
        <v>15962</v>
      </c>
      <c r="K9" s="2">
        <v>18812</v>
      </c>
      <c r="L9" s="2">
        <v>24335</v>
      </c>
      <c r="M9" s="2">
        <v>27880</v>
      </c>
      <c r="N9" s="2">
        <v>10422</v>
      </c>
      <c r="O9" s="2">
        <v>9875</v>
      </c>
      <c r="P9" s="2">
        <v>21223</v>
      </c>
      <c r="Q9" s="2">
        <v>18728</v>
      </c>
    </row>
    <row r="10" spans="1:17" x14ac:dyDescent="0.35">
      <c r="A10" s="2" t="s">
        <v>25</v>
      </c>
      <c r="B10" s="2">
        <v>1911</v>
      </c>
      <c r="C10" s="2">
        <v>1388</v>
      </c>
      <c r="D10" s="2">
        <v>453</v>
      </c>
      <c r="E10" s="2">
        <v>2720</v>
      </c>
      <c r="F10" s="2">
        <v>6536</v>
      </c>
      <c r="G10" s="2">
        <v>2687</v>
      </c>
      <c r="H10" s="2">
        <v>2369</v>
      </c>
      <c r="I10" s="2">
        <v>6451</v>
      </c>
      <c r="J10" s="2">
        <v>4667</v>
      </c>
      <c r="K10" s="2">
        <v>3767</v>
      </c>
      <c r="L10" s="2">
        <v>1386</v>
      </c>
      <c r="M10" s="2">
        <v>4490</v>
      </c>
      <c r="N10" s="2">
        <v>10116</v>
      </c>
      <c r="O10" s="2">
        <v>4634</v>
      </c>
      <c r="P10" s="2">
        <v>5948</v>
      </c>
      <c r="Q10" s="2">
        <v>16829</v>
      </c>
    </row>
    <row r="11" spans="1:17" x14ac:dyDescent="0.35">
      <c r="A11" s="2" t="s">
        <v>26</v>
      </c>
      <c r="B11" s="2">
        <v>40387</v>
      </c>
      <c r="C11" s="2">
        <v>43151</v>
      </c>
      <c r="D11" s="2">
        <v>38803</v>
      </c>
      <c r="E11" s="2">
        <v>36895</v>
      </c>
      <c r="F11" s="2">
        <v>38551</v>
      </c>
      <c r="G11" s="2">
        <v>30742</v>
      </c>
      <c r="H11" s="2">
        <v>28251</v>
      </c>
      <c r="I11" s="3">
        <f>H11</f>
        <v>28251</v>
      </c>
      <c r="J11" s="2">
        <v>71432</v>
      </c>
      <c r="K11" s="2">
        <v>86968</v>
      </c>
      <c r="L11" s="2">
        <v>70897</v>
      </c>
      <c r="M11" s="2">
        <v>62937</v>
      </c>
      <c r="N11" s="2">
        <v>62839</v>
      </c>
      <c r="O11" s="2">
        <v>53965</v>
      </c>
      <c r="P11" s="2">
        <v>59584</v>
      </c>
      <c r="Q11" s="3">
        <f>P11</f>
        <v>59584</v>
      </c>
    </row>
    <row r="12" spans="1:17" x14ac:dyDescent="0.35">
      <c r="A12" s="2" t="s">
        <v>27</v>
      </c>
      <c r="B12" s="2">
        <v>13</v>
      </c>
      <c r="C12" s="4">
        <f>(B12+D12)/2</f>
        <v>12.5</v>
      </c>
      <c r="D12" s="2">
        <v>12</v>
      </c>
      <c r="E12" s="2">
        <v>12</v>
      </c>
      <c r="F12" s="2">
        <v>14</v>
      </c>
      <c r="G12" s="2">
        <v>15</v>
      </c>
      <c r="H12" s="2">
        <v>33</v>
      </c>
      <c r="I12" s="2">
        <v>16</v>
      </c>
      <c r="J12" s="2">
        <v>64</v>
      </c>
      <c r="K12" s="4">
        <f>(J12+L12)/2</f>
        <v>75</v>
      </c>
      <c r="L12" s="2">
        <v>86</v>
      </c>
      <c r="M12" s="2">
        <v>62</v>
      </c>
      <c r="N12" s="2">
        <v>76</v>
      </c>
      <c r="O12" s="2">
        <v>66</v>
      </c>
      <c r="P12" s="2">
        <v>262</v>
      </c>
      <c r="Q12" s="2">
        <v>132</v>
      </c>
    </row>
    <row r="13" spans="1:17" x14ac:dyDescent="0.35">
      <c r="A13" s="2" t="s">
        <v>28</v>
      </c>
      <c r="B13" s="2">
        <v>38</v>
      </c>
      <c r="C13" s="2">
        <v>74</v>
      </c>
      <c r="D13" s="2">
        <v>28</v>
      </c>
      <c r="E13" s="2">
        <v>53</v>
      </c>
      <c r="F13" s="2">
        <v>35</v>
      </c>
      <c r="G13" s="2">
        <v>36</v>
      </c>
      <c r="H13" s="2">
        <v>45</v>
      </c>
      <c r="I13" s="2">
        <v>50</v>
      </c>
      <c r="J13" s="2">
        <v>108</v>
      </c>
      <c r="K13" s="2">
        <v>233</v>
      </c>
      <c r="L13" s="2">
        <v>94</v>
      </c>
      <c r="M13" s="2">
        <v>198</v>
      </c>
      <c r="N13" s="2">
        <v>128</v>
      </c>
      <c r="O13" s="2">
        <v>123</v>
      </c>
      <c r="P13" s="2">
        <v>159</v>
      </c>
      <c r="Q13" s="2">
        <v>197</v>
      </c>
    </row>
    <row r="14" spans="1:17" x14ac:dyDescent="0.35">
      <c r="A14" s="2" t="s">
        <v>29</v>
      </c>
      <c r="B14" s="2">
        <v>5528</v>
      </c>
      <c r="C14" s="2">
        <v>7062</v>
      </c>
      <c r="D14" s="2">
        <v>4995</v>
      </c>
      <c r="E14" s="2">
        <v>7222</v>
      </c>
      <c r="F14" s="2">
        <v>6424</v>
      </c>
      <c r="G14" s="2">
        <v>6715</v>
      </c>
      <c r="H14" s="2">
        <v>9674</v>
      </c>
      <c r="I14" s="2">
        <v>9765</v>
      </c>
      <c r="J14" s="2">
        <v>9659</v>
      </c>
      <c r="K14" s="2">
        <v>14095</v>
      </c>
      <c r="L14" s="2">
        <v>9969</v>
      </c>
      <c r="M14" s="2">
        <v>11273</v>
      </c>
      <c r="N14" s="2">
        <v>9651</v>
      </c>
      <c r="O14" s="2">
        <v>10107</v>
      </c>
      <c r="P14" s="2">
        <v>17096</v>
      </c>
      <c r="Q14" s="2">
        <v>21592</v>
      </c>
    </row>
    <row r="15" spans="1:17" x14ac:dyDescent="0.35">
      <c r="A15" s="2" t="s">
        <v>30</v>
      </c>
      <c r="B15" s="2">
        <v>11574</v>
      </c>
      <c r="C15" s="2">
        <v>8291</v>
      </c>
      <c r="D15" s="2">
        <v>2237</v>
      </c>
      <c r="E15" s="2">
        <v>12579</v>
      </c>
      <c r="F15" s="2">
        <v>19998</v>
      </c>
      <c r="G15" s="2">
        <v>22110</v>
      </c>
      <c r="H15" s="2">
        <v>43597</v>
      </c>
      <c r="I15" s="2">
        <v>23811</v>
      </c>
      <c r="J15" s="2">
        <v>17059</v>
      </c>
      <c r="K15" s="2">
        <v>15786</v>
      </c>
      <c r="L15" s="2">
        <v>4097</v>
      </c>
      <c r="M15" s="2">
        <v>15518</v>
      </c>
      <c r="N15" s="2">
        <v>24568</v>
      </c>
      <c r="O15" s="2">
        <v>32054</v>
      </c>
      <c r="P15" s="2">
        <v>71653</v>
      </c>
      <c r="Q15" s="2">
        <v>50233</v>
      </c>
    </row>
    <row r="16" spans="1:17" x14ac:dyDescent="0.35">
      <c r="A16" s="2" t="s">
        <v>31</v>
      </c>
      <c r="B16" s="2">
        <v>5</v>
      </c>
      <c r="C16" s="4">
        <f>(B16+D16)/2</f>
        <v>3</v>
      </c>
      <c r="D16" s="2">
        <v>1</v>
      </c>
      <c r="E16" s="2">
        <v>1</v>
      </c>
      <c r="F16" s="2">
        <v>1</v>
      </c>
      <c r="G16" s="4">
        <f>(F16+H16)/2</f>
        <v>2</v>
      </c>
      <c r="H16" s="2">
        <v>3</v>
      </c>
      <c r="I16" s="2">
        <v>9</v>
      </c>
      <c r="J16" s="2">
        <v>27</v>
      </c>
      <c r="K16" s="4">
        <f>(J16+L16)/2</f>
        <v>17.5</v>
      </c>
      <c r="L16" s="2">
        <v>8</v>
      </c>
      <c r="M16" s="2">
        <v>7</v>
      </c>
      <c r="N16" s="2">
        <v>4</v>
      </c>
      <c r="O16" s="4">
        <f>(P16+N16)/2</f>
        <v>5</v>
      </c>
      <c r="P16" s="2">
        <v>6</v>
      </c>
      <c r="Q16" s="2">
        <v>28</v>
      </c>
    </row>
    <row r="17" spans="1:17" x14ac:dyDescent="0.35">
      <c r="A17" s="2" t="s">
        <v>32</v>
      </c>
      <c r="B17" s="2">
        <v>1127</v>
      </c>
      <c r="C17" s="2">
        <v>1340</v>
      </c>
      <c r="D17" s="2">
        <v>1405</v>
      </c>
      <c r="E17" s="2">
        <v>1284</v>
      </c>
      <c r="F17" s="2">
        <v>1433</v>
      </c>
      <c r="G17" s="2">
        <v>1132</v>
      </c>
      <c r="H17" s="2">
        <v>1589</v>
      </c>
      <c r="I17" s="2">
        <v>821</v>
      </c>
      <c r="J17" s="2">
        <v>2664</v>
      </c>
      <c r="K17" s="2">
        <v>3457</v>
      </c>
      <c r="L17" s="2">
        <v>3378</v>
      </c>
      <c r="M17" s="2">
        <v>2534</v>
      </c>
      <c r="N17" s="2">
        <v>2698</v>
      </c>
      <c r="O17" s="2">
        <v>2240</v>
      </c>
      <c r="P17" s="2">
        <v>3749</v>
      </c>
      <c r="Q17" s="2">
        <v>2503</v>
      </c>
    </row>
    <row r="18" spans="1:17" x14ac:dyDescent="0.35">
      <c r="A18" s="2" t="s">
        <v>33</v>
      </c>
      <c r="B18" s="2">
        <v>32</v>
      </c>
      <c r="C18" s="2">
        <v>42</v>
      </c>
      <c r="D18" s="2">
        <v>46</v>
      </c>
      <c r="E18" s="2">
        <v>138</v>
      </c>
      <c r="F18" s="2">
        <v>240</v>
      </c>
      <c r="G18" s="2">
        <v>468</v>
      </c>
      <c r="H18" s="2">
        <v>902</v>
      </c>
      <c r="I18" s="2">
        <v>187</v>
      </c>
      <c r="J18" s="2">
        <v>166</v>
      </c>
      <c r="K18" s="2">
        <v>249</v>
      </c>
      <c r="L18" s="2">
        <v>278</v>
      </c>
      <c r="M18" s="2">
        <v>824</v>
      </c>
      <c r="N18" s="2">
        <v>1367</v>
      </c>
      <c r="O18" s="2">
        <v>2451</v>
      </c>
      <c r="P18" s="2">
        <v>4137</v>
      </c>
      <c r="Q18" s="2">
        <v>1670</v>
      </c>
    </row>
    <row r="19" spans="1:17" x14ac:dyDescent="0.35">
      <c r="A19" s="2" t="s">
        <v>34</v>
      </c>
      <c r="B19" s="2">
        <v>38</v>
      </c>
      <c r="C19" s="2">
        <v>19</v>
      </c>
      <c r="D19" s="2">
        <v>135</v>
      </c>
      <c r="E19" s="2">
        <v>125</v>
      </c>
      <c r="F19" s="2">
        <v>199</v>
      </c>
      <c r="G19" s="2">
        <v>230</v>
      </c>
      <c r="H19" s="2">
        <v>155</v>
      </c>
      <c r="I19" s="2">
        <v>153</v>
      </c>
      <c r="J19" s="2">
        <v>134</v>
      </c>
      <c r="K19" s="2">
        <v>79</v>
      </c>
      <c r="L19" s="2">
        <v>573</v>
      </c>
      <c r="M19" s="2">
        <v>642</v>
      </c>
      <c r="N19" s="2">
        <v>639</v>
      </c>
      <c r="O19" s="2">
        <v>715</v>
      </c>
      <c r="P19" s="2">
        <v>695</v>
      </c>
      <c r="Q19" s="2">
        <v>561</v>
      </c>
    </row>
    <row r="20" spans="1:17" x14ac:dyDescent="0.35">
      <c r="A20" s="2" t="s">
        <v>35</v>
      </c>
      <c r="B20" s="2">
        <v>73</v>
      </c>
      <c r="C20" s="2">
        <v>131</v>
      </c>
      <c r="D20" s="2">
        <v>47</v>
      </c>
      <c r="E20" s="2">
        <v>43</v>
      </c>
      <c r="F20" s="2">
        <v>76</v>
      </c>
      <c r="G20" s="2">
        <v>421</v>
      </c>
      <c r="H20" s="2">
        <v>795</v>
      </c>
      <c r="I20" s="2">
        <v>783</v>
      </c>
      <c r="J20" s="2">
        <v>170</v>
      </c>
      <c r="K20" s="2">
        <v>313</v>
      </c>
      <c r="L20" s="2">
        <v>129</v>
      </c>
      <c r="M20" s="2">
        <v>89</v>
      </c>
      <c r="N20" s="2">
        <v>231</v>
      </c>
      <c r="O20" s="2">
        <v>886</v>
      </c>
      <c r="P20" s="2">
        <v>1671</v>
      </c>
      <c r="Q20" s="2">
        <v>1951</v>
      </c>
    </row>
    <row r="21" spans="1:17" x14ac:dyDescent="0.35">
      <c r="A21" s="2" t="s">
        <v>36</v>
      </c>
      <c r="B21" s="2">
        <v>588</v>
      </c>
      <c r="C21" s="2">
        <v>334</v>
      </c>
      <c r="D21" s="2">
        <v>486</v>
      </c>
      <c r="E21" s="2">
        <v>1000</v>
      </c>
      <c r="F21" s="2">
        <v>1279</v>
      </c>
      <c r="G21" s="2">
        <v>3710</v>
      </c>
      <c r="H21" s="2">
        <v>3523</v>
      </c>
      <c r="I21" s="2">
        <v>5033</v>
      </c>
      <c r="J21" s="2">
        <v>1396</v>
      </c>
      <c r="K21" s="2">
        <v>885</v>
      </c>
      <c r="L21" s="2">
        <v>1168</v>
      </c>
      <c r="M21" s="2">
        <v>2176</v>
      </c>
      <c r="N21" s="2">
        <v>2664</v>
      </c>
      <c r="O21" s="2">
        <v>8513</v>
      </c>
      <c r="P21" s="2">
        <v>9220</v>
      </c>
      <c r="Q21" s="2">
        <v>15598</v>
      </c>
    </row>
    <row r="22" spans="1:17" x14ac:dyDescent="0.35">
      <c r="A22" s="2" t="s">
        <v>37</v>
      </c>
      <c r="B22" s="5">
        <f>C22</f>
        <v>90</v>
      </c>
      <c r="C22" s="2">
        <v>90</v>
      </c>
      <c r="D22" s="2">
        <v>36</v>
      </c>
      <c r="E22" s="2">
        <v>18</v>
      </c>
      <c r="F22" s="2">
        <v>36</v>
      </c>
      <c r="G22" s="2">
        <v>19</v>
      </c>
      <c r="H22" s="2">
        <v>37</v>
      </c>
      <c r="I22" s="3">
        <f>H22</f>
        <v>37</v>
      </c>
      <c r="J22" s="5">
        <f>K22</f>
        <v>315</v>
      </c>
      <c r="K22" s="2">
        <v>315</v>
      </c>
      <c r="L22" s="2">
        <v>114</v>
      </c>
      <c r="M22" s="2">
        <v>50</v>
      </c>
      <c r="N22" s="2">
        <v>103</v>
      </c>
      <c r="O22" s="2">
        <v>42</v>
      </c>
      <c r="P22" s="2">
        <v>98</v>
      </c>
      <c r="Q22" s="2">
        <v>1</v>
      </c>
    </row>
    <row r="23" spans="1:17" x14ac:dyDescent="0.35">
      <c r="A23" s="2" t="s">
        <v>38</v>
      </c>
      <c r="B23" s="5">
        <f>D23</f>
        <v>502</v>
      </c>
      <c r="C23" s="5">
        <f>D23</f>
        <v>502</v>
      </c>
      <c r="D23" s="2">
        <v>502</v>
      </c>
      <c r="E23" s="2">
        <v>414</v>
      </c>
      <c r="F23" s="2">
        <v>774</v>
      </c>
      <c r="G23" s="2">
        <v>627</v>
      </c>
      <c r="H23" s="2">
        <v>952</v>
      </c>
      <c r="I23" s="2">
        <v>654</v>
      </c>
      <c r="J23" s="5">
        <f>K23</f>
        <v>1585</v>
      </c>
      <c r="K23" s="5">
        <f>L23</f>
        <v>1585</v>
      </c>
      <c r="L23" s="2">
        <v>1585</v>
      </c>
      <c r="M23" s="2">
        <v>1124</v>
      </c>
      <c r="N23" s="2">
        <v>2165</v>
      </c>
      <c r="O23" s="2">
        <v>1758</v>
      </c>
      <c r="P23" s="2">
        <v>2799</v>
      </c>
      <c r="Q23" s="2">
        <v>1963</v>
      </c>
    </row>
    <row r="24" spans="1:17" x14ac:dyDescent="0.35">
      <c r="A24" s="2" t="s">
        <v>39</v>
      </c>
      <c r="B24" s="2">
        <v>21143</v>
      </c>
      <c r="C24" s="2">
        <v>24002</v>
      </c>
      <c r="D24" s="2">
        <v>29308</v>
      </c>
      <c r="E24" s="2">
        <v>34287</v>
      </c>
      <c r="F24" s="2">
        <v>32540</v>
      </c>
      <c r="G24" s="2">
        <v>48521</v>
      </c>
      <c r="H24" s="2">
        <v>37433</v>
      </c>
      <c r="I24" s="2">
        <v>32048</v>
      </c>
      <c r="J24" s="2">
        <v>41171</v>
      </c>
      <c r="K24" s="2">
        <v>52718</v>
      </c>
      <c r="L24" s="2">
        <v>56953</v>
      </c>
      <c r="M24" s="2">
        <v>59057</v>
      </c>
      <c r="N24" s="2">
        <v>55042</v>
      </c>
      <c r="O24" s="2">
        <v>89083</v>
      </c>
      <c r="P24" s="2">
        <v>81737</v>
      </c>
      <c r="Q24" s="2">
        <v>84531</v>
      </c>
    </row>
    <row r="25" spans="1:17" x14ac:dyDescent="0.35">
      <c r="A25" s="2" t="s">
        <v>40</v>
      </c>
      <c r="B25" s="2">
        <v>9778</v>
      </c>
      <c r="C25" s="2">
        <v>11072</v>
      </c>
      <c r="D25" s="2">
        <v>11075</v>
      </c>
      <c r="E25" s="2">
        <v>9664</v>
      </c>
      <c r="F25" s="2">
        <v>9604</v>
      </c>
      <c r="G25" s="2">
        <v>12164</v>
      </c>
      <c r="H25" s="2">
        <v>9230</v>
      </c>
      <c r="I25" s="2">
        <v>6633</v>
      </c>
      <c r="J25" s="2">
        <v>17983</v>
      </c>
      <c r="K25" s="2">
        <v>23547</v>
      </c>
      <c r="L25" s="2">
        <v>20951</v>
      </c>
      <c r="M25" s="2">
        <v>16275</v>
      </c>
      <c r="N25" s="2">
        <v>15549</v>
      </c>
      <c r="O25" s="2">
        <v>21019</v>
      </c>
      <c r="P25" s="2">
        <v>18213</v>
      </c>
      <c r="Q25" s="2">
        <v>17422</v>
      </c>
    </row>
    <row r="26" spans="1:17" x14ac:dyDescent="0.35">
      <c r="A26" s="2" t="s">
        <v>41</v>
      </c>
      <c r="B26" s="2">
        <v>9885</v>
      </c>
      <c r="C26" s="2">
        <v>19023</v>
      </c>
      <c r="D26" s="2">
        <v>5008</v>
      </c>
      <c r="E26" s="2">
        <v>4873</v>
      </c>
      <c r="F26" s="2">
        <v>5920</v>
      </c>
      <c r="G26" s="2">
        <v>3918</v>
      </c>
      <c r="H26" s="2">
        <v>13142</v>
      </c>
      <c r="I26" s="2">
        <v>5291</v>
      </c>
      <c r="J26" s="2">
        <v>17353</v>
      </c>
      <c r="K26" s="2">
        <v>38633</v>
      </c>
      <c r="L26" s="2">
        <v>8946</v>
      </c>
      <c r="M26" s="2">
        <v>7664</v>
      </c>
      <c r="N26" s="2">
        <v>9069</v>
      </c>
      <c r="O26" s="2">
        <v>6497</v>
      </c>
      <c r="P26" s="2">
        <v>25723</v>
      </c>
      <c r="Q26" s="2">
        <v>13447</v>
      </c>
    </row>
    <row r="27" spans="1:17" x14ac:dyDescent="0.35">
      <c r="A27" s="2" t="s">
        <v>42</v>
      </c>
      <c r="B27" s="2">
        <v>3625</v>
      </c>
      <c r="C27" s="2">
        <v>7556</v>
      </c>
      <c r="D27" s="2">
        <v>381</v>
      </c>
      <c r="E27" s="2">
        <v>438</v>
      </c>
      <c r="F27" s="2">
        <v>191</v>
      </c>
      <c r="G27" s="2">
        <v>173</v>
      </c>
      <c r="H27" s="2">
        <v>211</v>
      </c>
      <c r="I27" s="2">
        <v>96</v>
      </c>
      <c r="J27" s="2">
        <v>7387</v>
      </c>
      <c r="K27" s="2">
        <v>15448</v>
      </c>
      <c r="L27" s="2">
        <v>1313</v>
      </c>
      <c r="M27" s="2">
        <v>1905</v>
      </c>
      <c r="N27" s="2">
        <v>939</v>
      </c>
      <c r="O27" s="2">
        <v>741</v>
      </c>
      <c r="P27" s="2">
        <v>1240</v>
      </c>
      <c r="Q27" s="2">
        <v>675</v>
      </c>
    </row>
    <row r="28" spans="1:17" x14ac:dyDescent="0.35">
      <c r="A28" s="2" t="s">
        <v>43</v>
      </c>
      <c r="B28" s="2">
        <v>4958</v>
      </c>
      <c r="C28" s="2">
        <v>6619</v>
      </c>
      <c r="D28" s="2">
        <v>2192</v>
      </c>
      <c r="E28" s="2">
        <v>2730</v>
      </c>
      <c r="F28" s="2">
        <v>5961</v>
      </c>
      <c r="G28" s="2">
        <v>4770</v>
      </c>
      <c r="H28" s="2">
        <v>1882</v>
      </c>
      <c r="I28" s="2">
        <v>1808</v>
      </c>
      <c r="J28" s="2">
        <v>16278</v>
      </c>
      <c r="K28" s="2">
        <v>21539</v>
      </c>
      <c r="L28" s="2">
        <v>10574</v>
      </c>
      <c r="M28" s="2">
        <v>10250</v>
      </c>
      <c r="N28" s="2">
        <v>13828</v>
      </c>
      <c r="O28" s="2">
        <v>12632</v>
      </c>
      <c r="P28" s="2">
        <v>8745</v>
      </c>
      <c r="Q28" s="2">
        <v>7796</v>
      </c>
    </row>
    <row r="29" spans="1:17" x14ac:dyDescent="0.35">
      <c r="A29" s="2" t="s">
        <v>44</v>
      </c>
      <c r="B29" s="2">
        <v>516</v>
      </c>
      <c r="C29" s="2">
        <v>536</v>
      </c>
      <c r="D29" s="2">
        <v>529</v>
      </c>
      <c r="E29" s="2">
        <v>391</v>
      </c>
      <c r="F29" s="2">
        <v>339</v>
      </c>
      <c r="G29" s="2">
        <v>425</v>
      </c>
      <c r="H29" s="2">
        <v>352</v>
      </c>
      <c r="I29" s="2">
        <v>285</v>
      </c>
      <c r="J29" s="2">
        <v>2847</v>
      </c>
      <c r="K29" s="2">
        <v>2839</v>
      </c>
      <c r="L29" s="2">
        <v>3151</v>
      </c>
      <c r="M29" s="2">
        <v>2106</v>
      </c>
      <c r="N29" s="2">
        <v>1583</v>
      </c>
      <c r="O29" s="2">
        <v>1851</v>
      </c>
      <c r="P29" s="2">
        <v>2033</v>
      </c>
      <c r="Q29" s="2">
        <v>1885</v>
      </c>
    </row>
    <row r="30" spans="1:17" x14ac:dyDescent="0.35">
      <c r="A30" s="2" t="s">
        <v>45</v>
      </c>
      <c r="B30" s="2">
        <v>67324</v>
      </c>
      <c r="C30" s="2">
        <v>63222</v>
      </c>
      <c r="D30" s="2">
        <v>52100</v>
      </c>
      <c r="E30" s="2">
        <v>58672</v>
      </c>
      <c r="F30" s="2">
        <v>54488</v>
      </c>
      <c r="G30" s="2">
        <v>57703</v>
      </c>
      <c r="H30" s="2">
        <v>55867</v>
      </c>
      <c r="I30" s="2">
        <v>36707</v>
      </c>
      <c r="J30" s="2">
        <v>269941</v>
      </c>
      <c r="K30" s="2">
        <v>256303</v>
      </c>
      <c r="L30" s="2">
        <v>254213</v>
      </c>
      <c r="M30" s="2">
        <v>253872</v>
      </c>
      <c r="N30" s="2">
        <v>202452</v>
      </c>
      <c r="O30" s="2">
        <v>194820</v>
      </c>
      <c r="P30" s="2">
        <v>268915</v>
      </c>
      <c r="Q30" s="2">
        <v>215969</v>
      </c>
    </row>
    <row r="31" spans="1:17" x14ac:dyDescent="0.35">
      <c r="A31" s="2" t="s">
        <v>46</v>
      </c>
      <c r="B31" s="2">
        <v>4331</v>
      </c>
      <c r="C31" s="2">
        <v>4174</v>
      </c>
      <c r="D31" s="2">
        <v>3259</v>
      </c>
      <c r="E31" s="2">
        <v>4188</v>
      </c>
      <c r="F31" s="2">
        <v>3917</v>
      </c>
      <c r="G31" s="2">
        <v>3760</v>
      </c>
      <c r="H31" s="2">
        <v>2296</v>
      </c>
      <c r="I31" s="2">
        <v>2820</v>
      </c>
      <c r="J31" s="2">
        <v>21591</v>
      </c>
      <c r="K31" s="2">
        <v>22077</v>
      </c>
      <c r="L31" s="2">
        <v>19196</v>
      </c>
      <c r="M31" s="2">
        <v>23634</v>
      </c>
      <c r="N31" s="2">
        <v>19493</v>
      </c>
      <c r="O31" s="2">
        <v>16359</v>
      </c>
      <c r="P31" s="2">
        <v>15601</v>
      </c>
      <c r="Q31" s="2">
        <v>19423</v>
      </c>
    </row>
    <row r="32" spans="1:17" x14ac:dyDescent="0.35">
      <c r="A32" s="2" t="s">
        <v>47</v>
      </c>
      <c r="B32" s="2">
        <v>225</v>
      </c>
      <c r="C32" s="2">
        <v>1512</v>
      </c>
      <c r="D32" s="2">
        <v>150</v>
      </c>
      <c r="E32" s="2">
        <v>93</v>
      </c>
      <c r="F32" s="2">
        <v>162</v>
      </c>
      <c r="G32" s="2">
        <v>173</v>
      </c>
      <c r="H32" s="2">
        <v>2462</v>
      </c>
      <c r="I32" s="2">
        <v>1143</v>
      </c>
      <c r="J32" s="2">
        <v>1138</v>
      </c>
      <c r="K32" s="2">
        <v>3228</v>
      </c>
      <c r="L32" s="2">
        <v>838</v>
      </c>
      <c r="M32" s="2">
        <v>497</v>
      </c>
      <c r="N32" s="2">
        <v>724</v>
      </c>
      <c r="O32" s="2">
        <v>706</v>
      </c>
      <c r="P32" s="2">
        <v>5057</v>
      </c>
      <c r="Q32" s="2">
        <v>2394</v>
      </c>
    </row>
    <row r="33" spans="1:17" x14ac:dyDescent="0.35">
      <c r="A33" s="2" t="s">
        <v>48</v>
      </c>
      <c r="B33" s="2">
        <v>18356</v>
      </c>
      <c r="C33" s="2">
        <v>21938</v>
      </c>
      <c r="D33" s="2">
        <v>7279</v>
      </c>
      <c r="E33" s="2">
        <v>18924</v>
      </c>
      <c r="F33" s="2">
        <v>21349</v>
      </c>
      <c r="G33" s="2">
        <v>12260</v>
      </c>
      <c r="H33" s="2">
        <v>20778</v>
      </c>
      <c r="I33" s="2">
        <v>4339</v>
      </c>
      <c r="J33" s="2">
        <v>40554</v>
      </c>
      <c r="K33" s="2">
        <v>51819</v>
      </c>
      <c r="L33" s="2">
        <v>23936</v>
      </c>
      <c r="M33" s="2">
        <v>38234</v>
      </c>
      <c r="N33" s="2">
        <v>39780</v>
      </c>
      <c r="O33" s="2">
        <v>25723</v>
      </c>
      <c r="P33" s="2">
        <v>48260</v>
      </c>
      <c r="Q33" s="2">
        <v>17004</v>
      </c>
    </row>
    <row r="34" spans="1:17" x14ac:dyDescent="0.35">
      <c r="A34" s="2" t="s">
        <v>49</v>
      </c>
      <c r="B34" s="2">
        <v>6426</v>
      </c>
      <c r="C34" s="2">
        <v>2915</v>
      </c>
      <c r="D34" s="2">
        <v>1631</v>
      </c>
      <c r="E34" s="2">
        <v>1605</v>
      </c>
      <c r="F34" s="2">
        <v>1491</v>
      </c>
      <c r="G34" s="2">
        <v>2244</v>
      </c>
      <c r="H34" s="2">
        <v>3599</v>
      </c>
      <c r="I34" s="2">
        <v>3796</v>
      </c>
      <c r="J34" s="2">
        <v>16304</v>
      </c>
      <c r="K34" s="2">
        <v>9238</v>
      </c>
      <c r="L34" s="2">
        <v>6767</v>
      </c>
      <c r="M34" s="2">
        <v>6784</v>
      </c>
      <c r="N34" s="2">
        <v>5708</v>
      </c>
      <c r="O34" s="2">
        <v>7247</v>
      </c>
      <c r="P34" s="2">
        <v>11184</v>
      </c>
      <c r="Q34" s="2">
        <v>11981</v>
      </c>
    </row>
    <row r="35" spans="1:17" x14ac:dyDescent="0.35">
      <c r="A35" s="2" t="s">
        <v>50</v>
      </c>
      <c r="B35" s="2">
        <v>7658</v>
      </c>
      <c r="C35" s="2">
        <v>2416</v>
      </c>
      <c r="D35" s="2">
        <v>266</v>
      </c>
      <c r="E35" s="2">
        <v>2945</v>
      </c>
      <c r="F35" s="2">
        <v>4377</v>
      </c>
      <c r="G35" s="2">
        <v>5994</v>
      </c>
      <c r="H35" s="2">
        <v>875</v>
      </c>
      <c r="I35" s="2">
        <v>645</v>
      </c>
      <c r="J35" s="2">
        <v>14493</v>
      </c>
      <c r="K35" s="2">
        <v>5679</v>
      </c>
      <c r="L35" s="2">
        <v>1341</v>
      </c>
      <c r="M35" s="2">
        <v>5849</v>
      </c>
      <c r="N35" s="2">
        <v>7717</v>
      </c>
      <c r="O35" s="2">
        <v>11626</v>
      </c>
      <c r="P35" s="2">
        <v>2650</v>
      </c>
      <c r="Q35" s="2">
        <v>2486</v>
      </c>
    </row>
    <row r="36" spans="1:17" x14ac:dyDescent="0.35">
      <c r="A36" s="2" t="s">
        <v>51</v>
      </c>
      <c r="B36" s="2">
        <v>42628</v>
      </c>
      <c r="C36" s="2">
        <v>43528</v>
      </c>
      <c r="D36" s="2">
        <v>13082</v>
      </c>
      <c r="E36" s="2">
        <v>18452</v>
      </c>
      <c r="F36" s="2">
        <v>21323</v>
      </c>
      <c r="G36" s="2">
        <v>13335</v>
      </c>
      <c r="H36" s="2">
        <v>36977</v>
      </c>
      <c r="I36" s="2">
        <v>9461</v>
      </c>
      <c r="J36" s="2">
        <v>90189</v>
      </c>
      <c r="K36" s="2">
        <v>101613</v>
      </c>
      <c r="L36" s="2">
        <v>42855</v>
      </c>
      <c r="M36" s="2">
        <v>44911</v>
      </c>
      <c r="N36" s="2">
        <v>49596</v>
      </c>
      <c r="O36" s="2">
        <v>30400</v>
      </c>
      <c r="P36" s="2">
        <v>80939</v>
      </c>
      <c r="Q36" s="2">
        <v>32907</v>
      </c>
    </row>
    <row r="37" spans="1:17" x14ac:dyDescent="0.35">
      <c r="A37" s="2" t="s">
        <v>52</v>
      </c>
      <c r="B37" s="2">
        <v>12153</v>
      </c>
      <c r="C37" s="2">
        <v>13005</v>
      </c>
      <c r="D37" s="2">
        <v>6207</v>
      </c>
      <c r="E37" s="2">
        <v>16260</v>
      </c>
      <c r="F37" s="2">
        <v>14759</v>
      </c>
      <c r="G37" s="2">
        <v>14434</v>
      </c>
      <c r="H37" s="2">
        <v>22180</v>
      </c>
      <c r="I37" s="2">
        <v>3431</v>
      </c>
      <c r="J37" s="2">
        <v>28832</v>
      </c>
      <c r="K37" s="2">
        <v>31209</v>
      </c>
      <c r="L37" s="2">
        <v>23730</v>
      </c>
      <c r="M37" s="2">
        <v>44759</v>
      </c>
      <c r="N37" s="2">
        <v>38296</v>
      </c>
      <c r="O37" s="2">
        <v>44829</v>
      </c>
      <c r="P37" s="2">
        <v>64900</v>
      </c>
      <c r="Q37" s="2">
        <v>19535</v>
      </c>
    </row>
    <row r="38" spans="1:17" x14ac:dyDescent="0.35">
      <c r="A38" s="2" t="s">
        <v>53</v>
      </c>
      <c r="B38" s="2">
        <v>37</v>
      </c>
      <c r="C38" s="2">
        <v>18</v>
      </c>
      <c r="D38" s="2">
        <v>41</v>
      </c>
      <c r="E38" s="2">
        <v>20</v>
      </c>
      <c r="F38" s="4">
        <f>(E38+G38)/2</f>
        <v>10.5</v>
      </c>
      <c r="G38" s="2">
        <v>1</v>
      </c>
      <c r="H38" s="4">
        <f>(G38+I38)/2</f>
        <v>11</v>
      </c>
      <c r="I38" s="2">
        <v>21</v>
      </c>
      <c r="J38" s="2">
        <v>151</v>
      </c>
      <c r="K38" s="2">
        <v>53</v>
      </c>
      <c r="L38" s="2">
        <v>208</v>
      </c>
      <c r="M38" s="2">
        <v>114</v>
      </c>
      <c r="N38" s="4">
        <f>(M38+O38)/2</f>
        <v>63.5</v>
      </c>
      <c r="O38" s="2">
        <v>13</v>
      </c>
      <c r="P38" s="2">
        <v>9</v>
      </c>
      <c r="Q38" s="2">
        <v>87</v>
      </c>
    </row>
    <row r="39" spans="1:17" x14ac:dyDescent="0.35">
      <c r="A39" s="2" t="s">
        <v>54</v>
      </c>
      <c r="B39" s="2">
        <v>249</v>
      </c>
      <c r="C39" s="2">
        <v>57</v>
      </c>
      <c r="D39" s="2">
        <v>63</v>
      </c>
      <c r="E39" s="2">
        <v>38</v>
      </c>
      <c r="F39" s="2">
        <v>76</v>
      </c>
      <c r="G39" s="2">
        <v>41</v>
      </c>
      <c r="H39" s="2">
        <v>19</v>
      </c>
      <c r="I39" s="2">
        <v>71</v>
      </c>
      <c r="J39" s="2">
        <v>713</v>
      </c>
      <c r="K39" s="2">
        <v>237</v>
      </c>
      <c r="L39" s="2">
        <v>260</v>
      </c>
      <c r="M39" s="2">
        <v>105</v>
      </c>
      <c r="N39" s="2">
        <v>404</v>
      </c>
      <c r="O39" s="2">
        <v>149</v>
      </c>
      <c r="P39" s="2">
        <v>163</v>
      </c>
      <c r="Q39" s="2">
        <v>554</v>
      </c>
    </row>
    <row r="40" spans="1:17" x14ac:dyDescent="0.35">
      <c r="A40" s="2" t="s">
        <v>55</v>
      </c>
      <c r="B40" s="2">
        <v>131</v>
      </c>
      <c r="C40" s="2">
        <v>107</v>
      </c>
      <c r="D40" s="2">
        <v>195</v>
      </c>
      <c r="E40" s="2">
        <v>104</v>
      </c>
      <c r="F40" s="2">
        <v>157</v>
      </c>
      <c r="G40" s="2">
        <v>260</v>
      </c>
      <c r="H40" s="2">
        <v>181</v>
      </c>
      <c r="I40" s="2">
        <v>61</v>
      </c>
      <c r="J40" s="2">
        <v>649</v>
      </c>
      <c r="K40" s="2">
        <v>517</v>
      </c>
      <c r="L40" s="2">
        <v>934</v>
      </c>
      <c r="M40" s="2">
        <v>523</v>
      </c>
      <c r="N40" s="2">
        <v>699</v>
      </c>
      <c r="O40" s="2">
        <v>1158</v>
      </c>
      <c r="P40" s="2">
        <v>1025</v>
      </c>
      <c r="Q40" s="2">
        <v>374</v>
      </c>
    </row>
    <row r="41" spans="1:17" x14ac:dyDescent="0.35">
      <c r="A41" s="2" t="s">
        <v>56</v>
      </c>
      <c r="B41" s="2">
        <v>1187</v>
      </c>
      <c r="C41" s="2">
        <v>1529</v>
      </c>
      <c r="D41" s="2">
        <v>166</v>
      </c>
      <c r="E41" s="2">
        <v>38</v>
      </c>
      <c r="F41" s="2">
        <v>227</v>
      </c>
      <c r="G41" s="2">
        <v>114</v>
      </c>
      <c r="H41" s="2">
        <v>401</v>
      </c>
      <c r="I41" s="2">
        <v>43</v>
      </c>
      <c r="J41" s="2">
        <v>3249</v>
      </c>
      <c r="K41" s="2">
        <v>3765</v>
      </c>
      <c r="L41" s="2">
        <v>1026</v>
      </c>
      <c r="M41" s="2">
        <v>231</v>
      </c>
      <c r="N41" s="2">
        <v>567</v>
      </c>
      <c r="O41" s="2">
        <v>445</v>
      </c>
      <c r="P41" s="2">
        <v>1175</v>
      </c>
      <c r="Q41" s="2">
        <v>96</v>
      </c>
    </row>
    <row r="42" spans="1:17" x14ac:dyDescent="0.35">
      <c r="A42" s="2" t="s">
        <v>57</v>
      </c>
      <c r="B42" s="2">
        <v>247</v>
      </c>
      <c r="C42" s="2">
        <v>492</v>
      </c>
      <c r="D42" s="2">
        <v>430</v>
      </c>
      <c r="E42" s="2">
        <v>448</v>
      </c>
      <c r="F42" s="2">
        <v>276</v>
      </c>
      <c r="G42" s="2">
        <v>327</v>
      </c>
      <c r="H42" s="2">
        <v>288</v>
      </c>
      <c r="I42" s="2">
        <v>134</v>
      </c>
      <c r="J42" s="2">
        <v>1178</v>
      </c>
      <c r="K42" s="2">
        <v>2242</v>
      </c>
      <c r="L42" s="2">
        <v>2027</v>
      </c>
      <c r="M42" s="2">
        <v>1998</v>
      </c>
      <c r="N42" s="2">
        <v>985</v>
      </c>
      <c r="O42" s="2">
        <v>1459</v>
      </c>
      <c r="P42" s="2">
        <v>1937</v>
      </c>
      <c r="Q42" s="2">
        <v>906</v>
      </c>
    </row>
    <row r="43" spans="1:17" x14ac:dyDescent="0.35">
      <c r="A43" s="2" t="s">
        <v>58</v>
      </c>
      <c r="B43" s="2">
        <v>35820</v>
      </c>
      <c r="C43" s="2">
        <v>37180</v>
      </c>
      <c r="D43" s="2">
        <v>27201</v>
      </c>
      <c r="E43" s="2">
        <v>35452</v>
      </c>
      <c r="F43" s="2">
        <v>27238</v>
      </c>
      <c r="G43" s="2">
        <v>24590</v>
      </c>
      <c r="H43" s="2">
        <v>24006</v>
      </c>
      <c r="I43" s="2">
        <v>18122</v>
      </c>
      <c r="J43" s="2">
        <v>66404</v>
      </c>
      <c r="K43" s="2">
        <v>77623</v>
      </c>
      <c r="L43" s="2">
        <v>52758</v>
      </c>
      <c r="M43" s="2">
        <v>60355</v>
      </c>
      <c r="N43" s="2">
        <v>44278</v>
      </c>
      <c r="O43" s="2">
        <v>42663</v>
      </c>
      <c r="P43" s="2">
        <v>48985</v>
      </c>
      <c r="Q43" s="2">
        <v>43801</v>
      </c>
    </row>
    <row r="44" spans="1:17" x14ac:dyDescent="0.35">
      <c r="A44" s="2" t="s">
        <v>59</v>
      </c>
      <c r="B44" s="2">
        <v>913</v>
      </c>
      <c r="C44" s="2">
        <v>2157</v>
      </c>
      <c r="D44" s="2">
        <v>585</v>
      </c>
      <c r="E44" s="2">
        <v>5546</v>
      </c>
      <c r="F44" s="2">
        <v>12557</v>
      </c>
      <c r="G44" s="2">
        <v>33042</v>
      </c>
      <c r="H44" s="2">
        <v>17366</v>
      </c>
      <c r="I44" s="2">
        <v>4289</v>
      </c>
      <c r="J44" s="2">
        <v>1736</v>
      </c>
      <c r="K44" s="2">
        <v>4609</v>
      </c>
      <c r="L44" s="2">
        <v>1226</v>
      </c>
      <c r="M44" s="2">
        <v>9256</v>
      </c>
      <c r="N44" s="2">
        <v>19676</v>
      </c>
      <c r="O44" s="2">
        <v>57536</v>
      </c>
      <c r="P44" s="2">
        <v>34911</v>
      </c>
      <c r="Q44" s="2">
        <v>8619</v>
      </c>
    </row>
    <row r="45" spans="1:17" x14ac:dyDescent="0.35">
      <c r="A45" s="2" t="s">
        <v>60</v>
      </c>
      <c r="B45" s="2">
        <v>1534</v>
      </c>
      <c r="C45" s="2">
        <v>2113</v>
      </c>
      <c r="D45" s="2">
        <v>1402</v>
      </c>
      <c r="E45" s="2">
        <v>2140</v>
      </c>
      <c r="F45" s="2">
        <v>329</v>
      </c>
      <c r="G45" s="2">
        <v>1325</v>
      </c>
      <c r="H45" s="2">
        <v>2025</v>
      </c>
      <c r="I45" s="2">
        <v>2324</v>
      </c>
      <c r="J45" s="2">
        <v>2941</v>
      </c>
      <c r="K45" s="2">
        <v>4292</v>
      </c>
      <c r="L45" s="2">
        <v>2521</v>
      </c>
      <c r="M45" s="2">
        <v>3467</v>
      </c>
      <c r="N45" s="2">
        <v>532</v>
      </c>
      <c r="O45" s="2">
        <v>2316</v>
      </c>
      <c r="P45" s="2">
        <v>4281</v>
      </c>
      <c r="Q45" s="2">
        <v>6113</v>
      </c>
    </row>
    <row r="46" spans="1:17" x14ac:dyDescent="0.35">
      <c r="A46" s="2" t="s">
        <v>61</v>
      </c>
      <c r="B46" s="2">
        <v>3563</v>
      </c>
      <c r="C46" s="2">
        <v>2527</v>
      </c>
      <c r="D46" s="2">
        <v>1586</v>
      </c>
      <c r="E46" s="2">
        <v>1698</v>
      </c>
      <c r="F46" s="2">
        <v>1976</v>
      </c>
      <c r="G46" s="2">
        <v>2126</v>
      </c>
      <c r="H46" s="2">
        <v>2963</v>
      </c>
      <c r="I46" s="2">
        <v>1400</v>
      </c>
      <c r="J46" s="2">
        <v>6609</v>
      </c>
      <c r="K46" s="2">
        <v>5428</v>
      </c>
      <c r="L46" s="2">
        <v>3029</v>
      </c>
      <c r="M46" s="2">
        <v>2650</v>
      </c>
      <c r="N46" s="2">
        <v>3095</v>
      </c>
      <c r="O46" s="2">
        <v>3863</v>
      </c>
      <c r="P46" s="2">
        <v>5744</v>
      </c>
      <c r="Q46" s="2">
        <v>3451</v>
      </c>
    </row>
    <row r="47" spans="1:17" x14ac:dyDescent="0.35">
      <c r="A47" s="2" t="s">
        <v>62</v>
      </c>
      <c r="B47" s="2">
        <v>727</v>
      </c>
      <c r="C47" s="2">
        <v>307</v>
      </c>
      <c r="D47" s="2">
        <v>22</v>
      </c>
      <c r="E47" s="2">
        <v>211</v>
      </c>
      <c r="F47" s="2">
        <v>21</v>
      </c>
      <c r="G47" s="2">
        <v>166</v>
      </c>
      <c r="H47" s="2">
        <v>880</v>
      </c>
      <c r="I47" s="2">
        <v>511</v>
      </c>
      <c r="J47" s="2">
        <v>1348</v>
      </c>
      <c r="K47" s="2">
        <v>617</v>
      </c>
      <c r="L47" s="2">
        <v>47</v>
      </c>
      <c r="M47" s="2">
        <v>306</v>
      </c>
      <c r="N47" s="2">
        <v>40</v>
      </c>
      <c r="O47" s="2">
        <v>288</v>
      </c>
      <c r="P47" s="2">
        <v>1629</v>
      </c>
      <c r="Q47" s="2">
        <v>1147</v>
      </c>
    </row>
    <row r="48" spans="1:17" x14ac:dyDescent="0.35">
      <c r="A48" s="2" t="s">
        <v>63</v>
      </c>
      <c r="B48" s="2">
        <v>282</v>
      </c>
      <c r="C48" s="2">
        <v>1208</v>
      </c>
      <c r="D48" s="2">
        <v>999</v>
      </c>
      <c r="E48" s="2">
        <v>1140</v>
      </c>
      <c r="F48" s="2">
        <v>586</v>
      </c>
      <c r="G48" s="2">
        <v>511</v>
      </c>
      <c r="H48" s="2">
        <v>341</v>
      </c>
      <c r="I48" s="2">
        <v>373</v>
      </c>
      <c r="J48" s="2">
        <v>539</v>
      </c>
      <c r="K48" s="2">
        <v>2117</v>
      </c>
      <c r="L48" s="2">
        <v>1925</v>
      </c>
      <c r="M48" s="2">
        <v>1855</v>
      </c>
      <c r="N48" s="2">
        <v>952</v>
      </c>
      <c r="O48" s="2">
        <v>960</v>
      </c>
      <c r="P48" s="2">
        <v>656</v>
      </c>
      <c r="Q48" s="2">
        <v>985</v>
      </c>
    </row>
    <row r="49" spans="1:17" x14ac:dyDescent="0.35">
      <c r="A49" s="2" t="s">
        <v>64</v>
      </c>
      <c r="B49" s="2">
        <v>2372</v>
      </c>
      <c r="C49" s="2">
        <v>3861</v>
      </c>
      <c r="D49" s="2">
        <v>1513</v>
      </c>
      <c r="E49" s="2">
        <v>1169</v>
      </c>
      <c r="F49" s="2">
        <v>919</v>
      </c>
      <c r="G49" s="2">
        <v>594</v>
      </c>
      <c r="H49" s="2">
        <v>518</v>
      </c>
      <c r="I49" s="2">
        <v>471</v>
      </c>
      <c r="J49" s="2">
        <v>4471</v>
      </c>
      <c r="K49" s="2">
        <v>7495</v>
      </c>
      <c r="L49" s="2">
        <v>2958</v>
      </c>
      <c r="M49" s="2">
        <v>1968</v>
      </c>
      <c r="N49" s="2">
        <v>1529</v>
      </c>
      <c r="O49" s="2">
        <v>1000</v>
      </c>
      <c r="P49" s="2">
        <v>1030</v>
      </c>
      <c r="Q49" s="2">
        <v>1211</v>
      </c>
    </row>
    <row r="50" spans="1:17" x14ac:dyDescent="0.35">
      <c r="A50" s="2" t="s">
        <v>65</v>
      </c>
      <c r="B50" s="2">
        <v>816</v>
      </c>
      <c r="C50" s="2">
        <v>1579</v>
      </c>
      <c r="D50" s="2">
        <v>1219</v>
      </c>
      <c r="E50" s="2">
        <v>961</v>
      </c>
      <c r="F50" s="2">
        <v>19</v>
      </c>
      <c r="G50" s="2">
        <v>331</v>
      </c>
      <c r="H50" s="2">
        <v>710</v>
      </c>
      <c r="I50" s="2">
        <v>2102</v>
      </c>
      <c r="J50" s="2">
        <v>1572</v>
      </c>
      <c r="K50" s="2">
        <v>3413</v>
      </c>
      <c r="L50" s="2">
        <v>2144</v>
      </c>
      <c r="M50" s="2">
        <v>1558</v>
      </c>
      <c r="N50" s="2">
        <v>34</v>
      </c>
      <c r="O50" s="2">
        <v>658</v>
      </c>
      <c r="P50" s="2">
        <v>1607</v>
      </c>
      <c r="Q50" s="2">
        <v>6136</v>
      </c>
    </row>
    <row r="51" spans="1:17" x14ac:dyDescent="0.35">
      <c r="A51" s="2" t="s">
        <v>66</v>
      </c>
      <c r="B51" s="2">
        <v>172</v>
      </c>
      <c r="C51" s="2">
        <v>250</v>
      </c>
      <c r="D51" s="2">
        <v>286</v>
      </c>
      <c r="E51" s="2">
        <v>154</v>
      </c>
      <c r="F51" s="2">
        <v>134</v>
      </c>
      <c r="G51" s="2">
        <v>154</v>
      </c>
      <c r="H51" s="2">
        <v>55</v>
      </c>
      <c r="I51" s="3">
        <f>H51</f>
        <v>55</v>
      </c>
      <c r="J51" s="2">
        <v>323</v>
      </c>
      <c r="K51" s="2">
        <v>522</v>
      </c>
      <c r="L51" s="2">
        <v>592</v>
      </c>
      <c r="M51" s="2">
        <v>274</v>
      </c>
      <c r="N51" s="2">
        <v>234</v>
      </c>
      <c r="O51" s="2">
        <v>324</v>
      </c>
      <c r="P51" s="2">
        <v>230</v>
      </c>
      <c r="Q51" s="3">
        <f>P51</f>
        <v>230</v>
      </c>
    </row>
    <row r="52" spans="1:17" x14ac:dyDescent="0.35">
      <c r="A52" s="2" t="s">
        <v>67</v>
      </c>
      <c r="B52" s="2">
        <v>11228</v>
      </c>
      <c r="C52" s="2">
        <v>11102</v>
      </c>
      <c r="D52" s="2">
        <v>10513</v>
      </c>
      <c r="E52" s="2">
        <v>12230</v>
      </c>
      <c r="F52" s="2">
        <v>12748</v>
      </c>
      <c r="G52" s="2">
        <v>13398</v>
      </c>
      <c r="H52" s="2">
        <v>15903</v>
      </c>
      <c r="I52" s="2">
        <v>11536</v>
      </c>
      <c r="J52" s="2">
        <v>21019</v>
      </c>
      <c r="K52" s="2">
        <v>23552</v>
      </c>
      <c r="L52" s="2">
        <v>19633</v>
      </c>
      <c r="M52" s="2">
        <v>20064</v>
      </c>
      <c r="N52" s="2">
        <v>20074</v>
      </c>
      <c r="O52" s="2">
        <v>23339</v>
      </c>
      <c r="P52" s="2">
        <v>31200</v>
      </c>
      <c r="Q52" s="2">
        <v>29160</v>
      </c>
    </row>
    <row r="53" spans="1:17" x14ac:dyDescent="0.35">
      <c r="A53" s="2" t="s">
        <v>68</v>
      </c>
      <c r="B53" s="2">
        <v>346</v>
      </c>
      <c r="C53" s="2">
        <v>497</v>
      </c>
      <c r="D53" s="4">
        <f>(C53+E53)/2</f>
        <v>249</v>
      </c>
      <c r="E53" s="2">
        <v>1</v>
      </c>
      <c r="F53" s="2">
        <v>1</v>
      </c>
      <c r="G53" s="2">
        <v>2</v>
      </c>
      <c r="H53" s="2">
        <v>7</v>
      </c>
      <c r="I53" s="2">
        <v>6</v>
      </c>
      <c r="J53" s="2">
        <v>639</v>
      </c>
      <c r="K53" s="2">
        <v>1001</v>
      </c>
      <c r="L53" s="4">
        <f>(K53+M53)/2</f>
        <v>504.5</v>
      </c>
      <c r="M53" s="2">
        <v>8</v>
      </c>
      <c r="N53" s="2">
        <v>6</v>
      </c>
      <c r="O53" s="2">
        <v>19</v>
      </c>
      <c r="P53" s="2">
        <v>41</v>
      </c>
      <c r="Q53" s="2">
        <v>91</v>
      </c>
    </row>
    <row r="54" spans="1:17" x14ac:dyDescent="0.35">
      <c r="A54" s="2" t="s">
        <v>69</v>
      </c>
      <c r="B54" s="2">
        <v>24212</v>
      </c>
      <c r="C54" s="2">
        <v>36812</v>
      </c>
      <c r="D54" s="2">
        <v>739</v>
      </c>
      <c r="E54" s="2">
        <v>11106</v>
      </c>
      <c r="F54" s="2">
        <v>24182</v>
      </c>
      <c r="G54" s="2">
        <v>8606</v>
      </c>
      <c r="H54" s="2">
        <v>22745</v>
      </c>
      <c r="I54" s="2">
        <v>7407</v>
      </c>
      <c r="J54" s="2">
        <v>45118</v>
      </c>
      <c r="K54" s="2">
        <v>75349</v>
      </c>
      <c r="L54" s="2">
        <v>1479</v>
      </c>
      <c r="M54" s="2">
        <v>17334</v>
      </c>
      <c r="N54" s="2">
        <v>36672</v>
      </c>
      <c r="O54" s="2">
        <v>14722</v>
      </c>
      <c r="P54" s="2">
        <v>44456</v>
      </c>
      <c r="Q54" s="2">
        <v>17374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Dwi</dc:creator>
  <cp:lastModifiedBy>Arya Dwi</cp:lastModifiedBy>
  <dcterms:created xsi:type="dcterms:W3CDTF">2025-04-08T14:22:29Z</dcterms:created>
  <dcterms:modified xsi:type="dcterms:W3CDTF">2025-04-08T14:23:19Z</dcterms:modified>
</cp:coreProperties>
</file>