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0-Update" sheetId="1" state="visible" r:id="rId2"/>
  </sheets>
  <externalReferences>
    <externalReference r:id="rId3"/>
  </externalReferences>
  <definedNames>
    <definedName function="false" hidden="false" localSheetId="0" name="_xlnm.Print_Area" vbProcedure="false">'u0-update'!#ref!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<sst xmlns="http://schemas.openxmlformats.org/spreadsheetml/2006/main" count="37" uniqueCount="31">
  <si>
    <t xml:space="preserve">Genosphere Biotechnologies</t>
  </si>
  <si>
    <t xml:space="preserve">Suivi - Commande de peptide(s) No. 3318L001698</t>
  </si>
  <si>
    <t xml:space="preserve">DATE:  </t>
  </si>
  <si>
    <t xml:space="preserve">jj/mm/aaaa</t>
  </si>
  <si>
    <t xml:space="preserve">COMMANDE No.:</t>
  </si>
  <si>
    <t xml:space="preserve">3318L001698</t>
  </si>
  <si>
    <t xml:space="preserve">Synthesis Info</t>
  </si>
  <si>
    <t xml:space="preserve">C-&amp;N- info</t>
  </si>
  <si>
    <t xml:space="preserve">Sequence Info</t>
  </si>
  <si>
    <t xml:space="preserve">Mod info</t>
  </si>
  <si>
    <t xml:space="preserve">Analysis info</t>
  </si>
  <si>
    <t xml:space="preserve">DESCRIPTION :</t>
  </si>
  <si>
    <t xml:space="preserve">Service de synthèse peptidique</t>
  </si>
  <si>
    <t xml:space="preserve">-Peptide 1:  Peptide 1(fam), 28aa, 5x 1 mg, pureté &gt;90%</t>
  </si>
  <si>
    <t xml:space="preserve">Séquence:  MSYCRQEGKDRIIFVTKEDHETPSSAE[K-5fam]  (28aa)</t>
  </si>
  <si>
    <t xml:space="preserve">Modification(s):  [K-5fam]=Nε-5-carboxyfluorescein-lysine</t>
  </si>
  <si>
    <t xml:space="preserve">-Peptide 2:  Peptide 1(scr), 27aa, 1 mg, pureté &gt;90%</t>
  </si>
  <si>
    <t xml:space="preserve">Séquence:  QEYKEAISREFDTEMKSIHTPVSCDRG  (27aa)</t>
  </si>
  <si>
    <t xml:space="preserve">SUIVI:</t>
  </si>
  <si>
    <t xml:space="preserve">1•  Synthèse/déprotection/work up/lyophilisation:--------EN COURS</t>
  </si>
  <si>
    <t xml:space="preserve">2•  Purification/work up/lyophilisation:-</t>
  </si>
  <si>
    <t xml:space="preserve">• Modification:-</t>
  </si>
  <si>
    <t xml:space="preserve">• Purification/work up/lyophilisation:-</t>
  </si>
  <si>
    <t xml:space="preserve">3• Analyses:-</t>
  </si>
  <si>
    <t xml:space="preserve">-</t>
  </si>
  <si>
    <t xml:space="preserve">DATE ESTIMEE D'ACHEVEMENT:</t>
  </si>
  <si>
    <t xml:space="preserve">Semaines No. 29-30</t>
  </si>
  <si>
    <t xml:space="preserve">(Mi-fin juillet)</t>
  </si>
  <si>
    <t xml:space="preserve">Nous vous remercions de votre commande.</t>
  </si>
  <si>
    <t xml:space="preserve">Service clients</t>
  </si>
  <si>
    <t xml:space="preserve">• Echange d'ion (élimination du tfa):-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</si>
</sst>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"/>
  </numFmts>
  <fonts count="17">
    <font>
      <sz val="10"/>
      <name val="Times New Roman"/>
      <family val="1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entury Schoolbook"/>
      <family val="1"/>
      <charset val="1"/>
    </font>
    <font>
      <sz val="10"/>
      <name val="Calibri"/>
      <family val="0"/>
      <charset val="1"/>
    </font>
    <font>
      <b val="true"/>
      <sz val="12"/>
      <color rgb="FF06307C"/>
      <name val="Calibri"/>
      <family val="0"/>
      <charset val="1"/>
    </font>
    <font>
      <b val="true"/>
      <i val="true"/>
      <sz val="12"/>
      <color rgb="FFFF6600"/>
      <name val="Calibri"/>
      <family val="0"/>
      <charset val="1"/>
    </font>
    <font>
      <b val="true"/>
      <sz val="10"/>
      <color rgb="FF06307C"/>
      <name val="Calibri"/>
      <family val="0"/>
      <charset val="1"/>
    </font>
    <font>
      <sz val="9"/>
      <name val="Times New Roman"/>
      <family val="0"/>
      <charset val="1"/>
    </font>
    <font>
      <sz val="9"/>
      <color rgb="FFFFFF00"/>
      <name val="Times New Roman"/>
      <family val="0"/>
      <charset val="1"/>
    </font>
    <font>
      <b val="true"/>
      <sz val="10"/>
      <color rgb="FFFF6600"/>
      <name val="Calibri"/>
      <family val="0"/>
      <charset val="1"/>
    </font>
    <font>
      <b val="true"/>
      <sz val="10"/>
      <color rgb="FF548235"/>
      <name val="Calibri"/>
      <family val="0"/>
      <charset val="1"/>
    </font>
    <font>
      <sz val="10"/>
      <color rgb="FF06307C"/>
      <name val="Calibri"/>
      <family val="0"/>
      <charset val="1"/>
    </font>
    <font>
      <sz val="9"/>
      <color rgb="FF06307C"/>
      <name val="Calibri"/>
      <family val="0"/>
      <charset val="1"/>
    </font>
    <font>
      <sz val="9"/>
      <name val="Century Schoolbook"/>
      <family val="1"/>
      <charset val="1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EEBF7"/>
        <bgColor rgb="FFF2F2F2"/>
      </patternFill>
    </fill>
    <fill>
      <patternFill patternType="solid">
        <fgColor rgb="FF595959"/>
        <bgColor rgb="FF548235"/>
      </patternFill>
    </fill>
    <fill>
      <patternFill patternType="solid">
        <fgColor rgb="FFF2F2F2"/>
        <bgColor rgb="FFDEEBF7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_CdeA-fr" xfId="21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6307C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Users/Genosphere/Genosphere-GB4/Genosphere%202023/CommandesClients2023/A/FR/Bobigny-Spadavecchia/CdeA-Spadavecchia26066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aisie"/>
      <sheetName val="Commande"/>
      <sheetName val="U0-Update"/>
      <sheetName val="Treatment"/>
      <sheetName val="MS data"/>
      <sheetName val="Invoice"/>
      <sheetName val="Labels"/>
      <sheetName val="BD"/>
    </sheetNames>
    <sheetDataSet>
      <sheetData sheetId="0">
        <row r="2">
          <cell r="H2" t="str">
            <v>Peptide 1</v>
          </cell>
          <cell r="I2" t="str">
            <v>Peptide 1(fam)</v>
          </cell>
        </row>
        <row r="2">
          <cell r="K2" t="str">
            <v>MSYCRQEGKDRIIFVTKEDHETPSSAE[K-5fam]</v>
          </cell>
        </row>
        <row r="2">
          <cell r="M2">
            <v>28</v>
          </cell>
          <cell r="N2" t="str">
            <v>[K-5fam]=Nε-5-carboxyfluorescein-lysine</v>
          </cell>
          <cell r="O2" t="str">
            <v>5x 1 mg</v>
          </cell>
          <cell r="P2" t="str">
            <v>&gt;90%</v>
          </cell>
        </row>
        <row r="2">
          <cell r="T2" t="str">
            <v>-</v>
          </cell>
        </row>
        <row r="3">
          <cell r="H3" t="str">
            <v>Peptide 2</v>
          </cell>
          <cell r="I3" t="str">
            <v>Peptide 1(scr)</v>
          </cell>
        </row>
        <row r="3">
          <cell r="K3" t="str">
            <v>QEYKEAISREFDTEMKSIHTPVSCDRG</v>
          </cell>
        </row>
        <row r="3">
          <cell r="M3">
            <v>27</v>
          </cell>
          <cell r="N3" t="str">
            <v>-</v>
          </cell>
          <cell r="O3" t="str">
            <v>1 mg</v>
          </cell>
          <cell r="P3" t="str">
            <v>&gt;90%</v>
          </cell>
        </row>
        <row r="3">
          <cell r="T3" t="str">
            <v>-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17"/>
  <sheetViews>
    <sheetView showFormulas="false" showGridLines="true" showRowColHeaders="true" showZeros="false" rightToLeft="false" tabSelected="true" showOutlineSymbols="true" defaultGridColor="true" view="normal" topLeftCell="F1" colorId="64" zoomScale="130" zoomScaleNormal="130" zoomScalePageLayoutView="100" workbookViewId="0">
      <selection pane="topLeft" activeCell="I13" activeCellId="0" sqref="I13"/>
    </sheetView>
  </sheetViews>
  <sheetFormatPr defaultColWidth="12.97265625" defaultRowHeight="12.8" zeroHeight="false" outlineLevelRow="0" outlineLevelCol="1"/>
  <cols>
    <col collapsed="false" customWidth="false" hidden="true" outlineLevel="1" max="5" min="1" style="1" width="13"/>
    <col collapsed="false" customWidth="true" hidden="false" outlineLevel="0" max="6" min="6" style="1" width="6.99"/>
    <col collapsed="false" customWidth="true" hidden="false" outlineLevel="0" max="7" min="7" style="2" width="47.99"/>
    <col collapsed="false" customWidth="true" hidden="false" outlineLevel="0" max="8" min="8" style="3" width="10.2"/>
    <col collapsed="false" customWidth="false" hidden="false" outlineLevel="0" max="9" min="9" style="1" width="13"/>
    <col collapsed="false" customWidth="false" hidden="false" outlineLevel="0" max="1024" min="11" style="1" width="13"/>
  </cols>
  <sheetData>
    <row r="1" s="4" customFormat="true" ht="16.5" hidden="false" customHeight="true" outlineLevel="0" collapsed="false">
      <c r="G1" s="5" t="s">
        <v>0</v>
      </c>
      <c r="H1" s="6"/>
      <c r="K1" s="7"/>
    </row>
    <row r="2" s="4" customFormat="true" ht="15" hidden="false" customHeight="false" outlineLevel="0" collapsed="false">
      <c r="G2" s="8" t="s">
        <v>1</v>
      </c>
      <c r="H2" s="3"/>
      <c r="K2" s="1"/>
    </row>
    <row r="3" s="4" customFormat="true" ht="12.8" hidden="false" customHeight="false" outlineLevel="0" collapsed="false">
      <c r="G3" s="9"/>
      <c r="H3" s="3"/>
      <c r="K3" s="7"/>
    </row>
    <row r="4" s="4" customFormat="true" ht="12.8" hidden="false" customHeight="false" outlineLevel="0" collapsed="false">
      <c r="G4" s="10" t="s">
        <v>2</v>
      </c>
      <c r="H4" s="6"/>
      <c r="K4" s="1"/>
    </row>
    <row r="5" s="4" customFormat="true" ht="12.8" hidden="false" customHeight="false" outlineLevel="0" collapsed="false">
      <c r="G5" s="11" t="s">
        <v>3</v>
      </c>
      <c r="H5" s="3"/>
      <c r="K5" s="12"/>
    </row>
    <row r="6" s="4" customFormat="true" ht="12.8" hidden="false" customHeight="false" outlineLevel="0" collapsed="false">
      <c r="G6" s="11"/>
      <c r="H6" s="3"/>
      <c r="K6" s="13"/>
    </row>
    <row r="7" s="4" customFormat="true" ht="12.8" hidden="false" customHeight="false" outlineLevel="0" collapsed="false">
      <c r="G7" s="10" t="s">
        <v>4</v>
      </c>
      <c r="H7" s="6"/>
      <c r="K7" s="7"/>
    </row>
    <row r="8" s="14" customFormat="true" ht="12.8" hidden="false" customHeight="false" outlineLevel="0" collapsed="false">
      <c r="C8" s="12"/>
      <c r="G8" s="15" t="s">
        <v>5</v>
      </c>
      <c r="H8" s="3"/>
      <c r="I8" s="4"/>
    </row>
    <row r="9" s="12" customFormat="true" ht="12.8" hidden="false" customHeight="false" outlineLevel="0" collapsed="false">
      <c r="A9" s="16" t="s">
        <v>6</v>
      </c>
      <c r="B9" s="16" t="s">
        <v>7</v>
      </c>
      <c r="C9" s="16" t="s">
        <v>8</v>
      </c>
      <c r="D9" s="16" t="s">
        <v>9</v>
      </c>
      <c r="E9" s="16" t="s">
        <v>10</v>
      </c>
      <c r="G9" s="9"/>
      <c r="H9" s="3"/>
      <c r="I9" s="4"/>
    </row>
    <row r="10" s="12" customFormat="true" ht="12.8" hidden="false" customHeight="false" outlineLevel="0" collapsed="false">
      <c r="A10" s="17" t="str">
        <f aca="false">IF([1]Saisie!M2="","",IF([1]Saisie!I2=[1]Saisie!H2,[1]Saisie!M2&amp;"aa"&amp;", "&amp;[1]Saisie!O2&amp;", pureté "&amp;[1]Saisie!P2,[1]Saisie!I2&amp;", "&amp;[1]Saisie!M2&amp;"aa"&amp;", "&amp;[1]Saisie!O2&amp;", pureté "&amp;[1]Saisie!P2))</f>
        <v>Peptide 1(fam), 28aa, 5x 1 mg, pureté &gt;90%</v>
      </c>
      <c r="B10" s="17" t="str">
        <f aca="false">IF([1]Saisie!J2="","",", N-"&amp;SUBSTITUTE([1]Saisie!J2,"-",""))&amp;IF([1]Saisie!L2="","",", C-"&amp;SUBSTITUTE([1]Saisie!L2,"-",""))</f>
        <v/>
      </c>
      <c r="C10" s="17" t="str">
        <f aca="false">IF([1]Saisie!M2="","","Séquence:  "&amp;[1]Saisie!J2&amp;[1]Saisie!K2&amp;[1]Saisie!L2&amp;"  ("&amp;[1]Saisie!M2&amp;"aa)")</f>
        <v>Séquence:  MSYCRQEGKDRIIFVTKEDHETPSSAE[K-5fam]  (28aa)</v>
      </c>
      <c r="D10" s="17" t="str">
        <f aca="false">IF([1]Saisie!N2="-","","Modification(s):  "&amp;[1]Saisie!N2)</f>
        <v>Modification(s):  [K-5fam]=Nε-5-carboxyfluorescein-lysine</v>
      </c>
      <c r="E10" s="17" t="str">
        <f aca="false">IF([1]Saisie!T2="-","",IF([1]Saisie!T2="AE","Teneur nette en peptide (Analyse élémentaire %N)",IF([1]Saisie!T2="HPIC","Teneur en contre-ion tfa (Chromatographie d'ions)","")))</f>
        <v/>
      </c>
      <c r="G10" s="10" t="s">
        <v>11</v>
      </c>
      <c r="H10" s="6"/>
    </row>
    <row r="11" s="12" customFormat="true" ht="12.8" hidden="false" customHeight="false" outlineLevel="0" collapsed="false">
      <c r="A11" s="17"/>
      <c r="B11" s="17"/>
      <c r="C11" s="17"/>
      <c r="D11" s="17"/>
      <c r="E11" s="17"/>
      <c r="G11" s="18" t="s">
        <v>12</v>
      </c>
      <c r="H11" s="3"/>
    </row>
    <row r="12" s="12" customFormat="true" ht="12.8" hidden="false" customHeight="false" outlineLevel="0" collapsed="false">
      <c r="A12" s="17"/>
      <c r="B12" s="17"/>
      <c r="C12" s="17"/>
      <c r="D12" s="17"/>
      <c r="E12" s="17"/>
      <c r="G12" s="19" t="s">
        <v>13</v>
      </c>
      <c r="H12" s="3"/>
    </row>
    <row r="13" s="12" customFormat="true" ht="12.8" hidden="false" customHeight="false" outlineLevel="0" collapsed="false">
      <c r="A13" s="17" t="str">
        <f aca="false">IF([1]Saisie!M3="","",IF([1]Saisie!I3=[1]Saisie!H3,[1]Saisie!M3&amp;"aa"&amp;", "&amp;[1]Saisie!O3&amp;", pureté "&amp;[1]Saisie!P3,[1]Saisie!I3&amp;", "&amp;[1]Saisie!M3&amp;"aa"&amp;", "&amp;[1]Saisie!O3&amp;", pureté "&amp;[1]Saisie!P3))</f>
        <v>Peptide 1(scr), 27aa, 1 mg, pureté &gt;90%</v>
      </c>
      <c r="B13" s="17" t="str">
        <f aca="false">IF([1]Saisie!J3="","",", N-"&amp;SUBSTITUTE([1]Saisie!J3,"-",""))&amp;IF([1]Saisie!L3="","",", C-"&amp;SUBSTITUTE([1]Saisie!L3,"-",""))</f>
        <v/>
      </c>
      <c r="C13" s="17" t="str">
        <f aca="false">IF([1]Saisie!M3="","","Séquence:  "&amp;[1]Saisie!J3&amp;[1]Saisie!K3&amp;[1]Saisie!L3&amp;"  ("&amp;[1]Saisie!M3&amp;"aa)")</f>
        <v>Séquence:  QEYKEAISREFDTEMKSIHTPVSCDRG  (27aa)</v>
      </c>
      <c r="D13" s="17" t="str">
        <f aca="false">IF([1]Saisie!N3="-","","Modification(s):  "&amp;[1]Saisie!N3)</f>
        <v/>
      </c>
      <c r="E13" s="17" t="str">
        <f aca="false">IF([1]Saisie!T3="-","",IF([1]Saisie!T3="AE","Teneur nette en peptide (Analyse élémentaire %N)",IF([1]Saisie!T3="HPIC","Teneur en contre-ion tfa (Chromatographie d'ions)","")))</f>
        <v/>
      </c>
      <c r="G13" s="19" t="s">
        <v>14</v>
      </c>
      <c r="H13" s="3"/>
      <c r="I13" s="4"/>
    </row>
    <row r="14" s="12" customFormat="true" ht="12.8" hidden="false" customHeight="false" outlineLevel="0" collapsed="false">
      <c r="A14" s="17"/>
      <c r="B14" s="17"/>
      <c r="C14" s="17"/>
      <c r="D14" s="17"/>
      <c r="E14" s="17"/>
      <c r="G14" s="19" t="s">
        <v>15</v>
      </c>
      <c r="H14" s="19" t="str">
        <f aca="false">E10</f>
        <v/>
      </c>
      <c r="I14" s="4"/>
    </row>
    <row r="15" s="12" customFormat="true" ht="12.8" hidden="false" customHeight="false" outlineLevel="0" collapsed="false">
      <c r="A15" s="17"/>
      <c r="B15" s="17"/>
      <c r="C15" s="17"/>
      <c r="D15" s="17"/>
      <c r="E15" s="17"/>
      <c r="G15" s="19" t="s">
        <v>16</v>
      </c>
      <c r="H15" s="3"/>
      <c r="I15" s="4"/>
    </row>
    <row r="16" s="12" customFormat="true" ht="12.8" hidden="false" customHeight="false" outlineLevel="0" collapsed="false">
      <c r="A16" s="17" t="str">
        <f aca="false">IF([1]Saisie!M4="","",IF([1]Saisie!I4=[1]Saisie!H4,[1]Saisie!M4&amp;"aa"&amp;", "&amp;[1]Saisie!O4&amp;", pureté "&amp;[1]Saisie!P4,[1]Saisie!I4&amp;", "&amp;[1]Saisie!M4&amp;"aa"&amp;", "&amp;[1]Saisie!O4&amp;", pureté "&amp;[1]Saisie!P4))</f>
        <v/>
      </c>
      <c r="B16" s="17" t="str">
        <f aca="false">IF([1]Saisie!J4="","",", N-"&amp;SUBSTITUTE([1]Saisie!J4,"-",""))&amp;IF([1]Saisie!L4="","",", C-"&amp;SUBSTITUTE([1]Saisie!L4,"-",""))</f>
        <v/>
      </c>
      <c r="C16" s="17" t="str">
        <f aca="false">IF([1]Saisie!M4="","","Séquence:  "&amp;[1]Saisie!J4&amp;[1]Saisie!K4&amp;[1]Saisie!L4&amp;"  ("&amp;[1]Saisie!M4&amp;"aa)")</f>
        <v/>
      </c>
      <c r="D16" s="17" t="str">
        <f aca="false">IF([1]Saisie!N4="-","","Modification(s):  "&amp;[1]Saisie!N4)</f>
        <v>Modification(s):  </v>
      </c>
      <c r="E16" s="17" t="str">
        <f aca="false">IF([1]Saisie!T4="-","",IF([1]Saisie!T4="AE","Teneur nette en peptide (Analyse élémentaire %N)",IF([1]Saisie!T4="HPIC","Teneur en contre-ion tfa (Chromatographie d'ions)","")))</f>
        <v/>
      </c>
      <c r="G16" s="19" t="s">
        <v>17</v>
      </c>
      <c r="H16" s="3"/>
      <c r="I16" s="4"/>
    </row>
    <row r="17" s="12" customFormat="true" ht="12.8" hidden="false" customHeight="false" outlineLevel="0" collapsed="false">
      <c r="A17" s="17"/>
      <c r="B17" s="17"/>
      <c r="C17" s="17"/>
      <c r="D17" s="17"/>
      <c r="E17" s="17"/>
      <c r="G17" s="19"/>
      <c r="H17" s="3"/>
      <c r="I17" s="4"/>
    </row>
    <row r="18" s="12" customFormat="true" ht="12.8" hidden="false" customHeight="false" outlineLevel="0" collapsed="false">
      <c r="A18" s="17"/>
      <c r="B18" s="17"/>
      <c r="C18" s="17"/>
      <c r="D18" s="17"/>
      <c r="E18" s="17"/>
      <c r="G18" s="11"/>
      <c r="H18" s="3"/>
      <c r="I18" s="4"/>
    </row>
    <row r="19" s="12" customFormat="true" ht="12.8" hidden="false" customHeight="false" outlineLevel="0" collapsed="false">
      <c r="A19" s="17"/>
      <c r="B19" s="17"/>
      <c r="C19" s="17"/>
      <c r="D19" s="17"/>
      <c r="E19" s="17"/>
      <c r="G19" s="10" t="s">
        <v>18</v>
      </c>
      <c r="H19" s="6"/>
      <c r="I19" s="4"/>
    </row>
    <row r="20" s="12" customFormat="true" ht="12.8" hidden="false" customHeight="false" outlineLevel="0" collapsed="false">
      <c r="A20" s="17" t="str">
        <f aca="false">IF([1]Saisie!M5="","",IF([1]Saisie!I5=[1]Saisie!H5,[1]Saisie!M5&amp;"aa"&amp;", "&amp;[1]Saisie!O5&amp;", pureté "&amp;[1]Saisie!P5,[1]Saisie!I5&amp;", "&amp;[1]Saisie!M5&amp;"aa"&amp;", "&amp;[1]Saisie!O5&amp;", pureté "&amp;[1]Saisie!P5))</f>
        <v/>
      </c>
      <c r="B20" s="17" t="str">
        <f aca="false">IF([1]Saisie!J5="","",", N-"&amp;SUBSTITUTE([1]Saisie!J5,"-",""))&amp;IF([1]Saisie!L5="","",", C-"&amp;SUBSTITUTE([1]Saisie!L5,"-",""))</f>
        <v/>
      </c>
      <c r="C20" s="17" t="str">
        <f aca="false">IF([1]Saisie!M5="","","Séquence:  "&amp;[1]Saisie!J5&amp;[1]Saisie!K5&amp;[1]Saisie!L5&amp;"  ("&amp;[1]Saisie!M5&amp;"aa)")</f>
        <v/>
      </c>
      <c r="D20" s="17" t="str">
        <f aca="false">IF([1]Saisie!N5="-","","Modification(s):  "&amp;[1]Saisie!N5)</f>
        <v>Modification(s):  </v>
      </c>
      <c r="E20" s="17" t="str">
        <f aca="false">IF([1]Saisie!T5="-","",IF([1]Saisie!T5="AE","Teneur nette en peptide (Analyse élémentaire %N)",IF([1]Saisie!T5="HPIC","Teneur en contre-ion tfa (Chromatographie d'ions)","")))</f>
        <v/>
      </c>
      <c r="G20" s="19" t="s">
        <v>19</v>
      </c>
      <c r="H20" s="20"/>
      <c r="I20" s="14"/>
    </row>
    <row r="21" s="12" customFormat="true" ht="12.8" hidden="false" customHeight="false" outlineLevel="0" collapsed="false">
      <c r="A21" s="17"/>
      <c r="B21" s="17"/>
      <c r="C21" s="17"/>
      <c r="D21" s="17"/>
      <c r="E21" s="17"/>
      <c r="G21" s="11" t="s">
        <v>20</v>
      </c>
      <c r="H21" s="3"/>
      <c r="I21" s="14"/>
    </row>
    <row r="22" s="12" customFormat="true" ht="12.8" hidden="false" customHeight="false" outlineLevel="0" collapsed="false">
      <c r="A22" s="17"/>
      <c r="B22" s="17"/>
      <c r="C22" s="17"/>
      <c r="D22" s="17"/>
      <c r="E22" s="17"/>
      <c r="G22" s="11" t="s">
        <v>21</v>
      </c>
      <c r="H22" s="3"/>
      <c r="I22" s="14"/>
    </row>
    <row r="23" s="13" customFormat="true" ht="12.8" hidden="false" customHeight="false" outlineLevel="0" collapsed="false">
      <c r="A23" s="17" t="str">
        <f aca="false">IF([1]Saisie!M6="","",IF([1]Saisie!I6=[1]Saisie!H6,[1]Saisie!M6&amp;"aa"&amp;", "&amp;[1]Saisie!O6&amp;", pureté "&amp;[1]Saisie!P6,[1]Saisie!I6&amp;", "&amp;[1]Saisie!M6&amp;"aa"&amp;", "&amp;[1]Saisie!O6&amp;", pureté "&amp;[1]Saisie!P6))</f>
        <v/>
      </c>
      <c r="B23" s="17" t="str">
        <f aca="false">IF([1]Saisie!J6="","",", N-"&amp;SUBSTITUTE([1]Saisie!J6,"-",""))&amp;IF([1]Saisie!L6="","",", C-"&amp;SUBSTITUTE([1]Saisie!L6,"-",""))</f>
        <v/>
      </c>
      <c r="C23" s="17" t="str">
        <f aca="false">IF([1]Saisie!M6="","","Séquence:  "&amp;[1]Saisie!J6&amp;[1]Saisie!K6&amp;[1]Saisie!L6&amp;"  ("&amp;[1]Saisie!M6&amp;"aa)")</f>
        <v/>
      </c>
      <c r="D23" s="17" t="str">
        <f aca="false">IF([1]Saisie!N6="-","","Modification(s):  "&amp;[1]Saisie!N6)</f>
        <v>Modification(s):  </v>
      </c>
      <c r="E23" s="17" t="str">
        <f aca="false">IF([1]Saisie!T6="-","",IF([1]Saisie!T6="AE","Teneur nette en peptide (Analyse élémentaire %N)",IF([1]Saisie!T6="HPIC","Teneur en contre-ion tfa (Chromatographie d'ions)","")))</f>
        <v/>
      </c>
      <c r="G23" s="11" t="s">
        <v>22</v>
      </c>
      <c r="H23" s="3"/>
      <c r="I23" s="12"/>
    </row>
    <row r="24" s="12" customFormat="true" ht="12.8" hidden="false" customHeight="false" outlineLevel="0" collapsed="false">
      <c r="A24" s="17"/>
      <c r="B24" s="17"/>
      <c r="C24" s="17"/>
      <c r="D24" s="17"/>
      <c r="E24" s="17"/>
      <c r="F24" s="13"/>
      <c r="G24" s="11" t="s">
        <v>23</v>
      </c>
      <c r="H24" s="3"/>
    </row>
    <row r="25" s="12" customFormat="true" ht="12.8" hidden="false" customHeight="false" outlineLevel="0" collapsed="false">
      <c r="A25" s="17"/>
      <c r="B25" s="17"/>
      <c r="C25" s="17"/>
      <c r="D25" s="17"/>
      <c r="E25" s="17"/>
      <c r="F25" s="13"/>
      <c r="G25" s="11" t="s">
        <v>24</v>
      </c>
      <c r="H25" s="3"/>
    </row>
    <row r="26" s="13" customFormat="true" ht="12.8" hidden="false" customHeight="false" outlineLevel="0" collapsed="false">
      <c r="A26" s="17" t="str">
        <f aca="false">IF([1]Saisie!M7="","",IF([1]Saisie!I7=[1]Saisie!H7,[1]Saisie!M7&amp;"aa"&amp;", "&amp;[1]Saisie!O7&amp;", pureté "&amp;[1]Saisie!P7,[1]Saisie!I7&amp;", "&amp;[1]Saisie!M7&amp;"aa"&amp;", "&amp;[1]Saisie!O7&amp;", pureté "&amp;[1]Saisie!P7))</f>
        <v/>
      </c>
      <c r="B26" s="17" t="str">
        <f aca="false">IF([1]Saisie!J7="","",", N-"&amp;SUBSTITUTE([1]Saisie!J7,"-",""))&amp;IF([1]Saisie!L7="","",", C-"&amp;SUBSTITUTE([1]Saisie!L7,"-",""))</f>
        <v/>
      </c>
      <c r="C26" s="17" t="str">
        <f aca="false">IF([1]Saisie!M7="","","Séquence:  "&amp;[1]Saisie!J7&amp;[1]Saisie!K7&amp;[1]Saisie!L7&amp;"  ("&amp;[1]Saisie!M7&amp;"aa)")</f>
        <v/>
      </c>
      <c r="D26" s="17" t="str">
        <f aca="false">IF([1]Saisie!N7="-","","Modification(s):  "&amp;[1]Saisie!N7)</f>
        <v>Modification(s):  </v>
      </c>
      <c r="E26" s="17" t="str">
        <f aca="false">IF([1]Saisie!T7="-","",IF([1]Saisie!T7="AE","Teneur nette en peptide (Analyse élémentaire %N)",IF([1]Saisie!T7="HPIC","Teneur en contre-ion tfa (Chromatographie d'ions)","")))</f>
        <v/>
      </c>
      <c r="F26" s="12"/>
      <c r="G26" s="9"/>
      <c r="H26" s="3"/>
    </row>
    <row r="27" s="13" customFormat="true" ht="12.8" hidden="false" customHeight="false" outlineLevel="0" collapsed="false">
      <c r="A27" s="17"/>
      <c r="B27" s="17"/>
      <c r="C27" s="17"/>
      <c r="D27" s="17"/>
      <c r="E27" s="17"/>
      <c r="F27" s="12"/>
      <c r="G27" s="10" t="s">
        <v>25</v>
      </c>
      <c r="H27" s="6"/>
    </row>
    <row r="28" s="13" customFormat="true" ht="12.8" hidden="false" customHeight="false" outlineLevel="0" collapsed="false">
      <c r="A28" s="17"/>
      <c r="B28" s="17"/>
      <c r="C28" s="17"/>
      <c r="D28" s="17"/>
      <c r="E28" s="17"/>
      <c r="F28" s="12"/>
      <c r="G28" s="11" t="s">
        <v>26</v>
      </c>
      <c r="H28" s="3"/>
    </row>
    <row r="29" s="12" customFormat="true" ht="12.8" hidden="false" customHeight="false" outlineLevel="0" collapsed="false">
      <c r="A29" s="17" t="str">
        <f aca="false">IF([1]Saisie!M8="","",IF([1]Saisie!I8=[1]Saisie!H8,[1]Saisie!M8&amp;"aa"&amp;", "&amp;[1]Saisie!O8&amp;", pureté "&amp;[1]Saisie!P8,[1]Saisie!I8&amp;", "&amp;[1]Saisie!M8&amp;"aa"&amp;", "&amp;[1]Saisie!O8&amp;", pureté "&amp;[1]Saisie!P8))</f>
        <v/>
      </c>
      <c r="B29" s="17" t="str">
        <f aca="false">IF([1]Saisie!J8="","",", N-"&amp;SUBSTITUTE([1]Saisie!J8,"-",""))&amp;IF([1]Saisie!L8="","",", C-"&amp;SUBSTITUTE([1]Saisie!L8,"-",""))</f>
        <v/>
      </c>
      <c r="C29" s="17" t="str">
        <f aca="false">IF([1]Saisie!M8="","","Séquence:  "&amp;[1]Saisie!J8&amp;[1]Saisie!K8&amp;[1]Saisie!L8&amp;"  ("&amp;[1]Saisie!M8&amp;"aa)")</f>
        <v/>
      </c>
      <c r="D29" s="17" t="str">
        <f aca="false">IF([1]Saisie!N8="-","","Modification(s):  "&amp;[1]Saisie!N8)</f>
        <v>Modification(s):  </v>
      </c>
      <c r="E29" s="17" t="str">
        <f aca="false">IF([1]Saisie!T8="-","",IF([1]Saisie!T8="AE","Teneur nette en peptide (Analyse élémentaire %N)",IF([1]Saisie!T8="HPIC","Teneur en contre-ion tfa (Chromatographie d'ions)","")))</f>
        <v/>
      </c>
      <c r="G29" s="11" t="s">
        <v>27</v>
      </c>
      <c r="H29" s="3"/>
      <c r="I29" s="13"/>
    </row>
    <row r="30" s="12" customFormat="true" ht="12.8" hidden="false" customHeight="false" outlineLevel="0" collapsed="false">
      <c r="A30" s="17"/>
      <c r="B30" s="17"/>
      <c r="C30" s="17"/>
      <c r="D30" s="17"/>
      <c r="E30" s="17"/>
      <c r="G30" s="19"/>
      <c r="H30" s="3"/>
      <c r="I30" s="13"/>
    </row>
    <row r="31" s="12" customFormat="true" ht="12.8" hidden="false" customHeight="false" outlineLevel="0" collapsed="false">
      <c r="A31" s="17"/>
      <c r="B31" s="17"/>
      <c r="C31" s="17"/>
      <c r="D31" s="17"/>
      <c r="E31" s="17"/>
      <c r="G31" s="21" t="s">
        <v>28</v>
      </c>
      <c r="H31" s="3"/>
      <c r="I31" s="13"/>
    </row>
    <row r="32" s="12" customFormat="true" ht="12.8" hidden="false" customHeight="false" outlineLevel="0" collapsed="false">
      <c r="A32" s="17" t="str">
        <f aca="false">IF([1]Saisie!M9="","",IF([1]Saisie!I9=[1]Saisie!H9,[1]Saisie!M9&amp;"aa"&amp;", "&amp;[1]Saisie!O9&amp;", pureté "&amp;[1]Saisie!P9,[1]Saisie!I9&amp;", "&amp;[1]Saisie!M9&amp;"aa"&amp;", "&amp;[1]Saisie!O9&amp;", pureté "&amp;[1]Saisie!P9))</f>
        <v/>
      </c>
      <c r="B32" s="17" t="str">
        <f aca="false">IF([1]Saisie!J9="","",", N-"&amp;SUBSTITUTE([1]Saisie!J9,"-",""))&amp;IF([1]Saisie!L9="","",", C-"&amp;SUBSTITUTE([1]Saisie!L9,"-",""))</f>
        <v/>
      </c>
      <c r="C32" s="17" t="str">
        <f aca="false">IF([1]Saisie!M9="","","Séquence:  "&amp;[1]Saisie!J9&amp;[1]Saisie!K9&amp;[1]Saisie!L9&amp;"  ("&amp;[1]Saisie!M9&amp;"aa)")</f>
        <v/>
      </c>
      <c r="D32" s="17" t="str">
        <f aca="false">IF([1]Saisie!N9="-","","Modification(s):  "&amp;[1]Saisie!N9)</f>
        <v>Modification(s):  </v>
      </c>
      <c r="E32" s="17" t="str">
        <f aca="false">IF([1]Saisie!T9="-","",IF([1]Saisie!T9="AE","Teneur nette en peptide (Analyse élémentaire %N)",IF([1]Saisie!T9="HPIC","Teneur en contre-ion tfa (Chromatographie d'ions)","")))</f>
        <v/>
      </c>
      <c r="F32" s="13"/>
      <c r="G32" s="22" t="s">
        <v>29</v>
      </c>
      <c r="H32" s="3"/>
      <c r="I32" s="4"/>
    </row>
    <row r="33" s="12" customFormat="true" ht="12.8" hidden="false" customHeight="false" outlineLevel="0" collapsed="false">
      <c r="A33" s="17"/>
      <c r="B33" s="17"/>
      <c r="C33" s="17"/>
      <c r="D33" s="17"/>
      <c r="E33" s="17"/>
      <c r="F33" s="13"/>
      <c r="G33" s="23" t="s">
        <v>0</v>
      </c>
      <c r="H33" s="3"/>
      <c r="I33" s="4"/>
    </row>
    <row r="34" s="12" customFormat="true" ht="12.8" hidden="false" customHeight="false" outlineLevel="0" collapsed="false">
      <c r="A34" s="17"/>
      <c r="B34" s="17"/>
      <c r="C34" s="17"/>
      <c r="D34" s="17"/>
      <c r="E34" s="17"/>
      <c r="F34" s="13"/>
      <c r="G34" s="2"/>
      <c r="H34" s="3"/>
      <c r="I34" s="4"/>
    </row>
    <row r="35" s="13" customFormat="true" ht="12.8" hidden="false" customHeight="false" outlineLevel="0" collapsed="false">
      <c r="A35" s="17" t="str">
        <f aca="false">IF([1]Saisie!M10="","",IF([1]Saisie!I10=[1]Saisie!H10,[1]Saisie!M10&amp;"aa"&amp;", "&amp;[1]Saisie!O10&amp;", pureté "&amp;[1]Saisie!P10,[1]Saisie!I10&amp;", "&amp;[1]Saisie!M10&amp;"aa"&amp;", "&amp;[1]Saisie!O10&amp;", pureté "&amp;[1]Saisie!P10))</f>
        <v/>
      </c>
      <c r="B35" s="17" t="str">
        <f aca="false">IF([1]Saisie!J10="","",", N-"&amp;SUBSTITUTE([1]Saisie!J10,"-",""))&amp;IF([1]Saisie!L10="","",", C-"&amp;SUBSTITUTE([1]Saisie!L10,"-",""))</f>
        <v/>
      </c>
      <c r="C35" s="17" t="str">
        <f aca="false">IF([1]Saisie!M10="","","Séquence:  "&amp;[1]Saisie!J10&amp;[1]Saisie!K10&amp;[1]Saisie!L10&amp;"  ("&amp;[1]Saisie!M10&amp;"aa)")</f>
        <v/>
      </c>
      <c r="D35" s="17" t="str">
        <f aca="false">IF([1]Saisie!N10="-","","Modification(s):  "&amp;[1]Saisie!N10)</f>
        <v>Modification(s):  </v>
      </c>
      <c r="E35" s="17" t="str">
        <f aca="false">IF([1]Saisie!T10="-","",IF([1]Saisie!T10="AE","Teneur nette en peptide (Analyse élémentaire %N)",IF([1]Saisie!T10="HPIC","Teneur en contre-ion tfa (Chromatographie d'ions)","")))</f>
        <v/>
      </c>
      <c r="F35" s="12"/>
      <c r="G35" s="2"/>
      <c r="H35" s="3"/>
      <c r="I35" s="4"/>
    </row>
    <row r="36" s="13" customFormat="true" ht="12.8" hidden="false" customHeight="false" outlineLevel="0" collapsed="false">
      <c r="A36" s="17"/>
      <c r="B36" s="17"/>
      <c r="C36" s="17"/>
      <c r="D36" s="17"/>
      <c r="E36" s="17"/>
      <c r="F36" s="12"/>
      <c r="G36" s="2"/>
      <c r="H36" s="3"/>
      <c r="I36" s="4"/>
    </row>
    <row r="37" s="13" customFormat="true" ht="12.8" hidden="false" customHeight="false" outlineLevel="0" collapsed="false">
      <c r="A37" s="17"/>
      <c r="B37" s="17"/>
      <c r="C37" s="17"/>
      <c r="D37" s="17"/>
      <c r="E37" s="17"/>
      <c r="F37" s="12"/>
      <c r="G37" s="2"/>
      <c r="H37" s="3"/>
      <c r="I37" s="4"/>
    </row>
    <row r="38" s="12" customFormat="true" ht="12.8" hidden="false" customHeight="false" outlineLevel="0" collapsed="false">
      <c r="A38" s="17" t="str">
        <f aca="false">IF([1]Saisie!M11="","",IF([1]Saisie!I11=[1]Saisie!H11,[1]Saisie!M11&amp;"aa"&amp;", "&amp;[1]Saisie!O11&amp;", pureté "&amp;[1]Saisie!P11,[1]Saisie!I11&amp;", "&amp;[1]Saisie!M11&amp;"aa"&amp;", "&amp;[1]Saisie!O11&amp;", pureté "&amp;[1]Saisie!P11))</f>
        <v/>
      </c>
      <c r="B38" s="17" t="str">
        <f aca="false">IF([1]Saisie!J11="","",", N-"&amp;SUBSTITUTE([1]Saisie!J11,"-",""))&amp;IF([1]Saisie!L11="","",", C-"&amp;SUBSTITUTE([1]Saisie!L11,"-",""))</f>
        <v/>
      </c>
      <c r="C38" s="17" t="str">
        <f aca="false">IF([1]Saisie!M11="","","Séquence:  "&amp;[1]Saisie!J11&amp;[1]Saisie!K11&amp;[1]Saisie!L11&amp;"  ("&amp;[1]Saisie!M11&amp;"aa)")</f>
        <v/>
      </c>
      <c r="D38" s="17" t="str">
        <f aca="false">IF([1]Saisie!N11="-","","Modification(s):  "&amp;[1]Saisie!N11)</f>
        <v>Modification(s):  </v>
      </c>
      <c r="E38" s="17" t="str">
        <f aca="false">IF([1]Saisie!T11="-","",IF([1]Saisie!T11="AE","Teneur nette en peptide (Analyse élémentaire %N)",IF([1]Saisie!T11="HPIC","Teneur en contre-ion tfa (Chromatographie d'ions)","")))</f>
        <v/>
      </c>
      <c r="G38" s="2"/>
      <c r="H38" s="3"/>
      <c r="I38" s="4"/>
    </row>
    <row r="39" s="12" customFormat="true" ht="12.8" hidden="false" customHeight="false" outlineLevel="0" collapsed="false">
      <c r="A39" s="17"/>
      <c r="B39" s="17"/>
      <c r="C39" s="17"/>
      <c r="D39" s="17"/>
      <c r="E39" s="17"/>
      <c r="G39" s="2"/>
      <c r="H39" s="3"/>
      <c r="I39" s="4"/>
    </row>
    <row r="40" s="12" customFormat="true" ht="12.8" hidden="false" customHeight="false" outlineLevel="0" collapsed="false">
      <c r="A40" s="17"/>
      <c r="B40" s="17"/>
      <c r="C40" s="17"/>
      <c r="D40" s="17"/>
      <c r="E40" s="17"/>
      <c r="G40" s="2"/>
      <c r="H40" s="3"/>
      <c r="I40" s="4"/>
    </row>
    <row r="41" s="12" customFormat="true" ht="12.8" hidden="false" customHeight="false" outlineLevel="0" collapsed="false">
      <c r="A41" s="17" t="str">
        <f aca="false">IF([1]Saisie!M12="","",IF([1]Saisie!I12=[1]Saisie!H12,[1]Saisie!M12&amp;"aa"&amp;", "&amp;[1]Saisie!O12&amp;", pureté "&amp;[1]Saisie!P12,[1]Saisie!I12&amp;", "&amp;[1]Saisie!M12&amp;"aa"&amp;", "&amp;[1]Saisie!O12&amp;", pureté "&amp;[1]Saisie!P12))</f>
        <v/>
      </c>
      <c r="B41" s="17" t="str">
        <f aca="false">IF([1]Saisie!J12="","",", N-"&amp;SUBSTITUTE([1]Saisie!J12,"-",""))&amp;IF([1]Saisie!L12="","",", C-"&amp;SUBSTITUTE([1]Saisie!L12,"-",""))</f>
        <v/>
      </c>
      <c r="C41" s="17" t="str">
        <f aca="false">IF([1]Saisie!M12="","","Séquence:  "&amp;[1]Saisie!J12&amp;[1]Saisie!K12&amp;[1]Saisie!L12&amp;"  ("&amp;[1]Saisie!M12&amp;"aa)")</f>
        <v/>
      </c>
      <c r="D41" s="17" t="str">
        <f aca="false">IF([1]Saisie!N12="-","","Modification(s):  "&amp;[1]Saisie!N12)</f>
        <v>Modification(s):  </v>
      </c>
      <c r="E41" s="17" t="str">
        <f aca="false">IF([1]Saisie!T12="-","",IF([1]Saisie!T12="AE","Teneur nette en peptide (Analyse élémentaire %N)",IF([1]Saisie!T12="HPIC","Teneur en contre-ion tfa (Chromatographie d'ions)","")))</f>
        <v/>
      </c>
      <c r="F41" s="13"/>
      <c r="G41" s="2"/>
      <c r="H41" s="3"/>
      <c r="I41" s="1"/>
    </row>
    <row r="42" s="12" customFormat="true" ht="12.8" hidden="false" customHeight="false" outlineLevel="0" collapsed="false">
      <c r="A42" s="17"/>
      <c r="B42" s="17"/>
      <c r="C42" s="17"/>
      <c r="D42" s="17"/>
      <c r="E42" s="17"/>
      <c r="F42" s="13"/>
      <c r="G42" s="2"/>
      <c r="H42" s="3"/>
      <c r="I42" s="1"/>
    </row>
    <row r="43" s="12" customFormat="true" ht="12.8" hidden="false" customHeight="false" outlineLevel="0" collapsed="false">
      <c r="A43" s="17"/>
      <c r="B43" s="17"/>
      <c r="C43" s="17"/>
      <c r="D43" s="17"/>
      <c r="E43" s="17"/>
      <c r="F43" s="13"/>
      <c r="G43" s="2"/>
      <c r="H43" s="3"/>
      <c r="I43" s="1"/>
    </row>
    <row r="44" s="13" customFormat="true" ht="12.8" hidden="false" customHeight="false" outlineLevel="0" collapsed="false">
      <c r="A44" s="17" t="str">
        <f aca="false">IF([1]Saisie!M13="","",IF([1]Saisie!I13=[1]Saisie!H13,[1]Saisie!M13&amp;"aa"&amp;", "&amp;[1]Saisie!O13&amp;", pureté "&amp;[1]Saisie!P13,[1]Saisie!I13&amp;", "&amp;[1]Saisie!M13&amp;"aa"&amp;", "&amp;[1]Saisie!O13&amp;", pureté "&amp;[1]Saisie!P13))</f>
        <v/>
      </c>
      <c r="B44" s="17" t="str">
        <f aca="false">IF([1]Saisie!J13="","",", N-"&amp;SUBSTITUTE([1]Saisie!J13,"-",""))&amp;IF([1]Saisie!L13="","",", C-"&amp;SUBSTITUTE([1]Saisie!L13,"-",""))</f>
        <v/>
      </c>
      <c r="C44" s="17" t="str">
        <f aca="false">IF([1]Saisie!M13="","","Séquence:  "&amp;[1]Saisie!J13&amp;[1]Saisie!K13&amp;[1]Saisie!L13&amp;"  ("&amp;[1]Saisie!M13&amp;"aa)")</f>
        <v/>
      </c>
      <c r="D44" s="17" t="str">
        <f aca="false">IF([1]Saisie!N13="-","","Modification(s):  "&amp;[1]Saisie!N13)</f>
        <v>Modification(s):  </v>
      </c>
      <c r="E44" s="17" t="str">
        <f aca="false">IF([1]Saisie!T13="-","",IF([1]Saisie!T13="AE","Teneur nette en peptide (Analyse élémentaire %N)",IF([1]Saisie!T13="HPIC","Teneur en contre-ion tfa (Chromatographie d'ions)","")))</f>
        <v/>
      </c>
      <c r="F44" s="12"/>
      <c r="G44" s="2"/>
      <c r="H44" s="3"/>
      <c r="I44" s="1"/>
    </row>
    <row r="45" s="13" customFormat="true" ht="12.8" hidden="false" customHeight="false" outlineLevel="0" collapsed="false">
      <c r="A45" s="17"/>
      <c r="B45" s="17"/>
      <c r="C45" s="17"/>
      <c r="D45" s="17"/>
      <c r="E45" s="17"/>
      <c r="F45" s="12"/>
      <c r="G45" s="2"/>
      <c r="H45" s="3"/>
      <c r="I45" s="1"/>
    </row>
    <row r="46" s="13" customFormat="true" ht="12.8" hidden="false" customHeight="false" outlineLevel="0" collapsed="false">
      <c r="A46" s="17"/>
      <c r="B46" s="17"/>
      <c r="C46" s="17"/>
      <c r="D46" s="17"/>
      <c r="E46" s="17"/>
      <c r="F46" s="12"/>
      <c r="G46" s="2"/>
      <c r="H46" s="3"/>
      <c r="I46" s="1"/>
    </row>
    <row r="47" s="13" customFormat="true" ht="12.8" hidden="false" customHeight="false" outlineLevel="0" collapsed="false">
      <c r="A47" s="17" t="str">
        <f aca="false">IF([1]Saisie!M14="","",IF([1]Saisie!I14=[1]Saisie!H14,[1]Saisie!M14&amp;"aa"&amp;", "&amp;[1]Saisie!O14&amp;", pureté "&amp;[1]Saisie!P14,[1]Saisie!I14&amp;", "&amp;[1]Saisie!M14&amp;"aa"&amp;", "&amp;[1]Saisie!O14&amp;", pureté "&amp;[1]Saisie!P14))</f>
        <v/>
      </c>
      <c r="B47" s="17" t="str">
        <f aca="false">IF([1]Saisie!J14="","",", N-"&amp;SUBSTITUTE([1]Saisie!J14,"-",""))&amp;IF([1]Saisie!L14="","",", C-"&amp;SUBSTITUTE([1]Saisie!L14,"-",""))</f>
        <v/>
      </c>
      <c r="C47" s="17" t="str">
        <f aca="false">IF([1]Saisie!M14="","","Séquence:  "&amp;[1]Saisie!J14&amp;[1]Saisie!K14&amp;[1]Saisie!L14&amp;"  ("&amp;[1]Saisie!M14&amp;"aa)")</f>
        <v/>
      </c>
      <c r="D47" s="17" t="str">
        <f aca="false">IF([1]Saisie!N14="-","","Modification(s):  "&amp;[1]Saisie!N14)</f>
        <v>Modification(s):  </v>
      </c>
      <c r="E47" s="17" t="str">
        <f aca="false">IF([1]Saisie!T14="-","",IF([1]Saisie!T14="AE","Teneur nette en peptide (Analyse élémentaire %N)",IF([1]Saisie!T14="HPIC","Teneur en contre-ion tfa (Chromatographie d'ions)","")))</f>
        <v/>
      </c>
      <c r="F47" s="12"/>
      <c r="G47" s="2"/>
      <c r="H47" s="3"/>
      <c r="I47" s="1"/>
    </row>
    <row r="48" s="13" customFormat="true" ht="12.8" hidden="false" customHeight="false" outlineLevel="0" collapsed="false">
      <c r="A48" s="17"/>
      <c r="B48" s="17"/>
      <c r="C48" s="17"/>
      <c r="D48" s="17"/>
      <c r="E48" s="17"/>
      <c r="F48" s="12"/>
      <c r="G48" s="2"/>
      <c r="H48" s="3"/>
      <c r="I48" s="1"/>
    </row>
    <row r="49" s="13" customFormat="true" ht="12.8" hidden="false" customHeight="false" outlineLevel="0" collapsed="false">
      <c r="A49" s="17"/>
      <c r="B49" s="17"/>
      <c r="C49" s="17"/>
      <c r="D49" s="17"/>
      <c r="E49" s="17"/>
      <c r="F49" s="12"/>
      <c r="G49" s="2"/>
      <c r="H49" s="3"/>
      <c r="I49" s="1"/>
    </row>
    <row r="50" s="13" customFormat="true" ht="12.8" hidden="false" customHeight="false" outlineLevel="0" collapsed="false">
      <c r="A50" s="17" t="str">
        <f aca="false">IF([1]Saisie!M15="","",IF([1]Saisie!I15=[1]Saisie!H15,[1]Saisie!M15&amp;"aa"&amp;", "&amp;[1]Saisie!O15&amp;", pureté "&amp;[1]Saisie!P15,[1]Saisie!I15&amp;", "&amp;[1]Saisie!M15&amp;"aa"&amp;", "&amp;[1]Saisie!O15&amp;", pureté "&amp;[1]Saisie!P15))</f>
        <v/>
      </c>
      <c r="B50" s="17" t="str">
        <f aca="false">IF([1]Saisie!J15="","",", N-"&amp;SUBSTITUTE([1]Saisie!J15,"-",""))&amp;IF([1]Saisie!L15="","",", C-"&amp;SUBSTITUTE([1]Saisie!L15,"-",""))</f>
        <v/>
      </c>
      <c r="C50" s="17" t="str">
        <f aca="false">IF([1]Saisie!M15="","","Séquence:  "&amp;[1]Saisie!J15&amp;[1]Saisie!K15&amp;[1]Saisie!L15&amp;"  ("&amp;[1]Saisie!M15&amp;"aa)")</f>
        <v/>
      </c>
      <c r="D50" s="17" t="str">
        <f aca="false">IF([1]Saisie!N15="-","","Modification(s):  "&amp;[1]Saisie!N15)</f>
        <v>Modification(s):  </v>
      </c>
      <c r="E50" s="17" t="str">
        <f aca="false">IF([1]Saisie!T15="-","",IF([1]Saisie!T15="AE","Teneur nette en peptide (Analyse élémentaire %N)",IF([1]Saisie!T15="HPIC","Teneur en contre-ion tfa (Chromatographie d'ions)","")))</f>
        <v/>
      </c>
      <c r="G50" s="2"/>
      <c r="H50" s="3"/>
      <c r="I50" s="1"/>
    </row>
    <row r="51" s="13" customFormat="true" ht="12.8" hidden="false" customHeight="false" outlineLevel="0" collapsed="false">
      <c r="A51" s="17"/>
      <c r="B51" s="17"/>
      <c r="C51" s="17"/>
      <c r="D51" s="17"/>
      <c r="E51" s="17"/>
      <c r="G51" s="2"/>
      <c r="H51" s="3"/>
      <c r="I51" s="1"/>
    </row>
    <row r="52" s="13" customFormat="true" ht="12.8" hidden="false" customHeight="false" outlineLevel="0" collapsed="false">
      <c r="A52" s="17"/>
      <c r="B52" s="17"/>
      <c r="C52" s="17"/>
      <c r="D52" s="17"/>
      <c r="E52" s="17"/>
      <c r="G52" s="2"/>
      <c r="H52" s="3"/>
      <c r="I52" s="1"/>
    </row>
    <row r="53" s="13" customFormat="true" ht="12.8" hidden="false" customHeight="false" outlineLevel="0" collapsed="false">
      <c r="A53" s="17" t="str">
        <f aca="false">IF([1]Saisie!M16="","",IF([1]Saisie!I16=[1]Saisie!H16,[1]Saisie!M16&amp;"aa"&amp;", "&amp;[1]Saisie!O16&amp;", pureté "&amp;[1]Saisie!P16,[1]Saisie!I16&amp;", "&amp;[1]Saisie!M16&amp;"aa"&amp;", "&amp;[1]Saisie!O16&amp;", pureté "&amp;[1]Saisie!P16))</f>
        <v/>
      </c>
      <c r="B53" s="17" t="str">
        <f aca="false">IF([1]Saisie!J16="","",", N-"&amp;SUBSTITUTE([1]Saisie!J16,"-",""))&amp;IF([1]Saisie!L16="","",", C-"&amp;SUBSTITUTE([1]Saisie!L16,"-",""))</f>
        <v/>
      </c>
      <c r="C53" s="17" t="str">
        <f aca="false">IF([1]Saisie!M16="","","Séquence:  "&amp;[1]Saisie!J16&amp;[1]Saisie!K16&amp;[1]Saisie!L16&amp;"  ("&amp;[1]Saisie!M16&amp;"aa)")</f>
        <v/>
      </c>
      <c r="D53" s="17" t="str">
        <f aca="false">IF([1]Saisie!N16="-","","Modification(s):  "&amp;[1]Saisie!N16)</f>
        <v>Modification(s):  </v>
      </c>
      <c r="E53" s="17" t="str">
        <f aca="false">IF([1]Saisie!T16="-","",IF([1]Saisie!T16="AE","Teneur nette en peptide (Analyse élémentaire %N)",IF([1]Saisie!T16="HPIC","Teneur en contre-ion tfa (Chromatographie d'ions)","")))</f>
        <v/>
      </c>
      <c r="G53" s="2"/>
      <c r="H53" s="3"/>
      <c r="I53" s="1"/>
    </row>
    <row r="54" s="13" customFormat="true" ht="12.8" hidden="false" customHeight="false" outlineLevel="0" collapsed="false">
      <c r="A54" s="17"/>
      <c r="B54" s="17"/>
      <c r="C54" s="17"/>
      <c r="D54" s="17"/>
      <c r="E54" s="17"/>
      <c r="G54" s="2"/>
      <c r="H54" s="3"/>
      <c r="I54" s="1"/>
    </row>
    <row r="55" s="13" customFormat="true" ht="12.8" hidden="false" customHeight="false" outlineLevel="0" collapsed="false">
      <c r="A55" s="17"/>
      <c r="B55" s="17"/>
      <c r="C55" s="17"/>
      <c r="D55" s="17"/>
      <c r="E55" s="17"/>
      <c r="G55" s="2"/>
      <c r="H55" s="3"/>
      <c r="I55" s="1"/>
    </row>
    <row r="56" s="4" customFormat="true" ht="12.8" hidden="false" customHeight="false" outlineLevel="0" collapsed="false">
      <c r="A56" s="17" t="str">
        <f aca="false">IF([1]Saisie!M17="","",IF([1]Saisie!I17=[1]Saisie!H17,[1]Saisie!M17&amp;"aa"&amp;", "&amp;[1]Saisie!O17&amp;", pureté "&amp;[1]Saisie!P17,[1]Saisie!I17&amp;", "&amp;[1]Saisie!M17&amp;"aa"&amp;", "&amp;[1]Saisie!O17&amp;", pureté "&amp;[1]Saisie!P17))</f>
        <v/>
      </c>
      <c r="B56" s="17" t="str">
        <f aca="false">IF([1]Saisie!J17="","",", N-"&amp;SUBSTITUTE([1]Saisie!J17,"-",""))&amp;IF([1]Saisie!L17="","",", C-"&amp;SUBSTITUTE([1]Saisie!L17,"-",""))</f>
        <v/>
      </c>
      <c r="C56" s="17" t="str">
        <f aca="false">IF([1]Saisie!M17="","","Séquence:  "&amp;[1]Saisie!J17&amp;[1]Saisie!K17&amp;[1]Saisie!L17&amp;"  ("&amp;[1]Saisie!M17&amp;"aa)")</f>
        <v/>
      </c>
      <c r="D56" s="17" t="str">
        <f aca="false">IF([1]Saisie!N17="-","","Modification(s):  "&amp;[1]Saisie!N17)</f>
        <v>Modification(s):  </v>
      </c>
      <c r="E56" s="17" t="str">
        <f aca="false">IF([1]Saisie!T17="-","",IF([1]Saisie!T17="AE","Teneur nette en peptide (Analyse élémentaire %N)",IF([1]Saisie!T17="HPIC","Teneur en contre-ion tfa (Chromatographie d'ions)","")))</f>
        <v/>
      </c>
      <c r="F56" s="13"/>
      <c r="G56" s="2"/>
      <c r="H56" s="3"/>
      <c r="I56" s="1"/>
    </row>
    <row r="57" s="4" customFormat="true" ht="12.8" hidden="false" customHeight="false" outlineLevel="0" collapsed="false">
      <c r="A57" s="17"/>
      <c r="B57" s="17"/>
      <c r="C57" s="17"/>
      <c r="D57" s="17"/>
      <c r="E57" s="17"/>
      <c r="F57" s="13"/>
      <c r="G57" s="2"/>
      <c r="H57" s="3"/>
      <c r="I57" s="1"/>
    </row>
    <row r="58" s="4" customFormat="true" ht="12.8" hidden="false" customHeight="false" outlineLevel="0" collapsed="false">
      <c r="A58" s="17"/>
      <c r="B58" s="17"/>
      <c r="C58" s="17"/>
      <c r="D58" s="17"/>
      <c r="E58" s="17"/>
      <c r="F58" s="13"/>
      <c r="G58" s="2"/>
      <c r="H58" s="3"/>
      <c r="I58" s="1"/>
    </row>
    <row r="59" s="4" customFormat="true" ht="12.8" hidden="false" customHeight="false" outlineLevel="0" collapsed="false">
      <c r="A59" s="17" t="str">
        <f aca="false">IF([1]Saisie!M18="","",IF([1]Saisie!I18=[1]Saisie!H18,[1]Saisie!M18&amp;"aa"&amp;", "&amp;[1]Saisie!O18&amp;", pureté "&amp;[1]Saisie!P18,[1]Saisie!I18&amp;", "&amp;[1]Saisie!M18&amp;"aa"&amp;", "&amp;[1]Saisie!O18&amp;", pureté "&amp;[1]Saisie!P18))</f>
        <v/>
      </c>
      <c r="B59" s="17" t="str">
        <f aca="false">IF([1]Saisie!J18="","",", N-"&amp;SUBSTITUTE([1]Saisie!J18,"-",""))&amp;IF([1]Saisie!L18="","",", C-"&amp;SUBSTITUTE([1]Saisie!L18,"-",""))</f>
        <v/>
      </c>
      <c r="C59" s="17" t="str">
        <f aca="false">IF([1]Saisie!M18="","","Séquence:  "&amp;[1]Saisie!J18&amp;[1]Saisie!K18&amp;[1]Saisie!L18&amp;"  ("&amp;[1]Saisie!M18&amp;"aa)")</f>
        <v/>
      </c>
      <c r="D59" s="17" t="str">
        <f aca="false">IF([1]Saisie!N18="-","","Modification(s):  "&amp;[1]Saisie!N18)</f>
        <v>Modification(s):  </v>
      </c>
      <c r="E59" s="17" t="str">
        <f aca="false">IF([1]Saisie!T18="-","",IF([1]Saisie!T18="AE","Teneur nette en peptide (Analyse élémentaire %N)",IF([1]Saisie!T18="HPIC","Teneur en contre-ion tfa (Chromatographie d'ions)","")))</f>
        <v/>
      </c>
      <c r="F59" s="13"/>
      <c r="G59" s="2"/>
      <c r="H59" s="3"/>
      <c r="I59" s="1"/>
    </row>
    <row r="60" s="4" customFormat="true" ht="12.8" hidden="false" customHeight="false" outlineLevel="0" collapsed="false">
      <c r="A60" s="17"/>
      <c r="B60" s="17"/>
      <c r="C60" s="17"/>
      <c r="D60" s="17"/>
      <c r="E60" s="17"/>
      <c r="F60" s="13"/>
      <c r="G60" s="2"/>
      <c r="H60" s="3"/>
      <c r="I60" s="1"/>
    </row>
    <row r="61" s="4" customFormat="true" ht="12.8" hidden="false" customHeight="false" outlineLevel="0" collapsed="false">
      <c r="A61" s="17"/>
      <c r="B61" s="17"/>
      <c r="C61" s="17"/>
      <c r="D61" s="17"/>
      <c r="E61" s="17"/>
      <c r="F61" s="13"/>
      <c r="G61" s="2"/>
      <c r="H61" s="3"/>
      <c r="I61" s="1"/>
    </row>
    <row r="62" s="4" customFormat="true" ht="12.8" hidden="false" customHeight="false" outlineLevel="0" collapsed="false">
      <c r="A62" s="17" t="str">
        <f aca="false">IF([1]Saisie!M19="","",IF([1]Saisie!I19=[1]Saisie!H19,[1]Saisie!M19&amp;"aa"&amp;", "&amp;[1]Saisie!O19&amp;", pureté "&amp;[1]Saisie!P19,[1]Saisie!I19&amp;", "&amp;[1]Saisie!M19&amp;"aa"&amp;", "&amp;[1]Saisie!O19&amp;", pureté "&amp;[1]Saisie!P19))</f>
        <v/>
      </c>
      <c r="B62" s="17" t="str">
        <f aca="false">IF([1]Saisie!J19="","",", N-"&amp;SUBSTITUTE([1]Saisie!J19,"-",""))&amp;IF([1]Saisie!L19="","",", C-"&amp;SUBSTITUTE([1]Saisie!L19,"-",""))</f>
        <v/>
      </c>
      <c r="C62" s="17" t="str">
        <f aca="false">IF([1]Saisie!M19="","","Séquence:  "&amp;[1]Saisie!J19&amp;[1]Saisie!K19&amp;[1]Saisie!L19&amp;"  ("&amp;[1]Saisie!M19&amp;"aa)")</f>
        <v/>
      </c>
      <c r="D62" s="17" t="str">
        <f aca="false">IF([1]Saisie!N19="-","","Modification(s):  "&amp;[1]Saisie!N19)</f>
        <v>Modification(s):  </v>
      </c>
      <c r="E62" s="17" t="str">
        <f aca="false">IF([1]Saisie!T19="-","",IF([1]Saisie!T19="AE","Teneur nette en peptide (Analyse élémentaire %N)",IF([1]Saisie!T19="HPIC","Teneur en contre-ion tfa (Chromatographie d'ions)","")))</f>
        <v/>
      </c>
      <c r="G62" s="2"/>
      <c r="H62" s="3"/>
      <c r="I62" s="1"/>
    </row>
    <row r="63" s="4" customFormat="true" ht="12.8" hidden="false" customHeight="false" outlineLevel="0" collapsed="false">
      <c r="A63" s="17"/>
      <c r="B63" s="17"/>
      <c r="C63" s="17"/>
      <c r="D63" s="17"/>
      <c r="E63" s="17"/>
      <c r="G63" s="2"/>
      <c r="H63" s="3"/>
      <c r="I63" s="1"/>
    </row>
    <row r="64" s="4" customFormat="true" ht="12.8" hidden="false" customHeight="false" outlineLevel="0" collapsed="false">
      <c r="A64" s="17"/>
      <c r="B64" s="17"/>
      <c r="C64" s="17"/>
      <c r="D64" s="17"/>
      <c r="E64" s="17"/>
      <c r="G64" s="2"/>
      <c r="H64" s="3"/>
      <c r="I64" s="1"/>
    </row>
    <row r="65" customFormat="false" ht="12.8" hidden="false" customHeight="false" outlineLevel="0" collapsed="false">
      <c r="A65" s="17" t="str">
        <f aca="false">IF([1]Saisie!M20="","",IF([1]Saisie!I20=[1]Saisie!H20,[1]Saisie!M20&amp;"aa"&amp;", "&amp;[1]Saisie!O20&amp;", pureté "&amp;[1]Saisie!P20,[1]Saisie!I20&amp;", "&amp;[1]Saisie!M20&amp;"aa"&amp;", "&amp;[1]Saisie!O20&amp;", pureté "&amp;[1]Saisie!P20))</f>
        <v/>
      </c>
      <c r="B65" s="17" t="str">
        <f aca="false">IF([1]Saisie!J20="","",", N-"&amp;SUBSTITUTE([1]Saisie!J20,"-",""))&amp;IF([1]Saisie!L20="","",", C-"&amp;SUBSTITUTE([1]Saisie!L20,"-",""))</f>
        <v/>
      </c>
      <c r="C65" s="17" t="str">
        <f aca="false">IF([1]Saisie!M20="","","Séquence:  "&amp;[1]Saisie!J20&amp;[1]Saisie!K20&amp;[1]Saisie!L20&amp;"  ("&amp;[1]Saisie!M20&amp;"aa)")</f>
        <v/>
      </c>
      <c r="D65" s="17" t="str">
        <f aca="false">IF([1]Saisie!N20="-","","Modification(s):  "&amp;[1]Saisie!N20)</f>
        <v>Modification(s):  </v>
      </c>
      <c r="E65" s="17" t="str">
        <f aca="false">IF([1]Saisie!T20="-","",IF([1]Saisie!T20="AE","Teneur nette en peptide (Analyse élémentaire %N)",IF([1]Saisie!T20="HPIC","Teneur en contre-ion tfa (Chromatographie d'ions)","")))</f>
        <v/>
      </c>
      <c r="F65" s="4"/>
    </row>
    <row r="66" customFormat="false" ht="12.8" hidden="false" customHeight="false" outlineLevel="0" collapsed="false">
      <c r="A66" s="17"/>
      <c r="B66" s="17"/>
      <c r="C66" s="17"/>
      <c r="D66" s="17"/>
      <c r="E66" s="17"/>
      <c r="F66" s="4"/>
    </row>
    <row r="67" customFormat="false" ht="12.8" hidden="false" customHeight="false" outlineLevel="0" collapsed="false">
      <c r="A67" s="17"/>
      <c r="B67" s="17"/>
      <c r="C67" s="17"/>
      <c r="D67" s="17"/>
      <c r="E67" s="17"/>
      <c r="F67" s="4"/>
    </row>
    <row r="68" customFormat="false" ht="12.8" hidden="false" customHeight="false" outlineLevel="0" collapsed="false">
      <c r="A68" s="17" t="str">
        <f aca="false">IF([1]Saisie!M21="","",IF([1]Saisie!I21=[1]Saisie!H21,[1]Saisie!M21&amp;"aa"&amp;", "&amp;[1]Saisie!O21&amp;", pureté "&amp;[1]Saisie!P21,[1]Saisie!I21&amp;", "&amp;[1]Saisie!M21&amp;"aa"&amp;", "&amp;[1]Saisie!O21&amp;", pureté "&amp;[1]Saisie!P21))</f>
        <v/>
      </c>
      <c r="B68" s="17" t="str">
        <f aca="false">IF([1]Saisie!J21="","",", N-"&amp;SUBSTITUTE([1]Saisie!J21,"-",""))&amp;IF([1]Saisie!L21="","",", C-"&amp;SUBSTITUTE([1]Saisie!L21,"-",""))</f>
        <v/>
      </c>
      <c r="C68" s="17" t="str">
        <f aca="false">IF([1]Saisie!M21="","","Séquence:  "&amp;[1]Saisie!J21&amp;[1]Saisie!K21&amp;[1]Saisie!L21&amp;"  ("&amp;[1]Saisie!M21&amp;"aa)")</f>
        <v/>
      </c>
      <c r="D68" s="17" t="str">
        <f aca="false">IF([1]Saisie!N21="-","","Modification(s):  "&amp;[1]Saisie!N21)</f>
        <v>Modification(s):  </v>
      </c>
      <c r="E68" s="17" t="str">
        <f aca="false">IF([1]Saisie!T21="-","",IF([1]Saisie!T21="AE","Teneur nette en peptide (Analyse élémentaire %N)",IF([1]Saisie!T21="HPIC","Teneur en contre-ion tfa (Chromatographie d'ions)","")))</f>
        <v/>
      </c>
      <c r="F68" s="4"/>
    </row>
    <row r="69" customFormat="false" ht="12.8" hidden="false" customHeight="false" outlineLevel="0" collapsed="false">
      <c r="A69" s="17"/>
      <c r="B69" s="17"/>
      <c r="C69" s="17"/>
      <c r="D69" s="17"/>
      <c r="E69" s="17"/>
      <c r="F69" s="4"/>
    </row>
    <row r="70" customFormat="false" ht="12.8" hidden="false" customHeight="false" outlineLevel="0" collapsed="false">
      <c r="A70" s="17"/>
      <c r="B70" s="17"/>
      <c r="C70" s="17"/>
      <c r="D70" s="17"/>
      <c r="E70" s="17"/>
      <c r="F70" s="4"/>
    </row>
    <row r="71" customFormat="false" ht="12.8" hidden="false" customHeight="false" outlineLevel="0" collapsed="false">
      <c r="A71" s="17" t="str">
        <f aca="false">IF([1]Saisie!M22="","",IF([1]Saisie!I22=[1]Saisie!H22,[1]Saisie!M22&amp;"aa"&amp;", "&amp;[1]Saisie!O22&amp;", pureté "&amp;[1]Saisie!P22,[1]Saisie!I22&amp;", "&amp;[1]Saisie!M22&amp;"aa"&amp;", "&amp;[1]Saisie!O22&amp;", pureté "&amp;[1]Saisie!P22))</f>
        <v/>
      </c>
      <c r="B71" s="17" t="str">
        <f aca="false">IF([1]Saisie!J22="","",", N-"&amp;SUBSTITUTE([1]Saisie!J22,"-",""))&amp;IF([1]Saisie!L22="","",", C-"&amp;SUBSTITUTE([1]Saisie!L22,"-",""))</f>
        <v/>
      </c>
      <c r="C71" s="17" t="str">
        <f aca="false">IF([1]Saisie!M22="","","Séquence:  "&amp;[1]Saisie!J22&amp;[1]Saisie!K22&amp;[1]Saisie!L22&amp;"  ("&amp;[1]Saisie!M22&amp;"aa)")</f>
        <v/>
      </c>
      <c r="D71" s="17" t="str">
        <f aca="false">IF([1]Saisie!N22="-","","Modification(s):  "&amp;[1]Saisie!N22)</f>
        <v>Modification(s):  </v>
      </c>
      <c r="E71" s="17" t="str">
        <f aca="false">IF([1]Saisie!T22="-","",IF([1]Saisie!T22="AE","Teneur nette en peptide (Analyse élémentaire %N)",IF([1]Saisie!T22="HPIC","Teneur en contre-ion tfa (Chromatographie d'ions)","")))</f>
        <v/>
      </c>
    </row>
    <row r="72" customFormat="false" ht="12.8" hidden="false" customHeight="false" outlineLevel="0" collapsed="false">
      <c r="A72" s="17"/>
      <c r="B72" s="17"/>
      <c r="C72" s="17"/>
      <c r="D72" s="17"/>
      <c r="E72" s="17"/>
    </row>
    <row r="73" customFormat="false" ht="12.8" hidden="false" customHeight="false" outlineLevel="0" collapsed="false">
      <c r="A73" s="17"/>
      <c r="B73" s="17"/>
      <c r="C73" s="17"/>
      <c r="D73" s="17"/>
      <c r="E73" s="17"/>
    </row>
    <row r="74" customFormat="false" ht="12.8" hidden="false" customHeight="false" outlineLevel="0" collapsed="false">
      <c r="A74" s="17" t="str">
        <f aca="false">IF([1]Saisie!M23="","",IF([1]Saisie!I23=[1]Saisie!H23,[1]Saisie!M23&amp;"aa"&amp;", "&amp;[1]Saisie!O23&amp;", pureté "&amp;[1]Saisie!P23,[1]Saisie!I23&amp;", "&amp;[1]Saisie!M23&amp;"aa"&amp;", "&amp;[1]Saisie!O23&amp;", pureté "&amp;[1]Saisie!P23))</f>
        <v/>
      </c>
      <c r="B74" s="17" t="str">
        <f aca="false">IF([1]Saisie!J23="","",", N-"&amp;SUBSTITUTE([1]Saisie!J23,"-",""))&amp;IF([1]Saisie!L23="","",", C-"&amp;SUBSTITUTE([1]Saisie!L23,"-",""))</f>
        <v/>
      </c>
      <c r="C74" s="17" t="str">
        <f aca="false">IF([1]Saisie!M23="","","Séquence:  "&amp;[1]Saisie!J23&amp;[1]Saisie!K23&amp;[1]Saisie!L23&amp;"  ("&amp;[1]Saisie!M23&amp;"aa)")</f>
        <v/>
      </c>
      <c r="D74" s="17" t="str">
        <f aca="false">IF([1]Saisie!N23="-","","Modification(s):  "&amp;[1]Saisie!N23)</f>
        <v>Modification(s):  </v>
      </c>
      <c r="E74" s="17" t="str">
        <f aca="false">IF([1]Saisie!T23="-","",IF([1]Saisie!T23="AE","Teneur nette en peptide (Analyse élémentaire %N)",IF([1]Saisie!T23="HPIC","Teneur en contre-ion tfa (Chromatographie d'ions)","")))</f>
        <v/>
      </c>
    </row>
    <row r="75" customFormat="false" ht="12.8" hidden="false" customHeight="false" outlineLevel="0" collapsed="false">
      <c r="A75" s="17"/>
      <c r="B75" s="17"/>
      <c r="C75" s="17"/>
      <c r="D75" s="17"/>
      <c r="E75" s="17"/>
    </row>
    <row r="76" customFormat="false" ht="12.8" hidden="false" customHeight="false" outlineLevel="0" collapsed="false">
      <c r="A76" s="17"/>
      <c r="B76" s="17"/>
      <c r="C76" s="17"/>
      <c r="D76" s="17"/>
      <c r="E76" s="17"/>
    </row>
    <row r="77" customFormat="false" ht="12.8" hidden="false" customHeight="false" outlineLevel="0" collapsed="false">
      <c r="A77" s="17" t="str">
        <f aca="false">IF([1]Saisie!M24="","",IF([1]Saisie!I24=[1]Saisie!H24,[1]Saisie!M24&amp;"aa"&amp;", "&amp;[1]Saisie!O24&amp;", pureté "&amp;[1]Saisie!P24,[1]Saisie!I24&amp;", "&amp;[1]Saisie!M24&amp;"aa"&amp;", "&amp;[1]Saisie!O24&amp;", pureté "&amp;[1]Saisie!P24))</f>
        <v/>
      </c>
      <c r="B77" s="17" t="str">
        <f aca="false">IF([1]Saisie!J24="","",", N-"&amp;SUBSTITUTE([1]Saisie!J24,"-",""))&amp;IF([1]Saisie!L24="","",", C-"&amp;SUBSTITUTE([1]Saisie!L24,"-",""))</f>
        <v/>
      </c>
      <c r="C77" s="17" t="str">
        <f aca="false">IF([1]Saisie!M24="","","Séquence:  "&amp;[1]Saisie!J24&amp;[1]Saisie!K24&amp;[1]Saisie!L24&amp;"  ("&amp;[1]Saisie!M24&amp;"aa)")</f>
        <v/>
      </c>
      <c r="D77" s="17" t="str">
        <f aca="false">IF([1]Saisie!N24="-","","Modification(s):  "&amp;[1]Saisie!N24)</f>
        <v>Modification(s):  </v>
      </c>
      <c r="E77" s="17" t="str">
        <f aca="false">IF([1]Saisie!T24="-","",IF([1]Saisie!T24="AE","Teneur nette en peptide (Analyse élémentaire %N)",IF([1]Saisie!T24="HPIC","Teneur en contre-ion tfa (Chromatographie d'ions)","")))</f>
        <v/>
      </c>
    </row>
    <row r="78" customFormat="false" ht="12.8" hidden="false" customHeight="false" outlineLevel="0" collapsed="false">
      <c r="A78" s="17"/>
      <c r="B78" s="17"/>
      <c r="C78" s="17"/>
      <c r="D78" s="17"/>
      <c r="E78" s="17"/>
    </row>
    <row r="79" customFormat="false" ht="12.8" hidden="false" customHeight="false" outlineLevel="0" collapsed="false">
      <c r="A79" s="17"/>
      <c r="B79" s="17"/>
      <c r="C79" s="17"/>
      <c r="D79" s="17"/>
      <c r="E79" s="17"/>
    </row>
    <row r="80" customFormat="false" ht="12.8" hidden="false" customHeight="false" outlineLevel="0" collapsed="false">
      <c r="A80" s="17" t="str">
        <f aca="false">IF([1]Saisie!M25="","",IF([1]Saisie!I25=[1]Saisie!H25,[1]Saisie!M25&amp;"aa"&amp;", "&amp;[1]Saisie!O25&amp;", pureté "&amp;[1]Saisie!P25,[1]Saisie!I25&amp;", "&amp;[1]Saisie!M25&amp;"aa"&amp;", "&amp;[1]Saisie!O25&amp;", pureté "&amp;[1]Saisie!P25))</f>
        <v/>
      </c>
      <c r="B80" s="17" t="str">
        <f aca="false">IF([1]Saisie!J25="","",", N-"&amp;SUBSTITUTE([1]Saisie!J25,"-",""))&amp;IF([1]Saisie!L25="","",", C-"&amp;SUBSTITUTE([1]Saisie!L25,"-",""))</f>
        <v/>
      </c>
      <c r="C80" s="17" t="str">
        <f aca="false">IF([1]Saisie!M25="","","Séquence:  "&amp;[1]Saisie!J25&amp;[1]Saisie!K25&amp;[1]Saisie!L25&amp;"  ("&amp;[1]Saisie!M25&amp;"aa)")</f>
        <v/>
      </c>
      <c r="D80" s="17" t="str">
        <f aca="false">IF([1]Saisie!N25="-","","Modification(s):  "&amp;[1]Saisie!N25)</f>
        <v>Modification(s):  </v>
      </c>
      <c r="E80" s="17" t="str">
        <f aca="false">IF([1]Saisie!T25="-","",IF([1]Saisie!T25="AE","Teneur nette en peptide (Analyse élémentaire %N)",IF([1]Saisie!T25="HPIC","Teneur en contre-ion tfa (Chromatographie d'ions)","")))</f>
        <v/>
      </c>
      <c r="I80" s="24"/>
    </row>
    <row r="81" customFormat="false" ht="12.8" hidden="false" customHeight="false" outlineLevel="0" collapsed="false">
      <c r="A81" s="17"/>
      <c r="B81" s="17"/>
      <c r="C81" s="17"/>
      <c r="D81" s="17"/>
      <c r="E81" s="17"/>
      <c r="I81" s="24"/>
    </row>
    <row r="82" customFormat="false" ht="12.8" hidden="false" customHeight="false" outlineLevel="0" collapsed="false">
      <c r="A82" s="17"/>
      <c r="B82" s="17"/>
      <c r="C82" s="17"/>
      <c r="D82" s="17"/>
      <c r="E82" s="17"/>
      <c r="I82" s="24"/>
    </row>
    <row r="83" customFormat="false" ht="12.8" hidden="false" customHeight="false" outlineLevel="0" collapsed="false">
      <c r="A83" s="17" t="str">
        <f aca="false">IF([1]Saisie!M26="","",IF([1]Saisie!I26=[1]Saisie!H26,[1]Saisie!M26&amp;"aa"&amp;", "&amp;[1]Saisie!O26&amp;", pureté "&amp;[1]Saisie!P26,[1]Saisie!I26&amp;", "&amp;[1]Saisie!M26&amp;"aa"&amp;", "&amp;[1]Saisie!O26&amp;", pureté "&amp;[1]Saisie!P26))</f>
        <v/>
      </c>
      <c r="B83" s="17" t="str">
        <f aca="false">IF([1]Saisie!J26="","",", N-"&amp;SUBSTITUTE([1]Saisie!J26,"-",""))&amp;IF([1]Saisie!L26="","",", C-"&amp;SUBSTITUTE([1]Saisie!L26,"-",""))</f>
        <v/>
      </c>
      <c r="C83" s="17" t="str">
        <f aca="false">IF([1]Saisie!M26="","","Séquence:  "&amp;[1]Saisie!J26&amp;[1]Saisie!K26&amp;[1]Saisie!L26&amp;"  ("&amp;[1]Saisie!M26&amp;"aa)")</f>
        <v/>
      </c>
      <c r="D83" s="17" t="str">
        <f aca="false">IF([1]Saisie!N26="-","","Modification(s):  "&amp;[1]Saisie!N26)</f>
        <v>Modification(s):  </v>
      </c>
      <c r="E83" s="17" t="str">
        <f aca="false">IF([1]Saisie!T26="-","",IF([1]Saisie!T26="AE","Teneur nette en peptide (Analyse élémentaire %N)",IF([1]Saisie!T26="HPIC","Teneur en contre-ion tfa (Chromatographie d'ions)","")))</f>
        <v/>
      </c>
    </row>
    <row r="84" customFormat="false" ht="12.8" hidden="false" customHeight="false" outlineLevel="0" collapsed="false">
      <c r="A84" s="17"/>
      <c r="B84" s="17"/>
      <c r="C84" s="17"/>
      <c r="D84" s="17"/>
      <c r="E84" s="17"/>
    </row>
    <row r="85" customFormat="false" ht="12.8" hidden="false" customHeight="false" outlineLevel="0" collapsed="false">
      <c r="A85" s="17"/>
      <c r="B85" s="17"/>
      <c r="C85" s="17"/>
      <c r="D85" s="17"/>
      <c r="E85" s="17"/>
    </row>
    <row r="86" customFormat="false" ht="12.8" hidden="false" customHeight="false" outlineLevel="0" collapsed="false">
      <c r="A86" s="17" t="str">
        <f aca="false">IF([1]Saisie!M27="","",IF([1]Saisie!I27=[1]Saisie!H27,[1]Saisie!M27&amp;"aa"&amp;", "&amp;[1]Saisie!O27&amp;", pureté "&amp;[1]Saisie!P27,[1]Saisie!I27&amp;", "&amp;[1]Saisie!M27&amp;"aa"&amp;", "&amp;[1]Saisie!O27&amp;", pureté "&amp;[1]Saisie!P27))</f>
        <v/>
      </c>
      <c r="B86" s="17" t="str">
        <f aca="false">IF([1]Saisie!J27="","",", N-"&amp;SUBSTITUTE([1]Saisie!J27,"-",""))&amp;IF([1]Saisie!L27="","",", C-"&amp;SUBSTITUTE([1]Saisie!L27,"-",""))</f>
        <v/>
      </c>
      <c r="C86" s="17" t="str">
        <f aca="false">IF([1]Saisie!M27="","","Séquence:  "&amp;[1]Saisie!J27&amp;[1]Saisie!K27&amp;[1]Saisie!L27&amp;"  ("&amp;[1]Saisie!M27&amp;"aa)")</f>
        <v/>
      </c>
      <c r="D86" s="17" t="str">
        <f aca="false">IF([1]Saisie!N27="-","","Modification(s):  "&amp;[1]Saisie!N27)</f>
        <v>Modification(s):  </v>
      </c>
      <c r="E86" s="17" t="str">
        <f aca="false">IF([1]Saisie!T27="-","",IF([1]Saisie!T27="AE","Teneur nette en peptide (Analyse élémentaire %N)",IF([1]Saisie!T27="HPIC","Teneur en contre-ion tfa (Chromatographie d'ions)","")))</f>
        <v/>
      </c>
    </row>
    <row r="87" customFormat="false" ht="12.8" hidden="false" customHeight="false" outlineLevel="0" collapsed="false">
      <c r="A87" s="17"/>
      <c r="B87" s="17"/>
      <c r="C87" s="17"/>
      <c r="D87" s="17"/>
      <c r="E87" s="17"/>
    </row>
    <row r="88" customFormat="false" ht="12.8" hidden="false" customHeight="false" outlineLevel="0" collapsed="false">
      <c r="A88" s="17"/>
      <c r="B88" s="17"/>
      <c r="C88" s="17"/>
      <c r="D88" s="17"/>
      <c r="E88" s="17"/>
    </row>
    <row r="89" customFormat="false" ht="12.8" hidden="false" customHeight="false" outlineLevel="0" collapsed="false">
      <c r="A89" s="17" t="str">
        <f aca="false">IF([1]Saisie!M28="","",IF([1]Saisie!I28=[1]Saisie!H28,[1]Saisie!M28&amp;"aa"&amp;", "&amp;[1]Saisie!O28&amp;", pureté "&amp;[1]Saisie!P28,[1]Saisie!I28&amp;", "&amp;[1]Saisie!M28&amp;"aa"&amp;", "&amp;[1]Saisie!O28&amp;", pureté "&amp;[1]Saisie!P28))</f>
        <v/>
      </c>
      <c r="B89" s="17" t="str">
        <f aca="false">IF([1]Saisie!J28="","",", N-"&amp;SUBSTITUTE([1]Saisie!J28,"-",""))&amp;IF([1]Saisie!L28="","",", C-"&amp;SUBSTITUTE([1]Saisie!L28,"-",""))</f>
        <v/>
      </c>
      <c r="C89" s="17" t="str">
        <f aca="false">IF([1]Saisie!M28="","","Séquence:  "&amp;[1]Saisie!J28&amp;[1]Saisie!K28&amp;[1]Saisie!L28&amp;"  ("&amp;[1]Saisie!M28&amp;"aa)")</f>
        <v/>
      </c>
      <c r="D89" s="17" t="str">
        <f aca="false">IF([1]Saisie!N28="-","","Modification(s):  "&amp;[1]Saisie!N28)</f>
        <v>Modification(s):  </v>
      </c>
      <c r="E89" s="17" t="str">
        <f aca="false">IF([1]Saisie!T28="-","",IF([1]Saisie!T28="AE","Teneur nette en peptide (Analyse élémentaire %N)",IF([1]Saisie!T28="HPIC","Teneur en contre-ion tfa (Chromatographie d'ions)","")))</f>
        <v/>
      </c>
    </row>
    <row r="90" customFormat="false" ht="12.8" hidden="false" customHeight="false" outlineLevel="0" collapsed="false">
      <c r="A90" s="17"/>
      <c r="B90" s="17"/>
      <c r="C90" s="17"/>
      <c r="D90" s="17"/>
      <c r="E90" s="17"/>
    </row>
    <row r="91" customFormat="false" ht="12.8" hidden="false" customHeight="false" outlineLevel="0" collapsed="false">
      <c r="A91" s="17"/>
      <c r="B91" s="17"/>
      <c r="C91" s="17"/>
      <c r="D91" s="17"/>
      <c r="E91" s="17"/>
    </row>
    <row r="92" customFormat="false" ht="12.8" hidden="false" customHeight="false" outlineLevel="0" collapsed="false">
      <c r="A92" s="17" t="str">
        <f aca="false">IF([1]Saisie!M29="","",IF([1]Saisie!I29=[1]Saisie!H29,[1]Saisie!M29&amp;"aa"&amp;", "&amp;[1]Saisie!O29&amp;", pureté "&amp;[1]Saisie!P29,[1]Saisie!I29&amp;", "&amp;[1]Saisie!M29&amp;"aa"&amp;", "&amp;[1]Saisie!O29&amp;", pureté "&amp;[1]Saisie!P29))</f>
        <v/>
      </c>
      <c r="B92" s="17" t="str">
        <f aca="false">IF([1]Saisie!J29="","",", N-"&amp;SUBSTITUTE([1]Saisie!J29,"-",""))&amp;IF([1]Saisie!L29="","",", C-"&amp;SUBSTITUTE([1]Saisie!L29,"-",""))</f>
        <v/>
      </c>
      <c r="C92" s="17" t="str">
        <f aca="false">IF([1]Saisie!M29="","","Séquence:  "&amp;[1]Saisie!J29&amp;[1]Saisie!K29&amp;[1]Saisie!L29&amp;"  ("&amp;[1]Saisie!M29&amp;"aa)")</f>
        <v/>
      </c>
      <c r="D92" s="17" t="str">
        <f aca="false">IF([1]Saisie!N29="-","","Modification(s):  "&amp;[1]Saisie!N29)</f>
        <v>Modification(s):  </v>
      </c>
      <c r="E92" s="17" t="str">
        <f aca="false">IF([1]Saisie!T29="-","",IF([1]Saisie!T29="AE","Teneur nette en peptide (Analyse élémentaire %N)",IF([1]Saisie!T29="HPIC","Teneur en contre-ion tfa (Chromatographie d'ions)","")))</f>
        <v/>
      </c>
    </row>
    <row r="93" customFormat="false" ht="12.8" hidden="false" customHeight="false" outlineLevel="0" collapsed="false">
      <c r="A93" s="17"/>
      <c r="B93" s="17"/>
      <c r="C93" s="17"/>
      <c r="D93" s="17"/>
      <c r="E93" s="17"/>
    </row>
    <row r="94" customFormat="false" ht="12.8" hidden="false" customHeight="false" outlineLevel="0" collapsed="false">
      <c r="A94" s="17"/>
      <c r="B94" s="17"/>
      <c r="C94" s="17"/>
      <c r="D94" s="17"/>
      <c r="E94" s="17"/>
    </row>
    <row r="95" customFormat="false" ht="12.8" hidden="false" customHeight="false" outlineLevel="0" collapsed="false">
      <c r="A95" s="17" t="str">
        <f aca="false">IF([1]Saisie!M30="","",IF([1]Saisie!I30=[1]Saisie!H30,[1]Saisie!M30&amp;"aa"&amp;", "&amp;[1]Saisie!O30&amp;", pureté "&amp;[1]Saisie!P30,[1]Saisie!I30&amp;", "&amp;[1]Saisie!M30&amp;"aa"&amp;", "&amp;[1]Saisie!O30&amp;", pureté "&amp;[1]Saisie!P30))</f>
        <v/>
      </c>
      <c r="B95" s="17" t="str">
        <f aca="false">IF([1]Saisie!J30="","",", N-"&amp;SUBSTITUTE([1]Saisie!J30,"-",""))&amp;IF([1]Saisie!L30="","",", C-"&amp;SUBSTITUTE([1]Saisie!L30,"-",""))</f>
        <v/>
      </c>
      <c r="C95" s="17" t="str">
        <f aca="false">IF([1]Saisie!M30="","","Séquence:  "&amp;[1]Saisie!J30&amp;[1]Saisie!K30&amp;[1]Saisie!L30&amp;"  ("&amp;[1]Saisie!M30&amp;"aa)")</f>
        <v/>
      </c>
      <c r="D95" s="17" t="str">
        <f aca="false">IF([1]Saisie!N30="-","","Modification(s):  "&amp;[1]Saisie!N30)</f>
        <v>Modification(s):  </v>
      </c>
      <c r="E95" s="17" t="str">
        <f aca="false">IF([1]Saisie!T30="-","",IF([1]Saisie!T30="AE","Teneur nette en peptide (Analyse élémentaire %N)",IF([1]Saisie!T30="HPIC","Teneur en contre-ion tfa (Chromatographie d'ions)","")))</f>
        <v/>
      </c>
    </row>
    <row r="96" customFormat="false" ht="12.8" hidden="false" customHeight="false" outlineLevel="0" collapsed="false">
      <c r="A96" s="17"/>
      <c r="B96" s="17"/>
      <c r="C96" s="17"/>
      <c r="D96" s="17"/>
      <c r="E96" s="17"/>
    </row>
    <row r="97" customFormat="false" ht="12.8" hidden="false" customHeight="false" outlineLevel="0" collapsed="false">
      <c r="A97" s="17"/>
      <c r="B97" s="17"/>
      <c r="C97" s="17"/>
      <c r="D97" s="17"/>
      <c r="E97" s="17"/>
    </row>
    <row r="98" customFormat="false" ht="12.8" hidden="false" customHeight="false" outlineLevel="0" collapsed="false">
      <c r="A98" s="17" t="str">
        <f aca="false">IF([1]Saisie!M31="","",IF([1]Saisie!I31=[1]Saisie!H31,[1]Saisie!M31&amp;"aa"&amp;", "&amp;[1]Saisie!O31&amp;", pureté "&amp;[1]Saisie!P31,[1]Saisie!I31&amp;", "&amp;[1]Saisie!M31&amp;"aa"&amp;", "&amp;[1]Saisie!O31&amp;", pureté "&amp;[1]Saisie!P31))</f>
        <v/>
      </c>
      <c r="B98" s="17" t="str">
        <f aca="false">IF([1]Saisie!J31="","",", N-"&amp;SUBSTITUTE([1]Saisie!J31,"-",""))&amp;IF([1]Saisie!L31="","",", C-"&amp;SUBSTITUTE([1]Saisie!L31,"-",""))</f>
        <v/>
      </c>
      <c r="C98" s="17" t="str">
        <f aca="false">IF([1]Saisie!M31="","","Séquence:  "&amp;[1]Saisie!J31&amp;[1]Saisie!K31&amp;[1]Saisie!L31&amp;"  ("&amp;[1]Saisie!M31&amp;"aa)")</f>
        <v/>
      </c>
      <c r="D98" s="17" t="str">
        <f aca="false">IF([1]Saisie!N31="-","","Modification(s):  "&amp;[1]Saisie!N31)</f>
        <v>Modification(s):  </v>
      </c>
      <c r="E98" s="17" t="str">
        <f aca="false">IF([1]Saisie!T31="-","",IF([1]Saisie!T31="AE","Teneur nette en peptide (Analyse élémentaire %N)",IF([1]Saisie!T31="HPIC","Teneur en contre-ion tfa (Chromatographie d'ions)","")))</f>
        <v/>
      </c>
    </row>
    <row r="99" customFormat="false" ht="12.8" hidden="false" customHeight="false" outlineLevel="0" collapsed="false">
      <c r="A99" s="17"/>
      <c r="B99" s="17"/>
      <c r="C99" s="17"/>
      <c r="D99" s="17"/>
      <c r="E99" s="17"/>
    </row>
    <row r="100" customFormat="false" ht="12.8" hidden="false" customHeight="false" outlineLevel="0" collapsed="false">
      <c r="A100" s="17"/>
      <c r="B100" s="17"/>
      <c r="C100" s="17"/>
      <c r="D100" s="17"/>
      <c r="E100" s="17"/>
    </row>
    <row r="101" customFormat="false" ht="12.8" hidden="false" customHeight="false" outlineLevel="0" collapsed="false">
      <c r="A101" s="17" t="str">
        <f aca="false">IF([1]Saisie!M32="","",IF([1]Saisie!I32=[1]Saisie!H32,[1]Saisie!M32&amp;"aa"&amp;", "&amp;[1]Saisie!O32&amp;", pureté "&amp;[1]Saisie!P32,[1]Saisie!I32&amp;", "&amp;[1]Saisie!M32&amp;"aa"&amp;", "&amp;[1]Saisie!O32&amp;", pureté "&amp;[1]Saisie!P32))</f>
        <v/>
      </c>
      <c r="B101" s="17" t="str">
        <f aca="false">IF([1]Saisie!J32="","",", N-"&amp;SUBSTITUTE([1]Saisie!J32,"-",""))&amp;IF([1]Saisie!L32="","",", C-"&amp;SUBSTITUTE([1]Saisie!L32,"-",""))</f>
        <v/>
      </c>
      <c r="C101" s="17" t="str">
        <f aca="false">IF([1]Saisie!M32="","","Séquence:  "&amp;[1]Saisie!J32&amp;[1]Saisie!K32&amp;[1]Saisie!L32&amp;"  ("&amp;[1]Saisie!M32&amp;"aa)")</f>
        <v/>
      </c>
      <c r="D101" s="17" t="str">
        <f aca="false">IF([1]Saisie!N32="-","","Modification(s):  "&amp;[1]Saisie!N32)</f>
        <v>Modification(s):  </v>
      </c>
      <c r="E101" s="17" t="str">
        <f aca="false">IF([1]Saisie!T32="-","",IF([1]Saisie!T32="AE","Teneur nette en peptide (Analyse élémentaire %N)",IF([1]Saisie!T32="HPIC","Teneur en contre-ion tfa (Chromatographie d'ions)","")))</f>
        <v/>
      </c>
    </row>
    <row r="102" customFormat="false" ht="12.8" hidden="false" customHeight="false" outlineLevel="0" collapsed="false">
      <c r="A102" s="17"/>
      <c r="B102" s="17"/>
      <c r="C102" s="17"/>
      <c r="D102" s="17"/>
      <c r="E102" s="17"/>
    </row>
    <row r="103" customFormat="false" ht="12.8" hidden="false" customHeight="false" outlineLevel="0" collapsed="false">
      <c r="A103" s="17"/>
      <c r="B103" s="17"/>
      <c r="C103" s="17"/>
      <c r="D103" s="17"/>
      <c r="E103" s="17"/>
    </row>
    <row r="104" s="24" customFormat="true" ht="12.8" hidden="false" customHeight="false" outlineLevel="0" collapsed="false">
      <c r="A104" s="17" t="str">
        <f aca="false">IF([1]Saisie!M33="","",IF([1]Saisie!I33=[1]Saisie!H33,[1]Saisie!M33&amp;"aa"&amp;", "&amp;[1]Saisie!O33&amp;", pureté "&amp;[1]Saisie!P33,[1]Saisie!I33&amp;", "&amp;[1]Saisie!M33&amp;"aa"&amp;", "&amp;[1]Saisie!O33&amp;", pureté "&amp;[1]Saisie!P33))</f>
        <v/>
      </c>
      <c r="B104" s="17" t="str">
        <f aca="false">IF([1]Saisie!J33="","",", N-"&amp;SUBSTITUTE([1]Saisie!J33,"-",""))&amp;IF([1]Saisie!L33="","",", C-"&amp;SUBSTITUTE([1]Saisie!L33,"-",""))</f>
        <v/>
      </c>
      <c r="C104" s="17" t="str">
        <f aca="false">IF([1]Saisie!M33="","","Séquence:  "&amp;[1]Saisie!J33&amp;[1]Saisie!K33&amp;[1]Saisie!L33&amp;"  ("&amp;[1]Saisie!M33&amp;"aa)")</f>
        <v/>
      </c>
      <c r="D104" s="17" t="str">
        <f aca="false">IF([1]Saisie!N33="-","","Modification(s):  "&amp;[1]Saisie!N33)</f>
        <v>Modification(s):  </v>
      </c>
      <c r="E104" s="17" t="str">
        <f aca="false">IF([1]Saisie!T33="-","",IF([1]Saisie!T33="AE","Teneur nette en peptide (Analyse élémentaire %N)",IF([1]Saisie!T33="HPIC","Teneur en contre-ion tfa (Chromatographie d'ions)","")))</f>
        <v/>
      </c>
      <c r="F104" s="1"/>
      <c r="G104" s="2"/>
      <c r="H104" s="3"/>
      <c r="I104" s="1"/>
    </row>
    <row r="105" s="24" customFormat="true" ht="12.8" hidden="false" customHeight="false" outlineLevel="0" collapsed="false">
      <c r="A105" s="17"/>
      <c r="B105" s="17"/>
      <c r="C105" s="17"/>
      <c r="D105" s="17"/>
      <c r="E105" s="17"/>
      <c r="F105" s="1"/>
      <c r="G105" s="2"/>
      <c r="H105" s="3"/>
      <c r="I105" s="1"/>
    </row>
    <row r="106" s="24" customFormat="true" ht="12.8" hidden="false" customHeight="false" outlineLevel="0" collapsed="false">
      <c r="A106" s="17"/>
      <c r="B106" s="17"/>
      <c r="C106" s="17"/>
      <c r="D106" s="17"/>
      <c r="E106" s="17"/>
      <c r="F106" s="1"/>
      <c r="G106" s="2"/>
      <c r="H106" s="3"/>
      <c r="I106" s="1"/>
    </row>
    <row r="107" customFormat="false" ht="12.8" hidden="false" customHeight="false" outlineLevel="0" collapsed="false">
      <c r="A107" s="17" t="str">
        <f aca="false">IF([1]Saisie!M34="","",IF([1]Saisie!I34=[1]Saisie!H34,[1]Saisie!M34&amp;"aa"&amp;", "&amp;[1]Saisie!O34&amp;", pureté "&amp;[1]Saisie!P34,[1]Saisie!I34&amp;", "&amp;[1]Saisie!M34&amp;"aa"&amp;", "&amp;[1]Saisie!O34&amp;", pureté "&amp;[1]Saisie!P34))</f>
        <v/>
      </c>
      <c r="B107" s="17" t="str">
        <f aca="false">IF([1]Saisie!J34="","",", N-"&amp;SUBSTITUTE([1]Saisie!J34,"-",""))&amp;IF([1]Saisie!L34="","",", C-"&amp;SUBSTITUTE([1]Saisie!L34,"-",""))</f>
        <v/>
      </c>
      <c r="C107" s="17" t="str">
        <f aca="false">IF([1]Saisie!M34="","","Séquence:  "&amp;[1]Saisie!J34&amp;[1]Saisie!K34&amp;[1]Saisie!L34&amp;"  ("&amp;[1]Saisie!M34&amp;"aa)")</f>
        <v/>
      </c>
      <c r="D107" s="17" t="str">
        <f aca="false">IF([1]Saisie!N34="-","","Modification(s):  "&amp;[1]Saisie!N34)</f>
        <v>Modification(s):  </v>
      </c>
      <c r="E107" s="17" t="str">
        <f aca="false">IF([1]Saisie!T34="-","",IF([1]Saisie!T34="AE","Teneur nette en peptide (Analyse élémentaire %N)",IF([1]Saisie!T34="HPIC","Teneur en contre-ion tfa (Chromatographie d'ions)","")))</f>
        <v/>
      </c>
    </row>
    <row r="108" customFormat="false" ht="12.8" hidden="false" customHeight="false" outlineLevel="0" collapsed="false">
      <c r="A108" s="17"/>
      <c r="B108" s="17"/>
      <c r="C108" s="17"/>
      <c r="D108" s="17"/>
      <c r="E108" s="17"/>
    </row>
    <row r="109" customFormat="false" ht="12.8" hidden="false" customHeight="false" outlineLevel="0" collapsed="false">
      <c r="A109" s="17"/>
      <c r="B109" s="17"/>
      <c r="C109" s="17"/>
      <c r="D109" s="17"/>
      <c r="E109" s="17"/>
    </row>
    <row r="110" customFormat="false" ht="12.8" hidden="false" customHeight="false" outlineLevel="0" collapsed="false">
      <c r="A110" s="17" t="str">
        <f aca="false">IF([1]Saisie!M35="","",IF([1]Saisie!I35=[1]Saisie!H35,[1]Saisie!M35&amp;"aa"&amp;", "&amp;[1]Saisie!O35&amp;", pureté "&amp;[1]Saisie!P35,[1]Saisie!I35&amp;", "&amp;[1]Saisie!M35&amp;"aa"&amp;", "&amp;[1]Saisie!O35&amp;", pureté "&amp;[1]Saisie!P35))</f>
        <v/>
      </c>
      <c r="B110" s="17" t="str">
        <f aca="false">IF([1]Saisie!J35="","",", N-"&amp;SUBSTITUTE([1]Saisie!J35,"-",""))&amp;IF([1]Saisie!L35="","",", C-"&amp;SUBSTITUTE([1]Saisie!L35,"-",""))</f>
        <v/>
      </c>
      <c r="C110" s="17" t="str">
        <f aca="false">IF([1]Saisie!M35="","","Séquence:  "&amp;[1]Saisie!J35&amp;[1]Saisie!K35&amp;[1]Saisie!L35&amp;"  ("&amp;[1]Saisie!M35&amp;"aa)")</f>
        <v/>
      </c>
      <c r="D110" s="17" t="str">
        <f aca="false">IF([1]Saisie!N35="-","","Modification(s):  "&amp;[1]Saisie!N35)</f>
        <v>Modification(s):  </v>
      </c>
      <c r="E110" s="17" t="str">
        <f aca="false">IF([1]Saisie!T35="-","",IF([1]Saisie!T35="AE","Teneur nette en peptide (Analyse élémentaire %N)",IF([1]Saisie!T35="HPIC","Teneur en contre-ion tfa (Chromatographie d'ions)","")))</f>
        <v/>
      </c>
      <c r="F110" s="24"/>
    </row>
    <row r="111" customFormat="false" ht="12.8" hidden="false" customHeight="false" outlineLevel="0" collapsed="false">
      <c r="A111" s="17"/>
      <c r="B111" s="17"/>
      <c r="C111" s="17"/>
      <c r="D111" s="17"/>
      <c r="E111" s="17"/>
      <c r="F111" s="24"/>
    </row>
    <row r="112" customFormat="false" ht="12.8" hidden="false" customHeight="false" outlineLevel="0" collapsed="false">
      <c r="A112" s="17"/>
      <c r="B112" s="17"/>
      <c r="C112" s="17"/>
      <c r="D112" s="17"/>
      <c r="E112" s="17"/>
      <c r="F112" s="24"/>
    </row>
    <row r="113" customFormat="false" ht="12.8" hidden="false" customHeight="false" outlineLevel="0" collapsed="false">
      <c r="A113" s="17" t="str">
        <f aca="false">IF([1]Saisie!M36="","",IF([1]Saisie!I36=[1]Saisie!H36,[1]Saisie!M36&amp;"aa"&amp;", "&amp;[1]Saisie!O36&amp;", pureté "&amp;[1]Saisie!P36,[1]Saisie!I36&amp;", "&amp;[1]Saisie!M36&amp;"aa"&amp;", "&amp;[1]Saisie!O36&amp;", pureté "&amp;[1]Saisie!P36))</f>
        <v/>
      </c>
      <c r="B113" s="17" t="str">
        <f aca="false">IF([1]Saisie!J36="","",", N-"&amp;SUBSTITUTE([1]Saisie!J36,"-",""))&amp;IF([1]Saisie!L36="","",", C-"&amp;SUBSTITUTE([1]Saisie!L36,"-",""))</f>
        <v/>
      </c>
      <c r="C113" s="17" t="str">
        <f aca="false">IF([1]Saisie!M36="","","Séquence:  "&amp;[1]Saisie!J36&amp;[1]Saisie!K36&amp;[1]Saisie!L36&amp;"  ("&amp;[1]Saisie!M36&amp;"aa)")</f>
        <v/>
      </c>
      <c r="D113" s="17" t="str">
        <f aca="false">IF([1]Saisie!N36="-","","Modification(s):  "&amp;[1]Saisie!N36)</f>
        <v>Modification(s):  </v>
      </c>
      <c r="E113" s="17" t="str">
        <f aca="false">IF([1]Saisie!T36="-","",IF([1]Saisie!T36="AE","Teneur nette en peptide (Analyse élémentaire %N)",IF([1]Saisie!T36="HPIC","Teneur en contre-ion tfa (Chromatographie d'ions)","")))</f>
        <v/>
      </c>
    </row>
    <row r="114" customFormat="false" ht="12.8" hidden="false" customHeight="false" outlineLevel="0" collapsed="false">
      <c r="A114" s="17"/>
      <c r="B114" s="17"/>
      <c r="C114" s="17"/>
      <c r="D114" s="17"/>
      <c r="E114" s="17"/>
    </row>
    <row r="115" customFormat="false" ht="12.8" hidden="false" customHeight="false" outlineLevel="0" collapsed="false">
      <c r="A115" s="17"/>
      <c r="B115" s="17"/>
      <c r="C115" s="17"/>
      <c r="D115" s="17"/>
      <c r="E115" s="17"/>
    </row>
    <row r="116" customFormat="false" ht="12.8" hidden="false" customHeight="false" outlineLevel="0" collapsed="false">
      <c r="A116" s="17" t="str">
        <f aca="false">IF([1]Saisie!M37="","",IF([1]Saisie!I37=[1]Saisie!H37,[1]Saisie!M37&amp;"aa"&amp;", "&amp;[1]Saisie!O37&amp;", pureté "&amp;[1]Saisie!P37,[1]Saisie!I37&amp;", "&amp;[1]Saisie!M37&amp;"aa"&amp;", "&amp;[1]Saisie!O37&amp;", pureté "&amp;[1]Saisie!P37))</f>
        <v/>
      </c>
      <c r="B116" s="17" t="str">
        <f aca="false">IF([1]Saisie!J37="","",", N-"&amp;SUBSTITUTE([1]Saisie!J37,"-",""))&amp;IF([1]Saisie!L37="","",", C-"&amp;SUBSTITUTE([1]Saisie!L37,"-",""))</f>
        <v/>
      </c>
      <c r="C116" s="17" t="str">
        <f aca="false">IF([1]Saisie!M37="","","Séquence:  "&amp;[1]Saisie!J37&amp;[1]Saisie!K37&amp;[1]Saisie!L37&amp;"  ("&amp;[1]Saisie!M37&amp;"aa)")</f>
        <v/>
      </c>
      <c r="D116" s="17" t="str">
        <f aca="false">IF([1]Saisie!N37="-","","Modification(s):  "&amp;[1]Saisie!N37)</f>
        <v>Modification(s):  </v>
      </c>
      <c r="E116" s="17" t="str">
        <f aca="false">IF([1]Saisie!T37="-","",IF([1]Saisie!T37="AE","Teneur nette en peptide (Analyse élémentaire %N)",IF([1]Saisie!T37="HPIC","Teneur en contre-ion tfa (Chromatographie d'ions)","")))</f>
        <v/>
      </c>
    </row>
    <row r="117" customFormat="false" ht="12.8" hidden="false" customHeight="false" outlineLevel="0" collapsed="false">
      <c r="A117" s="17"/>
      <c r="B117" s="17"/>
      <c r="C117" s="17"/>
      <c r="D117" s="17"/>
      <c r="E117" s="17"/>
    </row>
    <row r="118" customFormat="false" ht="12.8" hidden="false" customHeight="false" outlineLevel="0" collapsed="false">
      <c r="A118" s="17"/>
      <c r="B118" s="17"/>
      <c r="C118" s="17"/>
      <c r="D118" s="17"/>
      <c r="E118" s="17"/>
    </row>
    <row r="119" customFormat="false" ht="12.8" hidden="false" customHeight="false" outlineLevel="0" collapsed="false">
      <c r="A119" s="17" t="str">
        <f aca="false">IF([1]Saisie!M38="","",IF([1]Saisie!I38=[1]Saisie!H38,[1]Saisie!M38&amp;"aa"&amp;", "&amp;[1]Saisie!O38&amp;", pureté "&amp;[1]Saisie!P38,[1]Saisie!I38&amp;", "&amp;[1]Saisie!M38&amp;"aa"&amp;", "&amp;[1]Saisie!O38&amp;", pureté "&amp;[1]Saisie!P38))</f>
        <v/>
      </c>
      <c r="B119" s="17" t="str">
        <f aca="false">IF([1]Saisie!J38="","",", N-"&amp;SUBSTITUTE([1]Saisie!J38,"-",""))&amp;IF([1]Saisie!L38="","",", C-"&amp;SUBSTITUTE([1]Saisie!L38,"-",""))</f>
        <v/>
      </c>
      <c r="C119" s="17" t="str">
        <f aca="false">IF([1]Saisie!M38="","","Séquence:  "&amp;[1]Saisie!J38&amp;[1]Saisie!K38&amp;[1]Saisie!L38&amp;"  ("&amp;[1]Saisie!M38&amp;"aa)")</f>
        <v/>
      </c>
      <c r="D119" s="17" t="str">
        <f aca="false">IF([1]Saisie!N38="-","","Modification(s):  "&amp;[1]Saisie!N38)</f>
        <v>Modification(s):  </v>
      </c>
      <c r="E119" s="17" t="str">
        <f aca="false">IF([1]Saisie!T38="-","",IF([1]Saisie!T38="AE","Teneur nette en peptide (Analyse élémentaire %N)",IF([1]Saisie!T38="HPIC","Teneur en contre-ion tfa (Chromatographie d'ions)","")))</f>
        <v/>
      </c>
    </row>
    <row r="120" customFormat="false" ht="12.8" hidden="false" customHeight="false" outlineLevel="0" collapsed="false">
      <c r="A120" s="17"/>
      <c r="B120" s="17"/>
      <c r="C120" s="17"/>
      <c r="D120" s="17"/>
      <c r="E120" s="17"/>
    </row>
    <row r="121" customFormat="false" ht="12.8" hidden="false" customHeight="false" outlineLevel="0" collapsed="false">
      <c r="A121" s="17"/>
      <c r="B121" s="17"/>
      <c r="C121" s="17"/>
      <c r="D121" s="17"/>
      <c r="E121" s="17"/>
    </row>
    <row r="122" customFormat="false" ht="12.8" hidden="false" customHeight="false" outlineLevel="0" collapsed="false">
      <c r="A122" s="17" t="str">
        <f aca="false">IF([1]Saisie!M39="","",IF([1]Saisie!I39=[1]Saisie!H39,[1]Saisie!M39&amp;"aa"&amp;", "&amp;[1]Saisie!O39&amp;", pureté "&amp;[1]Saisie!P39,[1]Saisie!I39&amp;", "&amp;[1]Saisie!M39&amp;"aa"&amp;", "&amp;[1]Saisie!O39&amp;", pureté "&amp;[1]Saisie!P39))</f>
        <v/>
      </c>
      <c r="B122" s="17" t="str">
        <f aca="false">IF([1]Saisie!J39="","",", N-"&amp;SUBSTITUTE([1]Saisie!J39,"-",""))&amp;IF([1]Saisie!L39="","",", C-"&amp;SUBSTITUTE([1]Saisie!L39,"-",""))</f>
        <v/>
      </c>
      <c r="C122" s="17" t="str">
        <f aca="false">IF([1]Saisie!M39="","","Séquence:  "&amp;[1]Saisie!J39&amp;[1]Saisie!K39&amp;[1]Saisie!L39&amp;"  ("&amp;[1]Saisie!M39&amp;"aa)")</f>
        <v/>
      </c>
      <c r="D122" s="17" t="str">
        <f aca="false">IF([1]Saisie!N39="-","","Modification(s):  "&amp;[1]Saisie!N39)</f>
        <v>Modification(s):  </v>
      </c>
      <c r="E122" s="17" t="str">
        <f aca="false">IF([1]Saisie!T39="-","",IF([1]Saisie!T39="AE","Teneur nette en peptide (Analyse élémentaire %N)",IF([1]Saisie!T39="HPIC","Teneur en contre-ion tfa (Chromatographie d'ions)","")))</f>
        <v/>
      </c>
    </row>
    <row r="123" customFormat="false" ht="12.8" hidden="false" customHeight="false" outlineLevel="0" collapsed="false">
      <c r="A123" s="17"/>
      <c r="B123" s="17"/>
      <c r="C123" s="17"/>
      <c r="D123" s="17"/>
      <c r="E123" s="17"/>
    </row>
    <row r="124" customFormat="false" ht="12.8" hidden="false" customHeight="false" outlineLevel="0" collapsed="false">
      <c r="A124" s="17"/>
      <c r="B124" s="17"/>
      <c r="C124" s="17"/>
      <c r="D124" s="17"/>
      <c r="E124" s="17"/>
    </row>
    <row r="125" customFormat="false" ht="12.8" hidden="false" customHeight="false" outlineLevel="0" collapsed="false">
      <c r="A125" s="17" t="str">
        <f aca="false">IF([1]Saisie!M40="","",IF([1]Saisie!I40=[1]Saisie!H40,[1]Saisie!M40&amp;"aa"&amp;", "&amp;[1]Saisie!O40&amp;", pureté "&amp;[1]Saisie!P40,[1]Saisie!I40&amp;", "&amp;[1]Saisie!M40&amp;"aa"&amp;", "&amp;[1]Saisie!O40&amp;", pureté "&amp;[1]Saisie!P40))</f>
        <v/>
      </c>
      <c r="B125" s="17" t="str">
        <f aca="false">IF([1]Saisie!J40="","",", N-"&amp;SUBSTITUTE([1]Saisie!J40,"-",""))&amp;IF([1]Saisie!L40="","",", C-"&amp;SUBSTITUTE([1]Saisie!L40,"-",""))</f>
        <v/>
      </c>
      <c r="C125" s="17" t="str">
        <f aca="false">IF([1]Saisie!M40="","","Séquence:  "&amp;[1]Saisie!J40&amp;[1]Saisie!K40&amp;[1]Saisie!L40&amp;"  ("&amp;[1]Saisie!M40&amp;"aa)")</f>
        <v/>
      </c>
      <c r="D125" s="17" t="str">
        <f aca="false">IF([1]Saisie!N40="-","","Modification(s):  "&amp;[1]Saisie!N40)</f>
        <v>Modification(s):  </v>
      </c>
      <c r="E125" s="17" t="str">
        <f aca="false">IF([1]Saisie!T40="-","",IF([1]Saisie!T40="AE","Teneur nette en peptide (Analyse élémentaire %N)",IF([1]Saisie!T40="HPIC","Teneur en contre-ion tfa (Chromatographie d'ions)","")))</f>
        <v/>
      </c>
    </row>
    <row r="126" customFormat="false" ht="12.8" hidden="false" customHeight="false" outlineLevel="0" collapsed="false">
      <c r="A126" s="17"/>
      <c r="B126" s="17"/>
      <c r="C126" s="17"/>
      <c r="D126" s="17"/>
      <c r="E126" s="17"/>
    </row>
    <row r="127" customFormat="false" ht="12.8" hidden="false" customHeight="false" outlineLevel="0" collapsed="false">
      <c r="A127" s="17"/>
      <c r="B127" s="17"/>
      <c r="C127" s="17"/>
      <c r="D127" s="17"/>
      <c r="E127" s="17"/>
    </row>
    <row r="128" customFormat="false" ht="12.8" hidden="false" customHeight="false" outlineLevel="0" collapsed="false">
      <c r="A128" s="17" t="str">
        <f aca="false">IF([1]Saisie!M41="","",IF([1]Saisie!I41=[1]Saisie!H41,[1]Saisie!M41&amp;"aa"&amp;", "&amp;[1]Saisie!O41&amp;", pureté "&amp;[1]Saisie!P41,[1]Saisie!I41&amp;", "&amp;[1]Saisie!M41&amp;"aa"&amp;", "&amp;[1]Saisie!O41&amp;", pureté "&amp;[1]Saisie!P41))</f>
        <v/>
      </c>
      <c r="B128" s="17" t="str">
        <f aca="false">IF([1]Saisie!J41="","",", N-"&amp;SUBSTITUTE([1]Saisie!J41,"-",""))&amp;IF([1]Saisie!L41="","",", C-"&amp;SUBSTITUTE([1]Saisie!L41,"-",""))</f>
        <v/>
      </c>
      <c r="C128" s="17" t="str">
        <f aca="false">IF([1]Saisie!M41="","","Séquence:  "&amp;[1]Saisie!J41&amp;[1]Saisie!K41&amp;[1]Saisie!L41&amp;"  ("&amp;[1]Saisie!M41&amp;"aa)")</f>
        <v/>
      </c>
      <c r="D128" s="17" t="str">
        <f aca="false">IF([1]Saisie!N41="-","","Modification(s):  "&amp;[1]Saisie!N41)</f>
        <v>Modification(s):  </v>
      </c>
      <c r="E128" s="17" t="str">
        <f aca="false">IF([1]Saisie!T41="-","",IF([1]Saisie!T41="AE","Teneur nette en peptide (Analyse élémentaire %N)",IF([1]Saisie!T41="HPIC","Teneur en contre-ion tfa (Chromatographie d'ions)","")))</f>
        <v/>
      </c>
    </row>
    <row r="129" customFormat="false" ht="12.8" hidden="false" customHeight="false" outlineLevel="0" collapsed="false">
      <c r="A129" s="17"/>
      <c r="B129" s="17"/>
      <c r="C129" s="17"/>
      <c r="D129" s="17"/>
      <c r="E129" s="17"/>
    </row>
    <row r="130" customFormat="false" ht="12.8" hidden="false" customHeight="false" outlineLevel="0" collapsed="false">
      <c r="A130" s="17"/>
      <c r="B130" s="17"/>
      <c r="C130" s="17"/>
      <c r="D130" s="17"/>
      <c r="E130" s="17"/>
    </row>
    <row r="131" customFormat="false" ht="12.8" hidden="false" customHeight="false" outlineLevel="0" collapsed="false">
      <c r="A131" s="17" t="str">
        <f aca="false">IF([1]Saisie!M42="","",IF([1]Saisie!I42=[1]Saisie!H42,[1]Saisie!M42&amp;"aa"&amp;", "&amp;[1]Saisie!O42&amp;", pureté "&amp;[1]Saisie!P42,[1]Saisie!I42&amp;", "&amp;[1]Saisie!M42&amp;"aa"&amp;", "&amp;[1]Saisie!O42&amp;", pureté "&amp;[1]Saisie!P42))</f>
        <v/>
      </c>
      <c r="B131" s="17" t="str">
        <f aca="false">IF([1]Saisie!J42="","",", N-"&amp;SUBSTITUTE([1]Saisie!J42,"-",""))&amp;IF([1]Saisie!L42="","",", C-"&amp;SUBSTITUTE([1]Saisie!L42,"-",""))</f>
        <v/>
      </c>
      <c r="C131" s="17" t="str">
        <f aca="false">IF([1]Saisie!M42="","","Séquence:  "&amp;[1]Saisie!J42&amp;[1]Saisie!K42&amp;[1]Saisie!L42&amp;"  ("&amp;[1]Saisie!M42&amp;"aa)")</f>
        <v/>
      </c>
      <c r="D131" s="17" t="str">
        <f aca="false">IF([1]Saisie!N42="-","","Modification(s):  "&amp;[1]Saisie!N42)</f>
        <v>Modification(s):  </v>
      </c>
      <c r="E131" s="17" t="str">
        <f aca="false">IF([1]Saisie!T42="-","",IF([1]Saisie!T42="AE","Teneur nette en peptide (Analyse élémentaire %N)",IF([1]Saisie!T42="HPIC","Teneur en contre-ion tfa (Chromatographie d'ions)","")))</f>
        <v/>
      </c>
    </row>
    <row r="132" customFormat="false" ht="12.8" hidden="false" customHeight="false" outlineLevel="0" collapsed="false">
      <c r="A132" s="17"/>
      <c r="B132" s="17"/>
      <c r="C132" s="17"/>
      <c r="D132" s="17"/>
      <c r="E132" s="17"/>
    </row>
    <row r="133" customFormat="false" ht="12.8" hidden="false" customHeight="false" outlineLevel="0" collapsed="false">
      <c r="A133" s="17"/>
      <c r="B133" s="17"/>
      <c r="C133" s="17"/>
      <c r="D133" s="17"/>
      <c r="E133" s="17"/>
    </row>
    <row r="134" customFormat="false" ht="12.8" hidden="false" customHeight="false" outlineLevel="0" collapsed="false">
      <c r="A134" s="17" t="str">
        <f aca="false">IF([1]Saisie!M43="","",IF([1]Saisie!I43=[1]Saisie!H43,[1]Saisie!M43&amp;"aa"&amp;", "&amp;[1]Saisie!O43&amp;", pureté "&amp;[1]Saisie!P43,[1]Saisie!I43&amp;", "&amp;[1]Saisie!M43&amp;"aa"&amp;", "&amp;[1]Saisie!O43&amp;", pureté "&amp;[1]Saisie!P43))</f>
        <v/>
      </c>
      <c r="B134" s="17" t="str">
        <f aca="false">IF([1]Saisie!J43="","",", N-"&amp;SUBSTITUTE([1]Saisie!J43,"-",""))&amp;IF([1]Saisie!L43="","",", C-"&amp;SUBSTITUTE([1]Saisie!L43,"-",""))</f>
        <v/>
      </c>
      <c r="C134" s="17" t="str">
        <f aca="false">IF([1]Saisie!M43="","","Séquence:  "&amp;[1]Saisie!J43&amp;[1]Saisie!K43&amp;[1]Saisie!L43&amp;"  ("&amp;[1]Saisie!M43&amp;"aa)")</f>
        <v/>
      </c>
      <c r="D134" s="17" t="str">
        <f aca="false">IF([1]Saisie!N43="-","","Modification(s):  "&amp;[1]Saisie!N43)</f>
        <v>Modification(s):  </v>
      </c>
      <c r="E134" s="17" t="str">
        <f aca="false">IF([1]Saisie!T43="-","",IF([1]Saisie!T43="AE","Teneur nette en peptide (Analyse élémentaire %N)",IF([1]Saisie!T43="HPIC","Teneur en contre-ion tfa (Chromatographie d'ions)","")))</f>
        <v/>
      </c>
    </row>
    <row r="135" customFormat="false" ht="12.8" hidden="false" customHeight="false" outlineLevel="0" collapsed="false">
      <c r="A135" s="17"/>
      <c r="B135" s="17"/>
      <c r="C135" s="17"/>
      <c r="D135" s="17"/>
      <c r="E135" s="17"/>
    </row>
    <row r="136" customFormat="false" ht="12.8" hidden="false" customHeight="false" outlineLevel="0" collapsed="false">
      <c r="A136" s="17"/>
      <c r="B136" s="17"/>
      <c r="C136" s="17"/>
      <c r="D136" s="17"/>
      <c r="E136" s="17"/>
    </row>
    <row r="137" customFormat="false" ht="12.8" hidden="false" customHeight="false" outlineLevel="0" collapsed="false">
      <c r="A137" s="17" t="str">
        <f aca="false">IF([1]Saisie!M44="","",IF([1]Saisie!I44=[1]Saisie!H44,[1]Saisie!M44&amp;"aa"&amp;", "&amp;[1]Saisie!O44&amp;", pureté "&amp;[1]Saisie!P44,[1]Saisie!I44&amp;", "&amp;[1]Saisie!M44&amp;"aa"&amp;", "&amp;[1]Saisie!O44&amp;", pureté "&amp;[1]Saisie!P44))</f>
        <v/>
      </c>
      <c r="B137" s="17" t="str">
        <f aca="false">IF([1]Saisie!J44="","",", N-"&amp;SUBSTITUTE([1]Saisie!J44,"-",""))&amp;IF([1]Saisie!L44="","",", C-"&amp;SUBSTITUTE([1]Saisie!L44,"-",""))</f>
        <v/>
      </c>
      <c r="C137" s="17" t="str">
        <f aca="false">IF([1]Saisie!M44="","","Séquence:  "&amp;[1]Saisie!J44&amp;[1]Saisie!K44&amp;[1]Saisie!L44&amp;"  ("&amp;[1]Saisie!M44&amp;"aa)")</f>
        <v/>
      </c>
      <c r="D137" s="17" t="str">
        <f aca="false">IF([1]Saisie!N44="-","","Modification(s):  "&amp;[1]Saisie!N44)</f>
        <v>Modification(s):  </v>
      </c>
      <c r="E137" s="17" t="str">
        <f aca="false">IF([1]Saisie!T44="-","",IF([1]Saisie!T44="AE","Teneur nette en peptide (Analyse élémentaire %N)",IF([1]Saisie!T44="HPIC","Teneur en contre-ion tfa (Chromatographie d'ions)","")))</f>
        <v/>
      </c>
    </row>
    <row r="138" customFormat="false" ht="12.8" hidden="false" customHeight="false" outlineLevel="0" collapsed="false">
      <c r="A138" s="17"/>
      <c r="B138" s="17"/>
      <c r="C138" s="17"/>
      <c r="D138" s="17"/>
      <c r="E138" s="17"/>
    </row>
    <row r="139" customFormat="false" ht="12.8" hidden="false" customHeight="false" outlineLevel="0" collapsed="false">
      <c r="A139" s="17"/>
      <c r="B139" s="17"/>
      <c r="C139" s="17"/>
      <c r="D139" s="17"/>
      <c r="E139" s="17"/>
    </row>
    <row r="140" customFormat="false" ht="12.8" hidden="false" customHeight="false" outlineLevel="0" collapsed="false">
      <c r="A140" s="17" t="str">
        <f aca="false">IF([1]Saisie!M45="","",IF([1]Saisie!I45=[1]Saisie!H45,[1]Saisie!M45&amp;"aa"&amp;", "&amp;[1]Saisie!O45&amp;", pureté "&amp;[1]Saisie!P45,[1]Saisie!I45&amp;", "&amp;[1]Saisie!M45&amp;"aa"&amp;", "&amp;[1]Saisie!O45&amp;", pureté "&amp;[1]Saisie!P45))</f>
        <v/>
      </c>
      <c r="B140" s="17" t="str">
        <f aca="false">IF([1]Saisie!J45="","",", N-"&amp;SUBSTITUTE([1]Saisie!J45,"-",""))&amp;IF([1]Saisie!L45="","",", C-"&amp;SUBSTITUTE([1]Saisie!L45,"-",""))</f>
        <v/>
      </c>
      <c r="C140" s="17" t="str">
        <f aca="false">IF([1]Saisie!M45="","","Séquence:  "&amp;[1]Saisie!J45&amp;[1]Saisie!K45&amp;[1]Saisie!L45&amp;"  ("&amp;[1]Saisie!M45&amp;"aa)")</f>
        <v/>
      </c>
      <c r="D140" s="17" t="str">
        <f aca="false">IF([1]Saisie!N45="-","","Modification(s):  "&amp;[1]Saisie!N45)</f>
        <v>Modification(s):  </v>
      </c>
      <c r="E140" s="17" t="str">
        <f aca="false">IF([1]Saisie!T45="-","",IF([1]Saisie!T45="AE","Teneur nette en peptide (Analyse élémentaire %N)",IF([1]Saisie!T45="HPIC","Teneur en contre-ion tfa (Chromatographie d'ions)","")))</f>
        <v/>
      </c>
    </row>
    <row r="141" customFormat="false" ht="12.8" hidden="false" customHeight="false" outlineLevel="0" collapsed="false">
      <c r="A141" s="17"/>
      <c r="B141" s="17"/>
      <c r="C141" s="17"/>
      <c r="D141" s="17"/>
      <c r="E141" s="17"/>
    </row>
    <row r="142" customFormat="false" ht="12.8" hidden="false" customHeight="false" outlineLevel="0" collapsed="false">
      <c r="A142" s="17"/>
      <c r="B142" s="17"/>
      <c r="C142" s="17"/>
      <c r="D142" s="17"/>
      <c r="E142" s="17"/>
    </row>
    <row r="143" customFormat="false" ht="12.8" hidden="false" customHeight="false" outlineLevel="0" collapsed="false">
      <c r="A143" s="17" t="str">
        <f aca="false">IF([1]Saisie!M46="","",IF([1]Saisie!I46=[1]Saisie!H46,[1]Saisie!M46&amp;"aa"&amp;", "&amp;[1]Saisie!O46&amp;", pureté "&amp;[1]Saisie!P46,[1]Saisie!I46&amp;", "&amp;[1]Saisie!M46&amp;"aa"&amp;", "&amp;[1]Saisie!O46&amp;", pureté "&amp;[1]Saisie!P46))</f>
        <v/>
      </c>
      <c r="B143" s="17" t="str">
        <f aca="false">IF([1]Saisie!J46="","",", N-"&amp;SUBSTITUTE([1]Saisie!J46,"-",""))&amp;IF([1]Saisie!L46="","",", C-"&amp;SUBSTITUTE([1]Saisie!L46,"-",""))</f>
        <v/>
      </c>
      <c r="C143" s="17" t="str">
        <f aca="false">IF([1]Saisie!M46="","","Séquence:  "&amp;[1]Saisie!J46&amp;[1]Saisie!K46&amp;[1]Saisie!L46&amp;"  ("&amp;[1]Saisie!M46&amp;"aa)")</f>
        <v/>
      </c>
      <c r="D143" s="17" t="str">
        <f aca="false">IF([1]Saisie!N46="-","","Modification(s):  "&amp;[1]Saisie!N46)</f>
        <v>Modification(s):  </v>
      </c>
      <c r="E143" s="17" t="str">
        <f aca="false">IF([1]Saisie!T46="-","",IF([1]Saisie!T46="AE","Teneur nette en peptide (Analyse élémentaire %N)",IF([1]Saisie!T46="HPIC","Teneur en contre-ion tfa (Chromatographie d'ions)","")))</f>
        <v/>
      </c>
    </row>
    <row r="144" customFormat="false" ht="12.8" hidden="false" customHeight="false" outlineLevel="0" collapsed="false">
      <c r="A144" s="17"/>
      <c r="B144" s="17"/>
      <c r="C144" s="17"/>
      <c r="D144" s="17"/>
      <c r="E144" s="17"/>
    </row>
    <row r="145" customFormat="false" ht="12.8" hidden="false" customHeight="false" outlineLevel="0" collapsed="false">
      <c r="A145" s="17"/>
      <c r="B145" s="17"/>
      <c r="C145" s="17"/>
      <c r="D145" s="17"/>
      <c r="E145" s="17"/>
    </row>
    <row r="146" customFormat="false" ht="12.8" hidden="false" customHeight="false" outlineLevel="0" collapsed="false">
      <c r="A146" s="17" t="str">
        <f aca="false">IF([1]Saisie!M47="","",IF([1]Saisie!I47=[1]Saisie!H47,[1]Saisie!M47&amp;"aa"&amp;", "&amp;[1]Saisie!O47&amp;", pureté "&amp;[1]Saisie!P47,[1]Saisie!I47&amp;", "&amp;[1]Saisie!M47&amp;"aa"&amp;", "&amp;[1]Saisie!O47&amp;", pureté "&amp;[1]Saisie!P47))</f>
        <v/>
      </c>
      <c r="B146" s="17" t="str">
        <f aca="false">IF([1]Saisie!J47="","",", N-"&amp;SUBSTITUTE([1]Saisie!J47,"-",""))&amp;IF([1]Saisie!L47="","",", C-"&amp;SUBSTITUTE([1]Saisie!L47,"-",""))</f>
        <v/>
      </c>
      <c r="C146" s="17" t="str">
        <f aca="false">IF([1]Saisie!M47="","","Séquence:  "&amp;[1]Saisie!J47&amp;[1]Saisie!K47&amp;[1]Saisie!L47&amp;"  ("&amp;[1]Saisie!M47&amp;"aa)")</f>
        <v/>
      </c>
      <c r="D146" s="17" t="str">
        <f aca="false">IF([1]Saisie!N47="-","","Modification(s):  "&amp;[1]Saisie!N47)</f>
        <v>Modification(s):  </v>
      </c>
      <c r="E146" s="17" t="str">
        <f aca="false">IF([1]Saisie!T47="-","",IF([1]Saisie!T47="AE","Teneur nette en peptide (Analyse élémentaire %N)",IF([1]Saisie!T47="HPIC","Teneur en contre-ion tfa (Chromatographie d'ions)","")))</f>
        <v/>
      </c>
    </row>
    <row r="147" customFormat="false" ht="12.8" hidden="false" customHeight="false" outlineLevel="0" collapsed="false">
      <c r="A147" s="17"/>
      <c r="B147" s="17"/>
      <c r="C147" s="17"/>
      <c r="D147" s="17"/>
      <c r="E147" s="17"/>
    </row>
    <row r="148" customFormat="false" ht="12.8" hidden="false" customHeight="false" outlineLevel="0" collapsed="false">
      <c r="A148" s="17"/>
      <c r="B148" s="17"/>
      <c r="C148" s="17"/>
      <c r="D148" s="17"/>
      <c r="E148" s="17"/>
    </row>
    <row r="149" customFormat="false" ht="12.8" hidden="false" customHeight="false" outlineLevel="0" collapsed="false">
      <c r="A149" s="17" t="str">
        <f aca="false">IF([1]Saisie!M48="","",IF([1]Saisie!I48=[1]Saisie!H48,[1]Saisie!M48&amp;"aa"&amp;", "&amp;[1]Saisie!O48&amp;", pureté "&amp;[1]Saisie!P48,[1]Saisie!I48&amp;", "&amp;[1]Saisie!M48&amp;"aa"&amp;", "&amp;[1]Saisie!O48&amp;", pureté "&amp;[1]Saisie!P48))</f>
        <v/>
      </c>
      <c r="B149" s="17" t="str">
        <f aca="false">IF([1]Saisie!J48="","",", N-"&amp;SUBSTITUTE([1]Saisie!J48,"-",""))&amp;IF([1]Saisie!L48="","",", C-"&amp;SUBSTITUTE([1]Saisie!L48,"-",""))</f>
        <v/>
      </c>
      <c r="C149" s="17" t="str">
        <f aca="false">IF([1]Saisie!M48="","","Séquence:  "&amp;[1]Saisie!J48&amp;[1]Saisie!K48&amp;[1]Saisie!L48&amp;"  ("&amp;[1]Saisie!M48&amp;"aa)")</f>
        <v/>
      </c>
      <c r="D149" s="17" t="str">
        <f aca="false">IF([1]Saisie!N48="-","","Modification(s):  "&amp;[1]Saisie!N48)</f>
        <v>Modification(s):  </v>
      </c>
      <c r="E149" s="17" t="str">
        <f aca="false">IF([1]Saisie!T48="-","",IF([1]Saisie!T48="AE","Teneur nette en peptide (Analyse élémentaire %N)",IF([1]Saisie!T48="HPIC","Teneur en contre-ion tfa (Chromatographie d'ions)","")))</f>
        <v/>
      </c>
    </row>
    <row r="150" customFormat="false" ht="12.8" hidden="false" customHeight="false" outlineLevel="0" collapsed="false">
      <c r="A150" s="17"/>
      <c r="B150" s="17"/>
      <c r="C150" s="17"/>
      <c r="D150" s="17"/>
      <c r="E150" s="17"/>
    </row>
    <row r="151" customFormat="false" ht="12.8" hidden="false" customHeight="false" outlineLevel="0" collapsed="false">
      <c r="A151" s="17"/>
      <c r="B151" s="17"/>
      <c r="C151" s="17"/>
      <c r="D151" s="17"/>
      <c r="E151" s="17"/>
    </row>
    <row r="152" customFormat="false" ht="12.8" hidden="false" customHeight="false" outlineLevel="0" collapsed="false">
      <c r="A152" s="17" t="str">
        <f aca="false">IF([1]Saisie!M49="","",IF([1]Saisie!I49=[1]Saisie!H49,[1]Saisie!M49&amp;"aa"&amp;", "&amp;[1]Saisie!O49&amp;", pureté "&amp;[1]Saisie!P49,[1]Saisie!I49&amp;", "&amp;[1]Saisie!M49&amp;"aa"&amp;", "&amp;[1]Saisie!O49&amp;", pureté "&amp;[1]Saisie!P49))</f>
        <v/>
      </c>
      <c r="B152" s="17" t="str">
        <f aca="false">IF([1]Saisie!J49="","",", N-"&amp;SUBSTITUTE([1]Saisie!J49,"-",""))&amp;IF([1]Saisie!L49="","",", C-"&amp;SUBSTITUTE([1]Saisie!L49,"-",""))</f>
        <v/>
      </c>
      <c r="C152" s="17" t="str">
        <f aca="false">IF([1]Saisie!M49="","","Séquence:  "&amp;[1]Saisie!J49&amp;[1]Saisie!K49&amp;[1]Saisie!L49&amp;"  ("&amp;[1]Saisie!M49&amp;"aa)")</f>
        <v/>
      </c>
      <c r="D152" s="17" t="str">
        <f aca="false">IF([1]Saisie!N49="-","","Modification(s):  "&amp;[1]Saisie!N49)</f>
        <v>Modification(s):  </v>
      </c>
      <c r="E152" s="17" t="str">
        <f aca="false">IF([1]Saisie!T49="-","",IF([1]Saisie!T49="AE","Teneur nette en peptide (Analyse élémentaire %N)",IF([1]Saisie!T49="HPIC","Teneur en contre-ion tfa (Chromatographie d'ions)","")))</f>
        <v/>
      </c>
    </row>
    <row r="153" customFormat="false" ht="12.8" hidden="false" customHeight="false" outlineLevel="0" collapsed="false">
      <c r="A153" s="17"/>
      <c r="B153" s="17"/>
      <c r="C153" s="17"/>
      <c r="D153" s="17"/>
      <c r="E153" s="17"/>
    </row>
    <row r="154" customFormat="false" ht="12.8" hidden="false" customHeight="false" outlineLevel="0" collapsed="false">
      <c r="A154" s="17"/>
      <c r="B154" s="17"/>
      <c r="C154" s="17"/>
      <c r="D154" s="17"/>
      <c r="E154" s="17"/>
    </row>
    <row r="155" customFormat="false" ht="12.8" hidden="false" customHeight="false" outlineLevel="0" collapsed="false">
      <c r="A155" s="17" t="str">
        <f aca="false">IF([1]Saisie!M50="","",IF([1]Saisie!I50=[1]Saisie!H50,[1]Saisie!M50&amp;"aa"&amp;", "&amp;[1]Saisie!O50&amp;", pureté "&amp;[1]Saisie!P50,[1]Saisie!I50&amp;", "&amp;[1]Saisie!M50&amp;"aa"&amp;", "&amp;[1]Saisie!O50&amp;", pureté "&amp;[1]Saisie!P50))</f>
        <v/>
      </c>
      <c r="B155" s="17" t="str">
        <f aca="false">IF([1]Saisie!J50="","",", N-"&amp;SUBSTITUTE([1]Saisie!J50,"-",""))&amp;IF([1]Saisie!L50="","",", C-"&amp;SUBSTITUTE([1]Saisie!L50,"-",""))</f>
        <v/>
      </c>
      <c r="C155" s="17" t="str">
        <f aca="false">IF([1]Saisie!M50="","","Séquence:  "&amp;[1]Saisie!J50&amp;[1]Saisie!K50&amp;[1]Saisie!L50&amp;"  ("&amp;[1]Saisie!M50&amp;"aa)")</f>
        <v/>
      </c>
      <c r="D155" s="17" t="str">
        <f aca="false">IF([1]Saisie!N50="-","","Modification(s):  "&amp;[1]Saisie!N50)</f>
        <v>Modification(s):  </v>
      </c>
      <c r="E155" s="17" t="str">
        <f aca="false">IF([1]Saisie!T50="-","",IF([1]Saisie!T50="AE","Teneur nette en peptide (Analyse élémentaire %N)",IF([1]Saisie!T50="HPIC","Teneur en contre-ion tfa (Chromatographie d'ions)","")))</f>
        <v/>
      </c>
    </row>
    <row r="156" customFormat="false" ht="12.8" hidden="false" customHeight="false" outlineLevel="0" collapsed="false">
      <c r="A156" s="17"/>
      <c r="B156" s="17"/>
      <c r="C156" s="17"/>
      <c r="D156" s="17"/>
      <c r="E156" s="17"/>
    </row>
    <row r="157" customFormat="false" ht="12.8" hidden="false" customHeight="false" outlineLevel="0" collapsed="false">
      <c r="A157" s="17"/>
      <c r="B157" s="17"/>
      <c r="C157" s="17"/>
      <c r="D157" s="17"/>
      <c r="E157" s="17"/>
    </row>
    <row r="158" customFormat="false" ht="12.8" hidden="false" customHeight="false" outlineLevel="0" collapsed="false">
      <c r="A158" s="17" t="str">
        <f aca="false">IF([1]Saisie!M51="","",IF([1]Saisie!I51=[1]Saisie!H51,[1]Saisie!M51&amp;"aa"&amp;", "&amp;[1]Saisie!O51&amp;", pureté "&amp;[1]Saisie!P51,[1]Saisie!I51&amp;", "&amp;[1]Saisie!M51&amp;"aa"&amp;", "&amp;[1]Saisie!O51&amp;", pureté "&amp;[1]Saisie!P51))</f>
        <v/>
      </c>
      <c r="B158" s="17" t="str">
        <f aca="false">IF([1]Saisie!J51="","",", N-"&amp;SUBSTITUTE([1]Saisie!J51,"-",""))&amp;IF([1]Saisie!L51="","",", C-"&amp;SUBSTITUTE([1]Saisie!L51,"-",""))</f>
        <v/>
      </c>
      <c r="C158" s="17" t="str">
        <f aca="false">IF([1]Saisie!M51="","","Séquence:  "&amp;[1]Saisie!J51&amp;[1]Saisie!K51&amp;[1]Saisie!L51&amp;"  ("&amp;[1]Saisie!M51&amp;"aa)")</f>
        <v/>
      </c>
      <c r="D158" s="17" t="str">
        <f aca="false">IF([1]Saisie!N51="-","","Modification(s):  "&amp;[1]Saisie!N51)</f>
        <v>Modification(s):  </v>
      </c>
      <c r="E158" s="17" t="str">
        <f aca="false">IF([1]Saisie!T51="-","",IF([1]Saisie!T51="AE","Teneur nette en peptide (Analyse élémentaire %N)",IF([1]Saisie!T51="HPIC","Teneur en contre-ion tfa (Chromatographie d'ions)","")))</f>
        <v/>
      </c>
    </row>
    <row r="159" customFormat="false" ht="12.8" hidden="false" customHeight="false" outlineLevel="0" collapsed="false">
      <c r="A159" s="17"/>
      <c r="B159" s="17"/>
      <c r="C159" s="17"/>
      <c r="D159" s="17"/>
      <c r="E159" s="17"/>
    </row>
    <row r="160" customFormat="false" ht="12.8" hidden="false" customHeight="false" outlineLevel="0" collapsed="false">
      <c r="A160" s="17"/>
      <c r="B160" s="17"/>
      <c r="C160" s="17"/>
      <c r="D160" s="17"/>
      <c r="E160" s="17"/>
    </row>
    <row r="161" customFormat="false" ht="12.8" hidden="false" customHeight="false" outlineLevel="0" collapsed="false">
      <c r="A161" s="17" t="str">
        <f aca="false">IF([1]Saisie!M52="","",IF([1]Saisie!I52=[1]Saisie!H52,[1]Saisie!M52&amp;"aa"&amp;", "&amp;[1]Saisie!O52&amp;", pureté "&amp;[1]Saisie!P52,[1]Saisie!I52&amp;", "&amp;[1]Saisie!M52&amp;"aa"&amp;", "&amp;[1]Saisie!O52&amp;", pureté "&amp;[1]Saisie!P52))</f>
        <v/>
      </c>
      <c r="B161" s="17" t="str">
        <f aca="false">IF([1]Saisie!J52="","",", N-"&amp;SUBSTITUTE([1]Saisie!J52,"-",""))&amp;IF([1]Saisie!L52="","",", C-"&amp;SUBSTITUTE([1]Saisie!L52,"-",""))</f>
        <v/>
      </c>
      <c r="C161" s="17" t="str">
        <f aca="false">IF([1]Saisie!M52="","","Séquence:  "&amp;[1]Saisie!J52&amp;[1]Saisie!K52&amp;[1]Saisie!L52&amp;"  ("&amp;[1]Saisie!M52&amp;"aa)")</f>
        <v/>
      </c>
      <c r="D161" s="17" t="str">
        <f aca="false">IF([1]Saisie!N52="-","","Modification(s):  "&amp;[1]Saisie!N52)</f>
        <v>Modification(s):  </v>
      </c>
      <c r="E161" s="17" t="str">
        <f aca="false">IF([1]Saisie!T52="-","",IF([1]Saisie!T52="AE","Teneur nette en peptide (Analyse élémentaire %N)",IF([1]Saisie!T52="HPIC","Teneur en contre-ion tfa (Chromatographie d'ions)","")))</f>
        <v/>
      </c>
    </row>
    <row r="162" customFormat="false" ht="12.8" hidden="false" customHeight="false" outlineLevel="0" collapsed="false">
      <c r="A162" s="17" t="str">
        <f aca="false">IF([1]Saisie!M53="","",IF([1]Saisie!I53=[1]Saisie!H53,[1]Saisie!M53&amp;"aa"&amp;", "&amp;[1]Saisie!O53&amp;", pureté "&amp;[1]Saisie!P53,[1]Saisie!I53&amp;", "&amp;[1]Saisie!M53&amp;"aa"&amp;", "&amp;[1]Saisie!O53&amp;", pureté "&amp;[1]Saisie!P53))</f>
        <v/>
      </c>
      <c r="B162" s="17" t="str">
        <f aca="false">IF([1]Saisie!J53="","",", N-"&amp;SUBSTITUTE([1]Saisie!J53,"-",""))&amp;IF([1]Saisie!L53="","",", C-"&amp;SUBSTITUTE([1]Saisie!L53,"-",""))</f>
        <v/>
      </c>
      <c r="C162" s="17" t="str">
        <f aca="false">IF([1]Saisie!M53="","","Séquence:  "&amp;[1]Saisie!J53&amp;[1]Saisie!K53&amp;[1]Saisie!L53&amp;"  ("&amp;[1]Saisie!M53&amp;"aa)")</f>
        <v/>
      </c>
      <c r="D162" s="17" t="str">
        <f aca="false">IF([1]Saisie!N53="-","","Modification(s):  "&amp;[1]Saisie!N53)</f>
        <v>Modification(s):  </v>
      </c>
      <c r="E162" s="17" t="str">
        <f aca="false">IF([1]Saisie!T53="-","",IF([1]Saisie!T53="AE","Teneur nette en peptide (Analyse élémentaire %N)",IF([1]Saisie!T53="HPIC","Teneur en contre-ion tfa (Chromatographie d'ions)","")))</f>
        <v/>
      </c>
    </row>
    <row r="163" customFormat="false" ht="12.8" hidden="false" customHeight="false" outlineLevel="0" collapsed="false">
      <c r="A163" s="17" t="str">
        <f aca="false">IF([1]Saisie!M54="","",IF([1]Saisie!I54=[1]Saisie!H54,[1]Saisie!M54&amp;"aa"&amp;", "&amp;[1]Saisie!O54&amp;", pureté "&amp;[1]Saisie!P54,[1]Saisie!I54&amp;", "&amp;[1]Saisie!M54&amp;"aa"&amp;", "&amp;[1]Saisie!O54&amp;", pureté "&amp;[1]Saisie!P54))</f>
        <v/>
      </c>
      <c r="B163" s="17" t="str">
        <f aca="false">IF([1]Saisie!J54="","",", N-"&amp;SUBSTITUTE([1]Saisie!J54,"-",""))&amp;IF([1]Saisie!L54="","",", C-"&amp;SUBSTITUTE([1]Saisie!L54,"-",""))</f>
        <v/>
      </c>
      <c r="C163" s="17" t="str">
        <f aca="false">IF([1]Saisie!M54="","","Séquence:  "&amp;[1]Saisie!J54&amp;[1]Saisie!K54&amp;[1]Saisie!L54&amp;"  ("&amp;[1]Saisie!M54&amp;"aa)")</f>
        <v/>
      </c>
      <c r="D163" s="17" t="str">
        <f aca="false">IF([1]Saisie!N54="-","","Modification(s):  "&amp;[1]Saisie!N54)</f>
        <v>Modification(s):  </v>
      </c>
      <c r="E163" s="17" t="str">
        <f aca="false">IF([1]Saisie!T54="-","",IF([1]Saisie!T54="AE","Teneur nette en peptide (Analyse élémentaire %N)",IF([1]Saisie!T54="HPIC","Teneur en contre-ion tfa (Chromatographie d'ions)","")))</f>
        <v/>
      </c>
    </row>
    <row r="164" customFormat="false" ht="12.8" hidden="false" customHeight="false" outlineLevel="0" collapsed="false">
      <c r="A164" s="17" t="str">
        <f aca="false">IF([1]Saisie!M55="","",IF([1]Saisie!I55=[1]Saisie!H55,[1]Saisie!M55&amp;"aa"&amp;", "&amp;[1]Saisie!O55&amp;", pureté "&amp;[1]Saisie!P55,[1]Saisie!I55&amp;", "&amp;[1]Saisie!M55&amp;"aa"&amp;", "&amp;[1]Saisie!O55&amp;", pureté "&amp;[1]Saisie!P55))</f>
        <v/>
      </c>
      <c r="B164" s="17" t="str">
        <f aca="false">IF([1]Saisie!J55="","",", N-"&amp;SUBSTITUTE([1]Saisie!J55,"-",""))&amp;IF([1]Saisie!L55="","",", C-"&amp;SUBSTITUTE([1]Saisie!L55,"-",""))</f>
        <v/>
      </c>
      <c r="C164" s="17" t="str">
        <f aca="false">IF([1]Saisie!M55="","","Séquence:  "&amp;[1]Saisie!J55&amp;[1]Saisie!K55&amp;[1]Saisie!L55&amp;"  ("&amp;[1]Saisie!M55&amp;"aa)")</f>
        <v/>
      </c>
      <c r="D164" s="17" t="str">
        <f aca="false">IF([1]Saisie!N55="-","","Modification(s):  "&amp;[1]Saisie!N55)</f>
        <v>Modification(s):  </v>
      </c>
      <c r="E164" s="17" t="str">
        <f aca="false">IF([1]Saisie!T55="-","",IF([1]Saisie!T55="AE","Teneur nette en peptide (Analyse élémentaire %N)",IF([1]Saisie!T55="HPIC","Teneur en contre-ion tfa (Chromatographie d'ions)","")))</f>
        <v/>
      </c>
    </row>
    <row r="165" customFormat="false" ht="12.8" hidden="false" customHeight="false" outlineLevel="0" collapsed="false">
      <c r="A165" s="17" t="str">
        <f aca="false">IF([1]Saisie!M56="","",IF([1]Saisie!I56=[1]Saisie!H56,[1]Saisie!M56&amp;"aa"&amp;", "&amp;[1]Saisie!O56&amp;", pureté "&amp;[1]Saisie!P56,[1]Saisie!I56&amp;", "&amp;[1]Saisie!M56&amp;"aa"&amp;", "&amp;[1]Saisie!O56&amp;", pureté "&amp;[1]Saisie!P56))</f>
        <v/>
      </c>
      <c r="B165" s="17" t="str">
        <f aca="false">IF([1]Saisie!J56="","",", N-"&amp;SUBSTITUTE([1]Saisie!J56,"-",""))&amp;IF([1]Saisie!L56="","",", C-"&amp;SUBSTITUTE([1]Saisie!L56,"-",""))</f>
        <v/>
      </c>
      <c r="C165" s="17" t="str">
        <f aca="false">IF([1]Saisie!M56="","","Séquence:  "&amp;[1]Saisie!J56&amp;[1]Saisie!K56&amp;[1]Saisie!L56&amp;"  ("&amp;[1]Saisie!M56&amp;"aa)")</f>
        <v/>
      </c>
      <c r="D165" s="17" t="str">
        <f aca="false">IF([1]Saisie!N56="-","","Modification(s):  "&amp;[1]Saisie!N56)</f>
        <v>Modification(s):  </v>
      </c>
      <c r="E165" s="17" t="str">
        <f aca="false">IF([1]Saisie!T56="-","",IF([1]Saisie!T56="AE","Teneur nette en peptide (Analyse élémentaire %N)",IF([1]Saisie!T56="HPIC","Teneur en contre-ion tfa (Chromatographie d'ions)","")))</f>
        <v/>
      </c>
    </row>
    <row r="166" customFormat="false" ht="12.8" hidden="false" customHeight="false" outlineLevel="0" collapsed="false">
      <c r="A166" s="17" t="str">
        <f aca="false">IF([1]Saisie!M57="","",IF([1]Saisie!I57=[1]Saisie!H57,[1]Saisie!M57&amp;"aa"&amp;", "&amp;[1]Saisie!O57&amp;", pureté "&amp;[1]Saisie!P57,[1]Saisie!I57&amp;", "&amp;[1]Saisie!M57&amp;"aa"&amp;", "&amp;[1]Saisie!O57&amp;", pureté "&amp;[1]Saisie!P57))</f>
        <v/>
      </c>
      <c r="B166" s="17" t="str">
        <f aca="false">IF([1]Saisie!J57="","",", N-"&amp;SUBSTITUTE([1]Saisie!J57,"-",""))&amp;IF([1]Saisie!L57="","",", C-"&amp;SUBSTITUTE([1]Saisie!L57,"-",""))</f>
        <v/>
      </c>
      <c r="C166" s="17" t="str">
        <f aca="false">IF([1]Saisie!M57="","","Séquence:  "&amp;[1]Saisie!J57&amp;[1]Saisie!K57&amp;[1]Saisie!L57&amp;"  ("&amp;[1]Saisie!M57&amp;"aa)")</f>
        <v/>
      </c>
      <c r="D166" s="17" t="str">
        <f aca="false">IF([1]Saisie!N57="-","","Modification(s):  "&amp;[1]Saisie!N57)</f>
        <v>Modification(s):  </v>
      </c>
      <c r="E166" s="17" t="str">
        <f aca="false">IF([1]Saisie!T57="-","",IF([1]Saisie!T57="AE","Teneur nette en peptide (Analyse élémentaire %N)",IF([1]Saisie!T57="HPIC","Teneur en contre-ion tfa (Chromatographie d'ions)","")))</f>
        <v/>
      </c>
    </row>
    <row r="167" customFormat="false" ht="12.8" hidden="false" customHeight="false" outlineLevel="0" collapsed="false">
      <c r="A167" s="17" t="str">
        <f aca="false">IF([1]Saisie!M58="","",IF([1]Saisie!I58=[1]Saisie!H58,[1]Saisie!M58&amp;"aa"&amp;", "&amp;[1]Saisie!O58&amp;", pureté "&amp;[1]Saisie!P58,[1]Saisie!I58&amp;", "&amp;[1]Saisie!M58&amp;"aa"&amp;", "&amp;[1]Saisie!O58&amp;", pureté "&amp;[1]Saisie!P58))</f>
        <v/>
      </c>
      <c r="B167" s="17" t="str">
        <f aca="false">IF([1]Saisie!J58="","",", N-"&amp;SUBSTITUTE([1]Saisie!J58,"-",""))&amp;IF([1]Saisie!L58="","",", C-"&amp;SUBSTITUTE([1]Saisie!L58,"-",""))</f>
        <v/>
      </c>
      <c r="C167" s="17" t="str">
        <f aca="false">IF([1]Saisie!M58="","","Séquence:  "&amp;[1]Saisie!J58&amp;[1]Saisie!K58&amp;[1]Saisie!L58&amp;"  ("&amp;[1]Saisie!M58&amp;"aa)")</f>
        <v/>
      </c>
      <c r="D167" s="17" t="str">
        <f aca="false">IF([1]Saisie!N58="-","","Modification(s):  "&amp;[1]Saisie!N58)</f>
        <v>Modification(s):  </v>
      </c>
      <c r="E167" s="17" t="str">
        <f aca="false">IF([1]Saisie!T58="-","",IF([1]Saisie!T58="AE","Teneur nette en peptide (Analyse élémentaire %N)",IF([1]Saisie!T58="HPIC","Teneur en contre-ion tfa (Chromatographie d'ions)","")))</f>
        <v/>
      </c>
    </row>
    <row r="168" customFormat="false" ht="12.8" hidden="false" customHeight="false" outlineLevel="0" collapsed="false">
      <c r="A168" s="17" t="str">
        <f aca="false">IF([1]Saisie!M59="","",IF([1]Saisie!I59=[1]Saisie!H59,[1]Saisie!M59&amp;"aa"&amp;", "&amp;[1]Saisie!O59&amp;", pureté "&amp;[1]Saisie!P59,[1]Saisie!I59&amp;", "&amp;[1]Saisie!M59&amp;"aa"&amp;", "&amp;[1]Saisie!O59&amp;", pureté "&amp;[1]Saisie!P59))</f>
        <v/>
      </c>
      <c r="B168" s="17" t="str">
        <f aca="false">IF([1]Saisie!J59="","",", N-"&amp;SUBSTITUTE([1]Saisie!J59,"-",""))&amp;IF([1]Saisie!L59="","",", C-"&amp;SUBSTITUTE([1]Saisie!L59,"-",""))</f>
        <v/>
      </c>
      <c r="C168" s="17" t="str">
        <f aca="false">IF([1]Saisie!M59="","","Séquence:  "&amp;[1]Saisie!J59&amp;[1]Saisie!K59&amp;[1]Saisie!L59&amp;"  ("&amp;[1]Saisie!M59&amp;"aa)")</f>
        <v/>
      </c>
      <c r="D168" s="17" t="str">
        <f aca="false">IF([1]Saisie!N59="-","","Modification(s):  "&amp;[1]Saisie!N59)</f>
        <v>Modification(s):  </v>
      </c>
      <c r="E168" s="17" t="str">
        <f aca="false">IF([1]Saisie!T59="-","",IF([1]Saisie!T59="AE","Teneur nette en peptide (Analyse élémentaire %N)",IF([1]Saisie!T59="HPIC","Teneur en contre-ion tfa (Chromatographie d'ions)","")))</f>
        <v/>
      </c>
    </row>
    <row r="169" customFormat="false" ht="12.8" hidden="false" customHeight="false" outlineLevel="0" collapsed="false">
      <c r="A169" s="17" t="str">
        <f aca="false">IF([1]Saisie!M60="","",IF([1]Saisie!I60=[1]Saisie!H60,[1]Saisie!M60&amp;"aa"&amp;", "&amp;[1]Saisie!O60&amp;", pureté "&amp;[1]Saisie!P60,[1]Saisie!I60&amp;", "&amp;[1]Saisie!M60&amp;"aa"&amp;", "&amp;[1]Saisie!O60&amp;", pureté "&amp;[1]Saisie!P60))</f>
        <v/>
      </c>
      <c r="B169" s="17" t="str">
        <f aca="false">IF([1]Saisie!J60="","",", N-"&amp;SUBSTITUTE([1]Saisie!J60,"-",""))&amp;IF([1]Saisie!L60="","",", C-"&amp;SUBSTITUTE([1]Saisie!L60,"-",""))</f>
        <v/>
      </c>
      <c r="C169" s="17" t="str">
        <f aca="false">IF([1]Saisie!M60="","","Séquence:  "&amp;[1]Saisie!J60&amp;[1]Saisie!K60&amp;[1]Saisie!L60&amp;"  ("&amp;[1]Saisie!M60&amp;"aa)")</f>
        <v/>
      </c>
      <c r="D169" s="17" t="str">
        <f aca="false">IF([1]Saisie!N60="-","","Modification(s):  "&amp;[1]Saisie!N60)</f>
        <v>Modification(s):  </v>
      </c>
      <c r="E169" s="17" t="str">
        <f aca="false">IF([1]Saisie!T60="-","",IF([1]Saisie!T60="AE","Teneur nette en peptide (Analyse élémentaire %N)",IF([1]Saisie!T60="HPIC","Teneur en contre-ion tfa (Chromatographie d'ions)","")))</f>
        <v/>
      </c>
    </row>
    <row r="170" customFormat="false" ht="12.8" hidden="false" customHeight="false" outlineLevel="0" collapsed="false">
      <c r="A170" s="17" t="str">
        <f aca="false">IF([1]Saisie!M61="","",IF([1]Saisie!I61=[1]Saisie!H61,[1]Saisie!M61&amp;"aa"&amp;", "&amp;[1]Saisie!O61&amp;", pureté "&amp;[1]Saisie!P61,[1]Saisie!I61&amp;", "&amp;[1]Saisie!M61&amp;"aa"&amp;", "&amp;[1]Saisie!O61&amp;", pureté "&amp;[1]Saisie!P61))</f>
        <v/>
      </c>
      <c r="B170" s="17" t="str">
        <f aca="false">IF([1]Saisie!J61="","",", N-"&amp;SUBSTITUTE([1]Saisie!J61,"-",""))&amp;IF([1]Saisie!L61="","",", C-"&amp;SUBSTITUTE([1]Saisie!L61,"-",""))</f>
        <v/>
      </c>
      <c r="C170" s="17" t="str">
        <f aca="false">IF([1]Saisie!M61="","","Séquence:  "&amp;[1]Saisie!J61&amp;[1]Saisie!K61&amp;[1]Saisie!L61&amp;"  ("&amp;[1]Saisie!M61&amp;"aa)")</f>
        <v/>
      </c>
      <c r="D170" s="17" t="str">
        <f aca="false">IF([1]Saisie!N61="-","","Modification(s):  "&amp;[1]Saisie!N61)</f>
        <v>Modification(s):  </v>
      </c>
      <c r="E170" s="17" t="str">
        <f aca="false">IF([1]Saisie!T61="-","",IF([1]Saisie!T61="AE","Teneur nette en peptide (Analyse élémentaire %N)",IF([1]Saisie!T61="HPIC","Teneur en contre-ion tfa (Chromatographie d'ions)","")))</f>
        <v/>
      </c>
    </row>
    <row r="171" customFormat="false" ht="12.8" hidden="false" customHeight="false" outlineLevel="0" collapsed="false">
      <c r="A171" s="17" t="str">
        <f aca="false">IF([1]Saisie!M62="","",IF([1]Saisie!I62=[1]Saisie!H62,[1]Saisie!M62&amp;"aa"&amp;", "&amp;[1]Saisie!O62&amp;", pureté "&amp;[1]Saisie!P62,[1]Saisie!I62&amp;", "&amp;[1]Saisie!M62&amp;"aa"&amp;", "&amp;[1]Saisie!O62&amp;", pureté "&amp;[1]Saisie!P62))</f>
        <v/>
      </c>
      <c r="B171" s="17" t="str">
        <f aca="false">IF([1]Saisie!J62="","",", N-"&amp;SUBSTITUTE([1]Saisie!J62,"-",""))&amp;IF([1]Saisie!L62="","",", C-"&amp;SUBSTITUTE([1]Saisie!L62,"-",""))</f>
        <v/>
      </c>
      <c r="C171" s="17" t="str">
        <f aca="false">IF([1]Saisie!M62="","","Séquence:  "&amp;[1]Saisie!J62&amp;[1]Saisie!K62&amp;[1]Saisie!L62&amp;"  ("&amp;[1]Saisie!M62&amp;"aa)")</f>
        <v/>
      </c>
      <c r="D171" s="17" t="str">
        <f aca="false">IF([1]Saisie!N62="-","","Modification(s):  "&amp;[1]Saisie!N62)</f>
        <v>Modification(s):  </v>
      </c>
      <c r="E171" s="17" t="str">
        <f aca="false">IF([1]Saisie!T62="-","",IF([1]Saisie!T62="AE","Teneur nette en peptide (Analyse élémentaire %N)",IF([1]Saisie!T62="HPIC","Teneur en contre-ion tfa (Chromatographie d'ions)","")))</f>
        <v/>
      </c>
    </row>
    <row r="172" customFormat="false" ht="12.8" hidden="false" customHeight="false" outlineLevel="0" collapsed="false">
      <c r="A172" s="17" t="str">
        <f aca="false">IF([1]Saisie!M63="","",IF([1]Saisie!I63=[1]Saisie!H63,[1]Saisie!M63&amp;"aa"&amp;", "&amp;[1]Saisie!O63&amp;", pureté "&amp;[1]Saisie!P63,[1]Saisie!I63&amp;", "&amp;[1]Saisie!M63&amp;"aa"&amp;", "&amp;[1]Saisie!O63&amp;", pureté "&amp;[1]Saisie!P63))</f>
        <v/>
      </c>
      <c r="B172" s="17" t="str">
        <f aca="false">IF([1]Saisie!J63="","",", N-"&amp;SUBSTITUTE([1]Saisie!J63,"-",""))&amp;IF([1]Saisie!L63="","",", C-"&amp;SUBSTITUTE([1]Saisie!L63,"-",""))</f>
        <v/>
      </c>
      <c r="C172" s="17" t="str">
        <f aca="false">IF([1]Saisie!M63="","","Séquence:  "&amp;[1]Saisie!J63&amp;[1]Saisie!K63&amp;[1]Saisie!L63&amp;"  ("&amp;[1]Saisie!M63&amp;"aa)")</f>
        <v/>
      </c>
      <c r="D172" s="17" t="str">
        <f aca="false">IF([1]Saisie!N63="-","","Modification(s):  "&amp;[1]Saisie!N63)</f>
        <v>Modification(s):  </v>
      </c>
      <c r="E172" s="17" t="str">
        <f aca="false">IF([1]Saisie!T63="-","",IF([1]Saisie!T63="AE","Teneur nette en peptide (Analyse élémentaire %N)",IF([1]Saisie!T63="HPIC","Teneur en contre-ion tfa (Chromatographie d'ions)","")))</f>
        <v/>
      </c>
    </row>
    <row r="173" customFormat="false" ht="12.8" hidden="false" customHeight="false" outlineLevel="0" collapsed="false">
      <c r="A173" s="17" t="str">
        <f aca="false">IF([1]Saisie!M64="","",IF([1]Saisie!I64=[1]Saisie!H64,[1]Saisie!M64&amp;"aa"&amp;", "&amp;[1]Saisie!O64&amp;", pureté "&amp;[1]Saisie!P64,[1]Saisie!I64&amp;", "&amp;[1]Saisie!M64&amp;"aa"&amp;", "&amp;[1]Saisie!O64&amp;", pureté "&amp;[1]Saisie!P64))</f>
        <v/>
      </c>
      <c r="B173" s="17" t="str">
        <f aca="false">IF([1]Saisie!J64="","",", N-"&amp;SUBSTITUTE([1]Saisie!J64,"-",""))&amp;IF([1]Saisie!L64="","",", C-"&amp;SUBSTITUTE([1]Saisie!L64,"-",""))</f>
        <v/>
      </c>
      <c r="C173" s="17" t="str">
        <f aca="false">IF([1]Saisie!M64="","","Séquence:  "&amp;[1]Saisie!J64&amp;[1]Saisie!K64&amp;[1]Saisie!L64&amp;"  ("&amp;[1]Saisie!M64&amp;"aa)")</f>
        <v/>
      </c>
      <c r="D173" s="17" t="str">
        <f aca="false">IF([1]Saisie!N64="-","","Modification(s):  "&amp;[1]Saisie!N64)</f>
        <v>Modification(s):  </v>
      </c>
      <c r="E173" s="17" t="str">
        <f aca="false">IF([1]Saisie!T64="-","",IF([1]Saisie!T64="AE","Teneur nette en peptide (Analyse élémentaire %N)",IF([1]Saisie!T64="HPIC","Teneur en contre-ion tfa (Chromatographie d'ions)","")))</f>
        <v/>
      </c>
    </row>
    <row r="174" customFormat="false" ht="12.8" hidden="false" customHeight="false" outlineLevel="0" collapsed="false">
      <c r="A174" s="17" t="str">
        <f aca="false">IF([1]Saisie!M65="","",IF([1]Saisie!I65=[1]Saisie!H65,[1]Saisie!M65&amp;"aa"&amp;", "&amp;[1]Saisie!O65&amp;", pureté "&amp;[1]Saisie!P65,[1]Saisie!I65&amp;", "&amp;[1]Saisie!M65&amp;"aa"&amp;", "&amp;[1]Saisie!O65&amp;", pureté "&amp;[1]Saisie!P65))</f>
        <v/>
      </c>
      <c r="B174" s="17" t="str">
        <f aca="false">IF([1]Saisie!J65="","",", N-"&amp;SUBSTITUTE([1]Saisie!J65,"-",""))&amp;IF([1]Saisie!L65="","",", C-"&amp;SUBSTITUTE([1]Saisie!L65,"-",""))</f>
        <v/>
      </c>
      <c r="C174" s="17" t="str">
        <f aca="false">IF([1]Saisie!M65="","","Séquence:  "&amp;[1]Saisie!J65&amp;[1]Saisie!K65&amp;[1]Saisie!L65&amp;"  ("&amp;[1]Saisie!M65&amp;"aa)")</f>
        <v/>
      </c>
      <c r="D174" s="17" t="str">
        <f aca="false">IF([1]Saisie!N65="-","","Modification(s):  "&amp;[1]Saisie!N65)</f>
        <v>Modification(s):  </v>
      </c>
      <c r="E174" s="17" t="str">
        <f aca="false">IF([1]Saisie!T65="-","",IF([1]Saisie!T65="AE","Teneur nette en peptide (Analyse élémentaire %N)",IF([1]Saisie!T65="HPIC","Teneur en contre-ion tfa (Chromatographie d'ions)","")))</f>
        <v/>
      </c>
    </row>
    <row r="175" customFormat="false" ht="12.8" hidden="false" customHeight="false" outlineLevel="0" collapsed="false">
      <c r="A175" s="17" t="str">
        <f aca="false">IF([1]Saisie!M66="","",IF([1]Saisie!I66=[1]Saisie!H66,[1]Saisie!M66&amp;"aa"&amp;", "&amp;[1]Saisie!O66&amp;", pureté "&amp;[1]Saisie!P66,[1]Saisie!I66&amp;", "&amp;[1]Saisie!M66&amp;"aa"&amp;", "&amp;[1]Saisie!O66&amp;", pureté "&amp;[1]Saisie!P66))</f>
        <v/>
      </c>
      <c r="B175" s="17" t="str">
        <f aca="false">IF([1]Saisie!J66="","",", N-"&amp;SUBSTITUTE([1]Saisie!J66,"-",""))&amp;IF([1]Saisie!L66="","",", C-"&amp;SUBSTITUTE([1]Saisie!L66,"-",""))</f>
        <v/>
      </c>
      <c r="C175" s="17" t="str">
        <f aca="false">IF([1]Saisie!M66="","","Séquence:  "&amp;[1]Saisie!J66&amp;[1]Saisie!K66&amp;[1]Saisie!L66&amp;"  ("&amp;[1]Saisie!M66&amp;"aa)")</f>
        <v/>
      </c>
      <c r="D175" s="17" t="str">
        <f aca="false">IF([1]Saisie!N66="-","","Modification(s):  "&amp;[1]Saisie!N66)</f>
        <v>Modification(s):  </v>
      </c>
      <c r="E175" s="17" t="str">
        <f aca="false">IF([1]Saisie!T66="-","",IF([1]Saisie!T66="AE","Teneur nette en peptide (Analyse élémentaire %N)",IF([1]Saisie!T66="HPIC","Teneur en contre-ion tfa (Chromatographie d'ions)","")))</f>
        <v/>
      </c>
    </row>
    <row r="176" customFormat="false" ht="12.8" hidden="false" customHeight="false" outlineLevel="0" collapsed="false">
      <c r="A176" s="17" t="str">
        <f aca="false">IF([1]Saisie!M67="","",IF([1]Saisie!I67=[1]Saisie!H67,[1]Saisie!M67&amp;"aa"&amp;", "&amp;[1]Saisie!O67&amp;", pureté "&amp;[1]Saisie!P67,[1]Saisie!I67&amp;", "&amp;[1]Saisie!M67&amp;"aa"&amp;", "&amp;[1]Saisie!O67&amp;", pureté "&amp;[1]Saisie!P67))</f>
        <v/>
      </c>
      <c r="B176" s="17" t="str">
        <f aca="false">IF([1]Saisie!J67="","",", N-"&amp;SUBSTITUTE([1]Saisie!J67,"-",""))&amp;IF([1]Saisie!L67="","",", C-"&amp;SUBSTITUTE([1]Saisie!L67,"-",""))</f>
        <v/>
      </c>
      <c r="C176" s="17" t="str">
        <f aca="false">IF([1]Saisie!M67="","","Séquence:  "&amp;[1]Saisie!J67&amp;[1]Saisie!K67&amp;[1]Saisie!L67&amp;"  ("&amp;[1]Saisie!M67&amp;"aa)")</f>
        <v/>
      </c>
      <c r="D176" s="17" t="str">
        <f aca="false">IF([1]Saisie!N67="-","","Modification(s):  "&amp;[1]Saisie!N67)</f>
        <v>Modification(s):  </v>
      </c>
      <c r="E176" s="17" t="str">
        <f aca="false">IF([1]Saisie!T67="-","",IF([1]Saisie!T67="AE","Teneur nette en peptide (Analyse élémentaire %N)",IF([1]Saisie!T67="HPIC","Teneur en contre-ion tfa (Chromatographie d'ions)","")))</f>
        <v/>
      </c>
    </row>
    <row r="177" customFormat="false" ht="12.8" hidden="false" customHeight="false" outlineLevel="0" collapsed="false">
      <c r="A177" s="17" t="str">
        <f aca="false">IF([1]Saisie!M68="","",IF([1]Saisie!I68=[1]Saisie!H68,[1]Saisie!M68&amp;"aa"&amp;", "&amp;[1]Saisie!O68&amp;", pureté "&amp;[1]Saisie!P68,[1]Saisie!I68&amp;", "&amp;[1]Saisie!M68&amp;"aa"&amp;", "&amp;[1]Saisie!O68&amp;", pureté "&amp;[1]Saisie!P68))</f>
        <v/>
      </c>
      <c r="B177" s="17" t="str">
        <f aca="false">IF([1]Saisie!J68="","",", N-"&amp;SUBSTITUTE([1]Saisie!J68,"-",""))&amp;IF([1]Saisie!L68="","",", C-"&amp;SUBSTITUTE([1]Saisie!L68,"-",""))</f>
        <v/>
      </c>
      <c r="C177" s="17" t="str">
        <f aca="false">IF([1]Saisie!M68="","","Séquence:  "&amp;[1]Saisie!J68&amp;[1]Saisie!K68&amp;[1]Saisie!L68&amp;"  ("&amp;[1]Saisie!M68&amp;"aa)")</f>
        <v/>
      </c>
      <c r="D177" s="17" t="str">
        <f aca="false">IF([1]Saisie!N68="-","","Modification(s):  "&amp;[1]Saisie!N68)</f>
        <v>Modification(s):  </v>
      </c>
      <c r="E177" s="17" t="str">
        <f aca="false">IF([1]Saisie!T68="-","",IF([1]Saisie!T68="AE","Teneur nette en peptide (Analyse élémentaire %N)",IF([1]Saisie!T68="HPIC","Teneur en contre-ion tfa (Chromatographie d'ions)","")))</f>
        <v/>
      </c>
    </row>
    <row r="178" customFormat="false" ht="12.8" hidden="false" customHeight="false" outlineLevel="0" collapsed="false">
      <c r="A178" s="17" t="str">
        <f aca="false">IF([1]Saisie!M69="","",IF([1]Saisie!I69=[1]Saisie!H69,[1]Saisie!M69&amp;"aa"&amp;", "&amp;[1]Saisie!O69&amp;", pureté "&amp;[1]Saisie!P69,[1]Saisie!I69&amp;", "&amp;[1]Saisie!M69&amp;"aa"&amp;", "&amp;[1]Saisie!O69&amp;", pureté "&amp;[1]Saisie!P69))</f>
        <v/>
      </c>
      <c r="B178" s="17" t="str">
        <f aca="false">IF([1]Saisie!J69="","",", N-"&amp;SUBSTITUTE([1]Saisie!J69,"-",""))&amp;IF([1]Saisie!L69="","",", C-"&amp;SUBSTITUTE([1]Saisie!L69,"-",""))</f>
        <v/>
      </c>
      <c r="C178" s="17" t="str">
        <f aca="false">IF([1]Saisie!M69="","","Séquence:  "&amp;[1]Saisie!J69&amp;[1]Saisie!K69&amp;[1]Saisie!L69&amp;"  ("&amp;[1]Saisie!M69&amp;"aa)")</f>
        <v/>
      </c>
      <c r="D178" s="17" t="str">
        <f aca="false">IF([1]Saisie!N69="-","","Modification(s):  "&amp;[1]Saisie!N69)</f>
        <v>Modification(s):  </v>
      </c>
      <c r="E178" s="17" t="str">
        <f aca="false">IF([1]Saisie!T69="-","",IF([1]Saisie!T69="AE","Teneur nette en peptide (Analyse élémentaire %N)",IF([1]Saisie!T69="HPIC","Teneur en contre-ion tfa (Chromatographie d'ions)","")))</f>
        <v/>
      </c>
    </row>
    <row r="179" customFormat="false" ht="12.8" hidden="false" customHeight="false" outlineLevel="0" collapsed="false">
      <c r="A179" s="17" t="str">
        <f aca="false">IF([1]Saisie!M70="","",IF([1]Saisie!I70=[1]Saisie!H70,[1]Saisie!M70&amp;"aa"&amp;", "&amp;[1]Saisie!O70&amp;", pureté "&amp;[1]Saisie!P70,[1]Saisie!I70&amp;", "&amp;[1]Saisie!M70&amp;"aa"&amp;", "&amp;[1]Saisie!O70&amp;", pureté "&amp;[1]Saisie!P70))</f>
        <v/>
      </c>
      <c r="B179" s="17" t="str">
        <f aca="false">IF([1]Saisie!J70="","",", N-"&amp;SUBSTITUTE([1]Saisie!J70,"-",""))&amp;IF([1]Saisie!L70="","",", C-"&amp;SUBSTITUTE([1]Saisie!L70,"-",""))</f>
        <v/>
      </c>
      <c r="C179" s="17" t="str">
        <f aca="false">IF([1]Saisie!M70="","","Séquence:  "&amp;[1]Saisie!J70&amp;[1]Saisie!K70&amp;[1]Saisie!L70&amp;"  ("&amp;[1]Saisie!M70&amp;"aa)")</f>
        <v/>
      </c>
      <c r="D179" s="17" t="str">
        <f aca="false">IF([1]Saisie!N70="-","","Modification(s):  "&amp;[1]Saisie!N70)</f>
        <v>Modification(s):  </v>
      </c>
      <c r="E179" s="17" t="str">
        <f aca="false">IF([1]Saisie!T70="-","",IF([1]Saisie!T70="AE","Teneur nette en peptide (Analyse élémentaire %N)",IF([1]Saisie!T70="HPIC","Teneur en contre-ion tfa (Chromatographie d'ions)","")))</f>
        <v/>
      </c>
    </row>
    <row r="180" customFormat="false" ht="12.8" hidden="false" customHeight="false" outlineLevel="0" collapsed="false">
      <c r="A180" s="17" t="str">
        <f aca="false">IF([1]Saisie!M71="","",IF([1]Saisie!I71=[1]Saisie!H71,[1]Saisie!M71&amp;"aa"&amp;", "&amp;[1]Saisie!O71&amp;", pureté "&amp;[1]Saisie!P71,[1]Saisie!I71&amp;", "&amp;[1]Saisie!M71&amp;"aa"&amp;", "&amp;[1]Saisie!O71&amp;", pureté "&amp;[1]Saisie!P71))</f>
        <v/>
      </c>
      <c r="B180" s="17" t="str">
        <f aca="false">IF([1]Saisie!J71="","",", N-"&amp;SUBSTITUTE([1]Saisie!J71,"-",""))&amp;IF([1]Saisie!L71="","",", C-"&amp;SUBSTITUTE([1]Saisie!L71,"-",""))</f>
        <v/>
      </c>
      <c r="C180" s="17" t="str">
        <f aca="false">IF([1]Saisie!M71="","","Séquence:  "&amp;[1]Saisie!J71&amp;[1]Saisie!K71&amp;[1]Saisie!L71&amp;"  ("&amp;[1]Saisie!M71&amp;"aa)")</f>
        <v/>
      </c>
      <c r="D180" s="17" t="str">
        <f aca="false">IF([1]Saisie!N71="-","","Modification(s):  "&amp;[1]Saisie!N71)</f>
        <v>Modification(s):  </v>
      </c>
      <c r="E180" s="17" t="str">
        <f aca="false">IF([1]Saisie!T71="-","",IF([1]Saisie!T71="AE","Teneur nette en peptide (Analyse élémentaire %N)",IF([1]Saisie!T71="HPIC","Teneur en contre-ion tfa (Chromatographie d'ions)","")))</f>
        <v/>
      </c>
    </row>
    <row r="181" customFormat="false" ht="12.8" hidden="false" customHeight="false" outlineLevel="0" collapsed="false">
      <c r="A181" s="17" t="str">
        <f aca="false">IF([1]Saisie!M72="","",IF([1]Saisie!I72=[1]Saisie!H72,[1]Saisie!M72&amp;"aa"&amp;", "&amp;[1]Saisie!O72&amp;", pureté "&amp;[1]Saisie!P72,[1]Saisie!I72&amp;", "&amp;[1]Saisie!M72&amp;"aa"&amp;", "&amp;[1]Saisie!O72&amp;", pureté "&amp;[1]Saisie!P72))</f>
        <v/>
      </c>
      <c r="B181" s="17" t="str">
        <f aca="false">IF([1]Saisie!J72="","",", N-"&amp;SUBSTITUTE([1]Saisie!J72,"-",""))&amp;IF([1]Saisie!L72="","",", C-"&amp;SUBSTITUTE([1]Saisie!L72,"-",""))</f>
        <v/>
      </c>
      <c r="C181" s="17" t="str">
        <f aca="false">IF([1]Saisie!M72="","","Séquence:  "&amp;[1]Saisie!J72&amp;[1]Saisie!K72&amp;[1]Saisie!L72&amp;"  ("&amp;[1]Saisie!M72&amp;"aa)")</f>
        <v/>
      </c>
      <c r="D181" s="17" t="str">
        <f aca="false">IF([1]Saisie!N72="-","","Modification(s):  "&amp;[1]Saisie!N72)</f>
        <v>Modification(s):  </v>
      </c>
      <c r="E181" s="17" t="str">
        <f aca="false">IF([1]Saisie!T72="-","",IF([1]Saisie!T72="AE","Teneur nette en peptide (Analyse élémentaire %N)",IF([1]Saisie!T72="HPIC","Teneur en contre-ion tfa (Chromatographie d'ions)","")))</f>
        <v/>
      </c>
    </row>
    <row r="182" customFormat="false" ht="12.8" hidden="false" customHeight="false" outlineLevel="0" collapsed="false">
      <c r="A182" s="17" t="str">
        <f aca="false">IF([1]Saisie!M73="","",IF([1]Saisie!I73=[1]Saisie!H73,[1]Saisie!M73&amp;"aa"&amp;", "&amp;[1]Saisie!O73&amp;", pureté "&amp;[1]Saisie!P73,[1]Saisie!I73&amp;", "&amp;[1]Saisie!M73&amp;"aa"&amp;", "&amp;[1]Saisie!O73&amp;", pureté "&amp;[1]Saisie!P73))</f>
        <v/>
      </c>
      <c r="B182" s="17" t="str">
        <f aca="false">IF([1]Saisie!J73="","",", N-"&amp;SUBSTITUTE([1]Saisie!J73,"-",""))&amp;IF([1]Saisie!L73="","",", C-"&amp;SUBSTITUTE([1]Saisie!L73,"-",""))</f>
        <v/>
      </c>
      <c r="C182" s="17" t="str">
        <f aca="false">IF([1]Saisie!M73="","","Séquence:  "&amp;[1]Saisie!J73&amp;[1]Saisie!K73&amp;[1]Saisie!L73&amp;"  ("&amp;[1]Saisie!M73&amp;"aa)")</f>
        <v/>
      </c>
      <c r="D182" s="17" t="str">
        <f aca="false">IF([1]Saisie!N73="-","","Modification(s):  "&amp;[1]Saisie!N73)</f>
        <v>Modification(s):  </v>
      </c>
      <c r="E182" s="17" t="str">
        <f aca="false">IF([1]Saisie!T73="-","",IF([1]Saisie!T73="AE","Teneur nette en peptide (Analyse élémentaire %N)",IF([1]Saisie!T73="HPIC","Teneur en contre-ion tfa (Chromatographie d'ions)","")))</f>
        <v/>
      </c>
    </row>
    <row r="183" customFormat="false" ht="12.8" hidden="false" customHeight="false" outlineLevel="0" collapsed="false">
      <c r="A183" s="17" t="str">
        <f aca="false">IF([1]Saisie!M74="","",IF([1]Saisie!I74=[1]Saisie!H74,[1]Saisie!M74&amp;"aa"&amp;", "&amp;[1]Saisie!O74&amp;", pureté "&amp;[1]Saisie!P74,[1]Saisie!I74&amp;", "&amp;[1]Saisie!M74&amp;"aa"&amp;", "&amp;[1]Saisie!O74&amp;", pureté "&amp;[1]Saisie!P74))</f>
        <v/>
      </c>
      <c r="B183" s="17" t="str">
        <f aca="false">IF([1]Saisie!J74="","",", N-"&amp;SUBSTITUTE([1]Saisie!J74,"-",""))&amp;IF([1]Saisie!L74="","",", C-"&amp;SUBSTITUTE([1]Saisie!L74,"-",""))</f>
        <v/>
      </c>
      <c r="C183" s="17" t="str">
        <f aca="false">IF([1]Saisie!M74="","","Séquence:  "&amp;[1]Saisie!J74&amp;[1]Saisie!K74&amp;[1]Saisie!L74&amp;"  ("&amp;[1]Saisie!M74&amp;"aa)")</f>
        <v/>
      </c>
      <c r="D183" s="17" t="str">
        <f aca="false">IF([1]Saisie!N74="-","","Modification(s):  "&amp;[1]Saisie!N74)</f>
        <v>Modification(s):  </v>
      </c>
      <c r="E183" s="17" t="str">
        <f aca="false">IF([1]Saisie!T74="-","",IF([1]Saisie!T74="AE","Teneur nette en peptide (Analyse élémentaire %N)",IF([1]Saisie!T74="HPIC","Teneur en contre-ion tfa (Chromatographie d'ions)","")))</f>
        <v/>
      </c>
    </row>
    <row r="184" customFormat="false" ht="12.8" hidden="false" customHeight="false" outlineLevel="0" collapsed="false">
      <c r="A184" s="17" t="str">
        <f aca="false">IF([1]Saisie!M75="","",IF([1]Saisie!I75=[1]Saisie!H75,[1]Saisie!M75&amp;"aa"&amp;", "&amp;[1]Saisie!O75&amp;", pureté "&amp;[1]Saisie!P75,[1]Saisie!I75&amp;", "&amp;[1]Saisie!M75&amp;"aa"&amp;", "&amp;[1]Saisie!O75&amp;", pureté "&amp;[1]Saisie!P75))</f>
        <v/>
      </c>
      <c r="B184" s="17" t="str">
        <f aca="false">IF([1]Saisie!J75="","",", N-"&amp;SUBSTITUTE([1]Saisie!J75,"-",""))&amp;IF([1]Saisie!L75="","",", C-"&amp;SUBSTITUTE([1]Saisie!L75,"-",""))</f>
        <v/>
      </c>
      <c r="C184" s="17" t="str">
        <f aca="false">IF([1]Saisie!M75="","","Séquence:  "&amp;[1]Saisie!J75&amp;[1]Saisie!K75&amp;[1]Saisie!L75&amp;"  ("&amp;[1]Saisie!M75&amp;"aa)")</f>
        <v/>
      </c>
      <c r="D184" s="17" t="str">
        <f aca="false">IF([1]Saisie!N75="-","","Modification(s):  "&amp;[1]Saisie!N75)</f>
        <v>Modification(s):  </v>
      </c>
      <c r="E184" s="17" t="str">
        <f aca="false">IF([1]Saisie!T75="-","",IF([1]Saisie!T75="AE","Teneur nette en peptide (Analyse élémentaire %N)",IF([1]Saisie!T75="HPIC","Teneur en contre-ion tfa (Chromatographie d'ions)","")))</f>
        <v/>
      </c>
    </row>
    <row r="185" customFormat="false" ht="12.8" hidden="false" customHeight="false" outlineLevel="0" collapsed="false">
      <c r="A185" s="17" t="str">
        <f aca="false">IF([1]Saisie!M76="","",IF([1]Saisie!I76=[1]Saisie!H76,[1]Saisie!M76&amp;"aa"&amp;", "&amp;[1]Saisie!O76&amp;", pureté "&amp;[1]Saisie!P76,[1]Saisie!I76&amp;", "&amp;[1]Saisie!M76&amp;"aa"&amp;", "&amp;[1]Saisie!O76&amp;", pureté "&amp;[1]Saisie!P76))</f>
        <v/>
      </c>
      <c r="B185" s="17" t="str">
        <f aca="false">IF([1]Saisie!J76="","",", N-"&amp;SUBSTITUTE([1]Saisie!J76,"-",""))&amp;IF([1]Saisie!L76="","",", C-"&amp;SUBSTITUTE([1]Saisie!L76,"-",""))</f>
        <v/>
      </c>
      <c r="C185" s="17" t="str">
        <f aca="false">IF([1]Saisie!M76="","","Séquence:  "&amp;[1]Saisie!J76&amp;[1]Saisie!K76&amp;[1]Saisie!L76&amp;"  ("&amp;[1]Saisie!M76&amp;"aa)")</f>
        <v/>
      </c>
      <c r="D185" s="17" t="str">
        <f aca="false">IF([1]Saisie!N76="-","","Modification(s):  "&amp;[1]Saisie!N76)</f>
        <v>Modification(s):  </v>
      </c>
      <c r="E185" s="17" t="str">
        <f aca="false">IF([1]Saisie!T76="-","",IF([1]Saisie!T76="AE","Teneur nette en peptide (Analyse élémentaire %N)",IF([1]Saisie!T76="HPIC","Teneur en contre-ion tfa (Chromatographie d'ions)","")))</f>
        <v/>
      </c>
    </row>
    <row r="186" customFormat="false" ht="12.8" hidden="false" customHeight="false" outlineLevel="0" collapsed="false">
      <c r="A186" s="17" t="str">
        <f aca="false">IF([1]Saisie!M77="","",IF([1]Saisie!I77=[1]Saisie!H77,[1]Saisie!M77&amp;"aa"&amp;", "&amp;[1]Saisie!O77&amp;", pureté "&amp;[1]Saisie!P77,[1]Saisie!I77&amp;", "&amp;[1]Saisie!M77&amp;"aa"&amp;", "&amp;[1]Saisie!O77&amp;", pureté "&amp;[1]Saisie!P77))</f>
        <v/>
      </c>
      <c r="B186" s="17" t="str">
        <f aca="false">IF([1]Saisie!J77="","",", N-"&amp;SUBSTITUTE([1]Saisie!J77,"-",""))&amp;IF([1]Saisie!L77="","",", C-"&amp;SUBSTITUTE([1]Saisie!L77,"-",""))</f>
        <v/>
      </c>
      <c r="C186" s="17" t="str">
        <f aca="false">IF([1]Saisie!M77="","","Séquence:  "&amp;[1]Saisie!J77&amp;[1]Saisie!K77&amp;[1]Saisie!L77&amp;"  ("&amp;[1]Saisie!M77&amp;"aa)")</f>
        <v/>
      </c>
      <c r="D186" s="17" t="str">
        <f aca="false">IF([1]Saisie!N77="-","","Modification(s):  "&amp;[1]Saisie!N77)</f>
        <v>Modification(s):  </v>
      </c>
      <c r="E186" s="17" t="str">
        <f aca="false">IF([1]Saisie!T77="-","",IF([1]Saisie!T77="AE","Teneur nette en peptide (Analyse élémentaire %N)",IF([1]Saisie!T77="HPIC","Teneur en contre-ion tfa (Chromatographie d'ions)","")))</f>
        <v/>
      </c>
    </row>
    <row r="187" customFormat="false" ht="12.8" hidden="false" customHeight="false" outlineLevel="0" collapsed="false">
      <c r="A187" s="17" t="str">
        <f aca="false">IF([1]Saisie!M78="","",IF([1]Saisie!I78=[1]Saisie!H78,[1]Saisie!M78&amp;"aa"&amp;", "&amp;[1]Saisie!O78&amp;", pureté "&amp;[1]Saisie!P78,[1]Saisie!I78&amp;", "&amp;[1]Saisie!M78&amp;"aa"&amp;", "&amp;[1]Saisie!O78&amp;", pureté "&amp;[1]Saisie!P78))</f>
        <v/>
      </c>
      <c r="B187" s="17" t="str">
        <f aca="false">IF([1]Saisie!J78="","",", N-"&amp;SUBSTITUTE([1]Saisie!J78,"-",""))&amp;IF([1]Saisie!L78="","",", C-"&amp;SUBSTITUTE([1]Saisie!L78,"-",""))</f>
        <v/>
      </c>
      <c r="C187" s="17" t="str">
        <f aca="false">IF([1]Saisie!M78="","","Séquence:  "&amp;[1]Saisie!J78&amp;[1]Saisie!K78&amp;[1]Saisie!L78&amp;"  ("&amp;[1]Saisie!M78&amp;"aa)")</f>
        <v/>
      </c>
      <c r="D187" s="17" t="str">
        <f aca="false">IF([1]Saisie!N78="-","","Modification(s):  "&amp;[1]Saisie!N78)</f>
        <v>Modification(s):  </v>
      </c>
      <c r="E187" s="17" t="str">
        <f aca="false">IF([1]Saisie!T78="-","",IF([1]Saisie!T78="AE","Teneur nette en peptide (Analyse élémentaire %N)",IF([1]Saisie!T78="HPIC","Teneur en contre-ion tfa (Chromatographie d'ions)","")))</f>
        <v/>
      </c>
    </row>
    <row r="188" customFormat="false" ht="12.8" hidden="false" customHeight="false" outlineLevel="0" collapsed="false">
      <c r="A188" s="17" t="str">
        <f aca="false">IF([1]Saisie!M79="","",IF([1]Saisie!I79=[1]Saisie!H79,[1]Saisie!M79&amp;"aa"&amp;", "&amp;[1]Saisie!O79&amp;", pureté "&amp;[1]Saisie!P79,[1]Saisie!I79&amp;", "&amp;[1]Saisie!M79&amp;"aa"&amp;", "&amp;[1]Saisie!O79&amp;", pureté "&amp;[1]Saisie!P79))</f>
        <v/>
      </c>
      <c r="B188" s="17" t="str">
        <f aca="false">IF([1]Saisie!J79="","",", N-"&amp;SUBSTITUTE([1]Saisie!J79,"-",""))&amp;IF([1]Saisie!L79="","",", C-"&amp;SUBSTITUTE([1]Saisie!L79,"-",""))</f>
        <v/>
      </c>
      <c r="C188" s="17" t="str">
        <f aca="false">IF([1]Saisie!M79="","","Séquence:  "&amp;[1]Saisie!J79&amp;[1]Saisie!K79&amp;[1]Saisie!L79&amp;"  ("&amp;[1]Saisie!M79&amp;"aa)")</f>
        <v/>
      </c>
      <c r="D188" s="17" t="str">
        <f aca="false">IF([1]Saisie!N79="-","","Modification(s):  "&amp;[1]Saisie!N79)</f>
        <v>Modification(s):  </v>
      </c>
      <c r="E188" s="17" t="str">
        <f aca="false">IF([1]Saisie!T79="-","",IF([1]Saisie!T79="AE","Teneur nette en peptide (Analyse élémentaire %N)",IF([1]Saisie!T79="HPIC","Teneur en contre-ion tfa (Chromatographie d'ions)","")))</f>
        <v/>
      </c>
    </row>
    <row r="189" customFormat="false" ht="12.8" hidden="false" customHeight="false" outlineLevel="0" collapsed="false">
      <c r="A189" s="17" t="str">
        <f aca="false">IF([1]Saisie!M80="","",IF([1]Saisie!I80=[1]Saisie!H80,[1]Saisie!M80&amp;"aa"&amp;", "&amp;[1]Saisie!O80&amp;", pureté "&amp;[1]Saisie!P80,[1]Saisie!I80&amp;", "&amp;[1]Saisie!M80&amp;"aa"&amp;", "&amp;[1]Saisie!O80&amp;", pureté "&amp;[1]Saisie!P80))</f>
        <v/>
      </c>
      <c r="B189" s="17" t="str">
        <f aca="false">IF([1]Saisie!J80="","",", N-"&amp;SUBSTITUTE([1]Saisie!J80,"-",""))&amp;IF([1]Saisie!L80="","",", C-"&amp;SUBSTITUTE([1]Saisie!L80,"-",""))</f>
        <v/>
      </c>
      <c r="C189" s="17" t="str">
        <f aca="false">IF([1]Saisie!M80="","","Séquence:  "&amp;[1]Saisie!J80&amp;[1]Saisie!K80&amp;[1]Saisie!L80&amp;"  ("&amp;[1]Saisie!M80&amp;"aa)")</f>
        <v/>
      </c>
      <c r="D189" s="17" t="str">
        <f aca="false">IF([1]Saisie!N80="-","","Modification(s):  "&amp;[1]Saisie!N80)</f>
        <v>Modification(s):  </v>
      </c>
      <c r="E189" s="17" t="str">
        <f aca="false">IF([1]Saisie!T80="-","",IF([1]Saisie!T80="AE","Teneur nette en peptide (Analyse élémentaire %N)",IF([1]Saisie!T80="HPIC","Teneur en contre-ion tfa (Chromatographie d'ions)","")))</f>
        <v/>
      </c>
    </row>
    <row r="190" customFormat="false" ht="12.8" hidden="false" customHeight="false" outlineLevel="0" collapsed="false">
      <c r="A190" s="17" t="str">
        <f aca="false">IF([1]Saisie!M81="","",IF([1]Saisie!I81=[1]Saisie!H81,[1]Saisie!M81&amp;"aa"&amp;", "&amp;[1]Saisie!O81&amp;", pureté "&amp;[1]Saisie!P81,[1]Saisie!I81&amp;", "&amp;[1]Saisie!M81&amp;"aa"&amp;", "&amp;[1]Saisie!O81&amp;", pureté "&amp;[1]Saisie!P81))</f>
        <v/>
      </c>
      <c r="B190" s="17" t="str">
        <f aca="false">IF([1]Saisie!J81="","",", N-"&amp;SUBSTITUTE([1]Saisie!J81,"-",""))&amp;IF([1]Saisie!L81="","",", C-"&amp;SUBSTITUTE([1]Saisie!L81,"-",""))</f>
        <v/>
      </c>
      <c r="C190" s="17" t="str">
        <f aca="false">IF([1]Saisie!M81="","","Séquence:  "&amp;[1]Saisie!J81&amp;[1]Saisie!K81&amp;[1]Saisie!L81&amp;"  ("&amp;[1]Saisie!M81&amp;"aa)")</f>
        <v/>
      </c>
      <c r="D190" s="17" t="str">
        <f aca="false">IF([1]Saisie!N81="-","","Modification(s):  "&amp;[1]Saisie!N81)</f>
        <v>Modification(s):  </v>
      </c>
      <c r="E190" s="17" t="str">
        <f aca="false">IF([1]Saisie!T81="-","",IF([1]Saisie!T81="AE","Teneur nette en peptide (Analyse élémentaire %N)",IF([1]Saisie!T81="HPIC","Teneur en contre-ion tfa (Chromatographie d'ions)","")))</f>
        <v/>
      </c>
    </row>
    <row r="191" customFormat="false" ht="12.8" hidden="false" customHeight="false" outlineLevel="0" collapsed="false">
      <c r="A191" s="17" t="str">
        <f aca="false">IF([1]Saisie!M82="","",IF([1]Saisie!I82=[1]Saisie!H82,[1]Saisie!M82&amp;"aa"&amp;", "&amp;[1]Saisie!O82&amp;", pureté "&amp;[1]Saisie!P82,[1]Saisie!I82&amp;", "&amp;[1]Saisie!M82&amp;"aa"&amp;", "&amp;[1]Saisie!O82&amp;", pureté "&amp;[1]Saisie!P82))</f>
        <v/>
      </c>
      <c r="B191" s="17" t="str">
        <f aca="false">IF([1]Saisie!J82="","",", N-"&amp;SUBSTITUTE([1]Saisie!J82,"-",""))&amp;IF([1]Saisie!L82="","",", C-"&amp;SUBSTITUTE([1]Saisie!L82,"-",""))</f>
        <v/>
      </c>
      <c r="C191" s="17" t="str">
        <f aca="false">IF([1]Saisie!M82="","","Séquence:  "&amp;[1]Saisie!J82&amp;[1]Saisie!K82&amp;[1]Saisie!L82&amp;"  ("&amp;[1]Saisie!M82&amp;"aa)")</f>
        <v/>
      </c>
      <c r="D191" s="17" t="str">
        <f aca="false">IF([1]Saisie!N82="-","","Modification(s):  "&amp;[1]Saisie!N82)</f>
        <v>Modification(s):  </v>
      </c>
      <c r="E191" s="17" t="str">
        <f aca="false">IF([1]Saisie!T82="-","",IF([1]Saisie!T82="AE","Teneur nette en peptide (Analyse élémentaire %N)",IF([1]Saisie!T82="HPIC","Teneur en contre-ion tfa (Chromatographie d'ions)","")))</f>
        <v/>
      </c>
    </row>
    <row r="192" customFormat="false" ht="12.8" hidden="false" customHeight="false" outlineLevel="0" collapsed="false">
      <c r="A192" s="17" t="str">
        <f aca="false">IF([1]Saisie!M83="","",IF([1]Saisie!I83=[1]Saisie!H83,[1]Saisie!M83&amp;"aa"&amp;", "&amp;[1]Saisie!O83&amp;", pureté "&amp;[1]Saisie!P83,[1]Saisie!I83&amp;", "&amp;[1]Saisie!M83&amp;"aa"&amp;", "&amp;[1]Saisie!O83&amp;", pureté "&amp;[1]Saisie!P83))</f>
        <v/>
      </c>
      <c r="B192" s="17" t="str">
        <f aca="false">IF([1]Saisie!J83="","",", N-"&amp;SUBSTITUTE([1]Saisie!J83,"-",""))&amp;IF([1]Saisie!L83="","",", C-"&amp;SUBSTITUTE([1]Saisie!L83,"-",""))</f>
        <v/>
      </c>
      <c r="C192" s="17" t="str">
        <f aca="false">IF([1]Saisie!M83="","","Séquence:  "&amp;[1]Saisie!J83&amp;[1]Saisie!K83&amp;[1]Saisie!L83&amp;"  ("&amp;[1]Saisie!M83&amp;"aa)")</f>
        <v/>
      </c>
      <c r="D192" s="17" t="str">
        <f aca="false">IF([1]Saisie!N83="-","","Modification(s):  "&amp;[1]Saisie!N83)</f>
        <v>Modification(s):  </v>
      </c>
      <c r="E192" s="17" t="str">
        <f aca="false">IF([1]Saisie!T83="-","",IF([1]Saisie!T83="AE","Teneur nette en peptide (Analyse élémentaire %N)",IF([1]Saisie!T83="HPIC","Teneur en contre-ion tfa (Chromatographie d'ions)","")))</f>
        <v/>
      </c>
    </row>
    <row r="193" customFormat="false" ht="12.8" hidden="false" customHeight="false" outlineLevel="0" collapsed="false">
      <c r="A193" s="17" t="str">
        <f aca="false">IF([1]Saisie!M84="","",IF([1]Saisie!I84=[1]Saisie!H84,[1]Saisie!M84&amp;"aa"&amp;", "&amp;[1]Saisie!O84&amp;", pureté "&amp;[1]Saisie!P84,[1]Saisie!I84&amp;", "&amp;[1]Saisie!M84&amp;"aa"&amp;", "&amp;[1]Saisie!O84&amp;", pureté "&amp;[1]Saisie!P84))</f>
        <v/>
      </c>
      <c r="B193" s="17" t="str">
        <f aca="false">IF([1]Saisie!J84="","",", N-"&amp;SUBSTITUTE([1]Saisie!J84,"-",""))&amp;IF([1]Saisie!L84="","",", C-"&amp;SUBSTITUTE([1]Saisie!L84,"-",""))</f>
        <v/>
      </c>
      <c r="C193" s="17" t="str">
        <f aca="false">IF([1]Saisie!M84="","","Séquence:  "&amp;[1]Saisie!J84&amp;[1]Saisie!K84&amp;[1]Saisie!L84&amp;"  ("&amp;[1]Saisie!M84&amp;"aa)")</f>
        <v/>
      </c>
      <c r="D193" s="17" t="str">
        <f aca="false">IF([1]Saisie!N84="-","","Modification(s):  "&amp;[1]Saisie!N84)</f>
        <v>Modification(s):  </v>
      </c>
      <c r="E193" s="17" t="str">
        <f aca="false">IF([1]Saisie!T84="-","",IF([1]Saisie!T84="AE","Teneur nette en peptide (Analyse élémentaire %N)",IF([1]Saisie!T84="HPIC","Teneur en contre-ion tfa (Chromatographie d'ions)","")))</f>
        <v/>
      </c>
    </row>
    <row r="194" customFormat="false" ht="12.8" hidden="false" customHeight="false" outlineLevel="0" collapsed="false">
      <c r="A194" s="17" t="str">
        <f aca="false">IF([1]Saisie!M85="","",IF([1]Saisie!I85=[1]Saisie!H85,[1]Saisie!M85&amp;"aa"&amp;", "&amp;[1]Saisie!O85&amp;", pureté "&amp;[1]Saisie!P85,[1]Saisie!I85&amp;", "&amp;[1]Saisie!M85&amp;"aa"&amp;", "&amp;[1]Saisie!O85&amp;", pureté "&amp;[1]Saisie!P85))</f>
        <v/>
      </c>
      <c r="B194" s="17" t="str">
        <f aca="false">IF([1]Saisie!J85="","",", N-"&amp;SUBSTITUTE([1]Saisie!J85,"-",""))&amp;IF([1]Saisie!L85="","",", C-"&amp;SUBSTITUTE([1]Saisie!L85,"-",""))</f>
        <v/>
      </c>
      <c r="C194" s="17" t="str">
        <f aca="false">IF([1]Saisie!M85="","","Séquence:  "&amp;[1]Saisie!J85&amp;[1]Saisie!K85&amp;[1]Saisie!L85&amp;"  ("&amp;[1]Saisie!M85&amp;"aa)")</f>
        <v/>
      </c>
      <c r="D194" s="17" t="str">
        <f aca="false">IF([1]Saisie!N85="-","","Modification(s):  "&amp;[1]Saisie!N85)</f>
        <v>Modification(s):  </v>
      </c>
      <c r="E194" s="17" t="str">
        <f aca="false">IF([1]Saisie!T85="-","",IF([1]Saisie!T85="AE","Teneur nette en peptide (Analyse élémentaire %N)",IF([1]Saisie!T85="HPIC","Teneur en contre-ion tfa (Chromatographie d'ions)","")))</f>
        <v/>
      </c>
    </row>
    <row r="195" customFormat="false" ht="12.8" hidden="false" customHeight="false" outlineLevel="0" collapsed="false">
      <c r="A195" s="17" t="str">
        <f aca="false">IF([1]Saisie!M86="","",IF([1]Saisie!I86=[1]Saisie!H86,[1]Saisie!M86&amp;"aa"&amp;", "&amp;[1]Saisie!O86&amp;", pureté "&amp;[1]Saisie!P86,[1]Saisie!I86&amp;", "&amp;[1]Saisie!M86&amp;"aa"&amp;", "&amp;[1]Saisie!O86&amp;", pureté "&amp;[1]Saisie!P86))</f>
        <v/>
      </c>
      <c r="B195" s="17" t="str">
        <f aca="false">IF([1]Saisie!J86="","",", N-"&amp;SUBSTITUTE([1]Saisie!J86,"-",""))&amp;IF([1]Saisie!L86="","",", C-"&amp;SUBSTITUTE([1]Saisie!L86,"-",""))</f>
        <v/>
      </c>
      <c r="C195" s="17" t="str">
        <f aca="false">IF([1]Saisie!M86="","","Séquence:  "&amp;[1]Saisie!J86&amp;[1]Saisie!K86&amp;[1]Saisie!L86&amp;"  ("&amp;[1]Saisie!M86&amp;"aa)")</f>
        <v/>
      </c>
      <c r="D195" s="17" t="str">
        <f aca="false">IF([1]Saisie!N86="-","","Modification(s):  "&amp;[1]Saisie!N86)</f>
        <v>Modification(s):  </v>
      </c>
      <c r="E195" s="17" t="str">
        <f aca="false">IF([1]Saisie!T86="-","",IF([1]Saisie!T86="AE","Teneur nette en peptide (Analyse élémentaire %N)",IF([1]Saisie!T86="HPIC","Teneur en contre-ion tfa (Chromatographie d'ions)","")))</f>
        <v/>
      </c>
    </row>
    <row r="196" customFormat="false" ht="12.8" hidden="false" customHeight="false" outlineLevel="0" collapsed="false">
      <c r="A196" s="17" t="str">
        <f aca="false">IF([1]Saisie!M87="","",IF([1]Saisie!I87=[1]Saisie!H87,[1]Saisie!M87&amp;"aa"&amp;", "&amp;[1]Saisie!O87&amp;", pureté "&amp;[1]Saisie!P87,[1]Saisie!I87&amp;", "&amp;[1]Saisie!M87&amp;"aa"&amp;", "&amp;[1]Saisie!O87&amp;", pureté "&amp;[1]Saisie!P87))</f>
        <v/>
      </c>
      <c r="B196" s="17" t="str">
        <f aca="false">IF([1]Saisie!J87="","",", N-"&amp;SUBSTITUTE([1]Saisie!J87,"-",""))&amp;IF([1]Saisie!L87="","",", C-"&amp;SUBSTITUTE([1]Saisie!L87,"-",""))</f>
        <v/>
      </c>
      <c r="C196" s="17" t="str">
        <f aca="false">IF([1]Saisie!M87="","","Séquence:  "&amp;[1]Saisie!J87&amp;[1]Saisie!K87&amp;[1]Saisie!L87&amp;"  ("&amp;[1]Saisie!M87&amp;"aa)")</f>
        <v/>
      </c>
      <c r="D196" s="17" t="str">
        <f aca="false">IF([1]Saisie!N87="-","","Modification(s):  "&amp;[1]Saisie!N87)</f>
        <v>Modification(s):  </v>
      </c>
      <c r="E196" s="17" t="str">
        <f aca="false">IF([1]Saisie!T87="-","",IF([1]Saisie!T87="AE","Teneur nette en peptide (Analyse élémentaire %N)",IF([1]Saisie!T87="HPIC","Teneur en contre-ion tfa (Chromatographie d'ions)","")))</f>
        <v/>
      </c>
    </row>
    <row r="197" customFormat="false" ht="12.8" hidden="false" customHeight="false" outlineLevel="0" collapsed="false">
      <c r="A197" s="17" t="str">
        <f aca="false">IF([1]Saisie!M88="","",IF([1]Saisie!I88=[1]Saisie!H88,[1]Saisie!M88&amp;"aa"&amp;", "&amp;[1]Saisie!O88&amp;", pureté "&amp;[1]Saisie!P88,[1]Saisie!I88&amp;", "&amp;[1]Saisie!M88&amp;"aa"&amp;", "&amp;[1]Saisie!O88&amp;", pureté "&amp;[1]Saisie!P88))</f>
        <v/>
      </c>
      <c r="B197" s="17" t="str">
        <f aca="false">IF([1]Saisie!J88="","",", N-"&amp;SUBSTITUTE([1]Saisie!J88,"-",""))&amp;IF([1]Saisie!L88="","",", C-"&amp;SUBSTITUTE([1]Saisie!L88,"-",""))</f>
        <v/>
      </c>
      <c r="C197" s="17" t="str">
        <f aca="false">IF([1]Saisie!M88="","","Séquence:  "&amp;[1]Saisie!J88&amp;[1]Saisie!K88&amp;[1]Saisie!L88&amp;"  ("&amp;[1]Saisie!M88&amp;"aa)")</f>
        <v/>
      </c>
      <c r="D197" s="17" t="str">
        <f aca="false">IF([1]Saisie!N88="-","","Modification(s):  "&amp;[1]Saisie!N88)</f>
        <v>Modification(s):  </v>
      </c>
      <c r="E197" s="17" t="str">
        <f aca="false">IF([1]Saisie!T88="-","",IF([1]Saisie!T88="AE","Teneur nette en peptide (Analyse élémentaire %N)",IF([1]Saisie!T88="HPIC","Teneur en contre-ion tfa (Chromatographie d'ions)","")))</f>
        <v/>
      </c>
    </row>
    <row r="198" customFormat="false" ht="12.8" hidden="false" customHeight="false" outlineLevel="0" collapsed="false">
      <c r="A198" s="17" t="str">
        <f aca="false">IF([1]Saisie!M89="","",IF([1]Saisie!I89=[1]Saisie!H89,[1]Saisie!M89&amp;"aa"&amp;", "&amp;[1]Saisie!O89&amp;", pureté "&amp;[1]Saisie!P89,[1]Saisie!I89&amp;", "&amp;[1]Saisie!M89&amp;"aa"&amp;", "&amp;[1]Saisie!O89&amp;", pureté "&amp;[1]Saisie!P89))</f>
        <v/>
      </c>
      <c r="B198" s="17" t="str">
        <f aca="false">IF([1]Saisie!J89="","",", N-"&amp;SUBSTITUTE([1]Saisie!J89,"-",""))&amp;IF([1]Saisie!L89="","",", C-"&amp;SUBSTITUTE([1]Saisie!L89,"-",""))</f>
        <v/>
      </c>
      <c r="C198" s="17" t="str">
        <f aca="false">IF([1]Saisie!M89="","","Séquence:  "&amp;[1]Saisie!J89&amp;[1]Saisie!K89&amp;[1]Saisie!L89&amp;"  ("&amp;[1]Saisie!M89&amp;"aa)")</f>
        <v/>
      </c>
      <c r="D198" s="17" t="str">
        <f aca="false">IF([1]Saisie!N89="-","","Modification(s):  "&amp;[1]Saisie!N89)</f>
        <v>Modification(s):  </v>
      </c>
      <c r="E198" s="17" t="str">
        <f aca="false">IF([1]Saisie!T89="-","",IF([1]Saisie!T89="AE","Teneur nette en peptide (Analyse élémentaire %N)",IF([1]Saisie!T89="HPIC","Teneur en contre-ion tfa (Chromatographie d'ions)","")))</f>
        <v/>
      </c>
    </row>
    <row r="199" customFormat="false" ht="12.8" hidden="false" customHeight="false" outlineLevel="0" collapsed="false">
      <c r="A199" s="17" t="str">
        <f aca="false">IF([1]Saisie!M90="","",IF([1]Saisie!I90=[1]Saisie!H90,[1]Saisie!M90&amp;"aa"&amp;", "&amp;[1]Saisie!O90&amp;", pureté "&amp;[1]Saisie!P90,[1]Saisie!I90&amp;", "&amp;[1]Saisie!M90&amp;"aa"&amp;", "&amp;[1]Saisie!O90&amp;", pureté "&amp;[1]Saisie!P90))</f>
        <v/>
      </c>
      <c r="B199" s="17" t="str">
        <f aca="false">IF([1]Saisie!J90="","",", N-"&amp;SUBSTITUTE([1]Saisie!J90,"-",""))&amp;IF([1]Saisie!L90="","",", C-"&amp;SUBSTITUTE([1]Saisie!L90,"-",""))</f>
        <v/>
      </c>
      <c r="C199" s="17" t="str">
        <f aca="false">IF([1]Saisie!M90="","","Séquence:  "&amp;[1]Saisie!J90&amp;[1]Saisie!K90&amp;[1]Saisie!L90&amp;"  ("&amp;[1]Saisie!M90&amp;"aa)")</f>
        <v/>
      </c>
      <c r="D199" s="17" t="str">
        <f aca="false">IF([1]Saisie!N90="-","","Modification(s):  "&amp;[1]Saisie!N90)</f>
        <v>Modification(s):  </v>
      </c>
      <c r="E199" s="17" t="str">
        <f aca="false">IF([1]Saisie!T90="-","",IF([1]Saisie!T90="AE","Teneur nette en peptide (Analyse élémentaire %N)",IF([1]Saisie!T90="HPIC","Teneur en contre-ion tfa (Chromatographie d'ions)","")))</f>
        <v/>
      </c>
    </row>
    <row r="200" customFormat="false" ht="12.8" hidden="false" customHeight="false" outlineLevel="0" collapsed="false">
      <c r="A200" s="17" t="str">
        <f aca="false">IF([1]Saisie!M91="","",IF([1]Saisie!I91=[1]Saisie!H91,[1]Saisie!M91&amp;"aa"&amp;", "&amp;[1]Saisie!O91&amp;", pureté "&amp;[1]Saisie!P91,[1]Saisie!I91&amp;", "&amp;[1]Saisie!M91&amp;"aa"&amp;", "&amp;[1]Saisie!O91&amp;", pureté "&amp;[1]Saisie!P91))</f>
        <v/>
      </c>
      <c r="B200" s="17" t="str">
        <f aca="false">IF([1]Saisie!J91="","",", N-"&amp;SUBSTITUTE([1]Saisie!J91,"-",""))&amp;IF([1]Saisie!L91="","",", C-"&amp;SUBSTITUTE([1]Saisie!L91,"-",""))</f>
        <v/>
      </c>
      <c r="C200" s="17" t="str">
        <f aca="false">IF([1]Saisie!M91="","","Séquence:  "&amp;[1]Saisie!J91&amp;[1]Saisie!K91&amp;[1]Saisie!L91&amp;"  ("&amp;[1]Saisie!M91&amp;"aa)")</f>
        <v/>
      </c>
      <c r="D200" s="17" t="str">
        <f aca="false">IF([1]Saisie!N91="-","","Modification(s):  "&amp;[1]Saisie!N91)</f>
        <v>Modification(s):  </v>
      </c>
      <c r="E200" s="17" t="str">
        <f aca="false">IF([1]Saisie!T91="-","",IF([1]Saisie!T91="AE","Teneur nette en peptide (Analyse élémentaire %N)",IF([1]Saisie!T91="HPIC","Teneur en contre-ion tfa (Chromatographie d'ions)","")))</f>
        <v/>
      </c>
    </row>
    <row r="201" customFormat="false" ht="12.8" hidden="false" customHeight="false" outlineLevel="0" collapsed="false">
      <c r="A201" s="17" t="str">
        <f aca="false">IF([1]Saisie!M92="","",IF([1]Saisie!I92=[1]Saisie!H92,[1]Saisie!M92&amp;"aa"&amp;", "&amp;[1]Saisie!O92&amp;", pureté "&amp;[1]Saisie!P92,[1]Saisie!I92&amp;", "&amp;[1]Saisie!M92&amp;"aa"&amp;", "&amp;[1]Saisie!O92&amp;", pureté "&amp;[1]Saisie!P92))</f>
        <v/>
      </c>
      <c r="B201" s="17" t="str">
        <f aca="false">IF([1]Saisie!J92="","",", N-"&amp;SUBSTITUTE([1]Saisie!J92,"-",""))&amp;IF([1]Saisie!L92="","",", C-"&amp;SUBSTITUTE([1]Saisie!L92,"-",""))</f>
        <v/>
      </c>
      <c r="C201" s="17" t="str">
        <f aca="false">IF([1]Saisie!M92="","","Séquence:  "&amp;[1]Saisie!J92&amp;[1]Saisie!K92&amp;[1]Saisie!L92&amp;"  ("&amp;[1]Saisie!M92&amp;"aa)")</f>
        <v/>
      </c>
      <c r="D201" s="17" t="str">
        <f aca="false">IF([1]Saisie!N92="-","","Modification(s):  "&amp;[1]Saisie!N92)</f>
        <v>Modification(s):  </v>
      </c>
      <c r="E201" s="17" t="str">
        <f aca="false">IF([1]Saisie!T92="-","",IF([1]Saisie!T92="AE","Teneur nette en peptide (Analyse élémentaire %N)",IF([1]Saisie!T92="HPIC","Teneur en contre-ion tfa (Chromatographie d'ions)","")))</f>
        <v/>
      </c>
    </row>
    <row r="202" customFormat="false" ht="12.8" hidden="false" customHeight="false" outlineLevel="0" collapsed="false">
      <c r="A202" s="17" t="str">
        <f aca="false">IF([1]Saisie!M93="","",IF([1]Saisie!I93=[1]Saisie!H93,[1]Saisie!M93&amp;"aa"&amp;", "&amp;[1]Saisie!O93&amp;", pureté "&amp;[1]Saisie!P93,[1]Saisie!I93&amp;", "&amp;[1]Saisie!M93&amp;"aa"&amp;", "&amp;[1]Saisie!O93&amp;", pureté "&amp;[1]Saisie!P93))</f>
        <v/>
      </c>
      <c r="B202" s="17" t="str">
        <f aca="false">IF([1]Saisie!J93="","",", N-"&amp;SUBSTITUTE([1]Saisie!J93,"-",""))&amp;IF([1]Saisie!L93="","",", C-"&amp;SUBSTITUTE([1]Saisie!L93,"-",""))</f>
        <v/>
      </c>
      <c r="C202" s="17" t="str">
        <f aca="false">IF([1]Saisie!M93="","","Séquence:  "&amp;[1]Saisie!J93&amp;[1]Saisie!K93&amp;[1]Saisie!L93&amp;"  ("&amp;[1]Saisie!M93&amp;"aa)")</f>
        <v/>
      </c>
      <c r="D202" s="17" t="str">
        <f aca="false">IF([1]Saisie!N93="-","","Modification(s):  "&amp;[1]Saisie!N93)</f>
        <v>Modification(s):  </v>
      </c>
      <c r="E202" s="17" t="str">
        <f aca="false">IF([1]Saisie!T93="-","",IF([1]Saisie!T93="AE","Teneur nette en peptide (Analyse élémentaire %N)",IF([1]Saisie!T93="HPIC","Teneur en contre-ion tfa (Chromatographie d'ions)","")))</f>
        <v/>
      </c>
    </row>
    <row r="203" customFormat="false" ht="12.8" hidden="false" customHeight="false" outlineLevel="0" collapsed="false">
      <c r="A203" s="17" t="str">
        <f aca="false">IF([1]Saisie!M94="","",IF([1]Saisie!I94=[1]Saisie!H94,[1]Saisie!M94&amp;"aa"&amp;", "&amp;[1]Saisie!O94&amp;", pureté "&amp;[1]Saisie!P94,[1]Saisie!I94&amp;", "&amp;[1]Saisie!M94&amp;"aa"&amp;", "&amp;[1]Saisie!O94&amp;", pureté "&amp;[1]Saisie!P94))</f>
        <v/>
      </c>
      <c r="B203" s="17" t="str">
        <f aca="false">IF([1]Saisie!J94="","",", N-"&amp;SUBSTITUTE([1]Saisie!J94,"-",""))&amp;IF([1]Saisie!L94="","",", C-"&amp;SUBSTITUTE([1]Saisie!L94,"-",""))</f>
        <v/>
      </c>
      <c r="C203" s="17" t="str">
        <f aca="false">IF([1]Saisie!M94="","","Séquence:  "&amp;[1]Saisie!J94&amp;[1]Saisie!K94&amp;[1]Saisie!L94&amp;"  ("&amp;[1]Saisie!M94&amp;"aa)")</f>
        <v/>
      </c>
      <c r="D203" s="17" t="str">
        <f aca="false">IF([1]Saisie!N94="-","","Modification(s):  "&amp;[1]Saisie!N94)</f>
        <v>Modification(s):  </v>
      </c>
      <c r="E203" s="17" t="str">
        <f aca="false">IF([1]Saisie!T94="-","",IF([1]Saisie!T94="AE","Teneur nette en peptide (Analyse élémentaire %N)",IF([1]Saisie!T94="HPIC","Teneur en contre-ion tfa (Chromatographie d'ions)","")))</f>
        <v/>
      </c>
    </row>
    <row r="204" customFormat="false" ht="12.8" hidden="false" customHeight="false" outlineLevel="0" collapsed="false">
      <c r="A204" s="17" t="str">
        <f aca="false">IF([1]Saisie!M95="","",IF([1]Saisie!I95=[1]Saisie!H95,[1]Saisie!M95&amp;"aa"&amp;", "&amp;[1]Saisie!O95&amp;", pureté "&amp;[1]Saisie!P95,[1]Saisie!I95&amp;", "&amp;[1]Saisie!M95&amp;"aa"&amp;", "&amp;[1]Saisie!O95&amp;", pureté "&amp;[1]Saisie!P95))</f>
        <v/>
      </c>
      <c r="B204" s="17" t="str">
        <f aca="false">IF([1]Saisie!J95="","",", N-"&amp;SUBSTITUTE([1]Saisie!J95,"-",""))&amp;IF([1]Saisie!L95="","",", C-"&amp;SUBSTITUTE([1]Saisie!L95,"-",""))</f>
        <v/>
      </c>
      <c r="C204" s="17" t="str">
        <f aca="false">IF([1]Saisie!M95="","","Séquence:  "&amp;[1]Saisie!J95&amp;[1]Saisie!K95&amp;[1]Saisie!L95&amp;"  ("&amp;[1]Saisie!M95&amp;"aa)")</f>
        <v/>
      </c>
      <c r="D204" s="17" t="str">
        <f aca="false">IF([1]Saisie!N95="-","","Modification(s):  "&amp;[1]Saisie!N95)</f>
        <v>Modification(s):  </v>
      </c>
      <c r="E204" s="17" t="str">
        <f aca="false">IF([1]Saisie!T95="-","",IF([1]Saisie!T95="AE","Teneur nette en peptide (Analyse élémentaire %N)",IF([1]Saisie!T95="HPIC","Teneur en contre-ion tfa (Chromatographie d'ions)","")))</f>
        <v/>
      </c>
    </row>
    <row r="205" customFormat="false" ht="12.8" hidden="false" customHeight="false" outlineLevel="0" collapsed="false">
      <c r="A205" s="17" t="str">
        <f aca="false">IF([1]Saisie!M96="","",IF([1]Saisie!I96=[1]Saisie!H96,[1]Saisie!M96&amp;"aa"&amp;", "&amp;[1]Saisie!O96&amp;", pureté "&amp;[1]Saisie!P96,[1]Saisie!I96&amp;", "&amp;[1]Saisie!M96&amp;"aa"&amp;", "&amp;[1]Saisie!O96&amp;", pureté "&amp;[1]Saisie!P96))</f>
        <v/>
      </c>
      <c r="B205" s="17" t="str">
        <f aca="false">IF([1]Saisie!J96="","",", N-"&amp;SUBSTITUTE([1]Saisie!J96,"-",""))&amp;IF([1]Saisie!L96="","",", C-"&amp;SUBSTITUTE([1]Saisie!L96,"-",""))</f>
        <v/>
      </c>
      <c r="C205" s="17" t="str">
        <f aca="false">IF([1]Saisie!M96="","","Séquence:  "&amp;[1]Saisie!J96&amp;[1]Saisie!K96&amp;[1]Saisie!L96&amp;"  ("&amp;[1]Saisie!M96&amp;"aa)")</f>
        <v/>
      </c>
      <c r="D205" s="17" t="str">
        <f aca="false">IF([1]Saisie!N96="-","","Modification(s):  "&amp;[1]Saisie!N96)</f>
        <v>Modification(s):  </v>
      </c>
      <c r="E205" s="17" t="str">
        <f aca="false">IF([1]Saisie!T96="-","",IF([1]Saisie!T96="AE","Teneur nette en peptide (Analyse élémentaire %N)",IF([1]Saisie!T96="HPIC","Teneur en contre-ion tfa (Chromatographie d'ions)","")))</f>
        <v/>
      </c>
    </row>
    <row r="206" customFormat="false" ht="12.8" hidden="false" customHeight="false" outlineLevel="0" collapsed="false">
      <c r="A206" s="17" t="str">
        <f aca="false">IF([1]Saisie!M97="","",IF([1]Saisie!I97=[1]Saisie!H97,[1]Saisie!M97&amp;"aa"&amp;", "&amp;[1]Saisie!O97&amp;", pureté "&amp;[1]Saisie!P97,[1]Saisie!I97&amp;", "&amp;[1]Saisie!M97&amp;"aa"&amp;", "&amp;[1]Saisie!O97&amp;", pureté "&amp;[1]Saisie!P97))</f>
        <v/>
      </c>
      <c r="B206" s="17" t="str">
        <f aca="false">IF([1]Saisie!J97="","",", N-"&amp;SUBSTITUTE([1]Saisie!J97,"-",""))&amp;IF([1]Saisie!L97="","",", C-"&amp;SUBSTITUTE([1]Saisie!L97,"-",""))</f>
        <v/>
      </c>
      <c r="C206" s="17" t="str">
        <f aca="false">IF([1]Saisie!M97="","","Séquence:  "&amp;[1]Saisie!J97&amp;[1]Saisie!K97&amp;[1]Saisie!L97&amp;"  ("&amp;[1]Saisie!M97&amp;"aa)")</f>
        <v/>
      </c>
      <c r="D206" s="17" t="str">
        <f aca="false">IF([1]Saisie!N97="-","","Modification(s):  "&amp;[1]Saisie!N97)</f>
        <v>Modification(s):  </v>
      </c>
      <c r="E206" s="17" t="str">
        <f aca="false">IF([1]Saisie!T97="-","",IF([1]Saisie!T97="AE","Teneur nette en peptide (Analyse élémentaire %N)",IF([1]Saisie!T97="HPIC","Teneur en contre-ion tfa (Chromatographie d'ions)","")))</f>
        <v/>
      </c>
    </row>
    <row r="207" customFormat="false" ht="12.8" hidden="false" customHeight="false" outlineLevel="0" collapsed="false">
      <c r="A207" s="17" t="str">
        <f aca="false">IF([1]Saisie!M98="","",IF([1]Saisie!I98=[1]Saisie!H98,[1]Saisie!M98&amp;"aa"&amp;", "&amp;[1]Saisie!O98&amp;", pureté "&amp;[1]Saisie!P98,[1]Saisie!I98&amp;", "&amp;[1]Saisie!M98&amp;"aa"&amp;", "&amp;[1]Saisie!O98&amp;", pureté "&amp;[1]Saisie!P98))</f>
        <v/>
      </c>
      <c r="B207" s="17" t="str">
        <f aca="false">IF([1]Saisie!J98="","",", N-"&amp;SUBSTITUTE([1]Saisie!J98,"-",""))&amp;IF([1]Saisie!L98="","",", C-"&amp;SUBSTITUTE([1]Saisie!L98,"-",""))</f>
        <v/>
      </c>
      <c r="C207" s="17" t="str">
        <f aca="false">IF([1]Saisie!M98="","","Séquence:  "&amp;[1]Saisie!J98&amp;[1]Saisie!K98&amp;[1]Saisie!L98&amp;"  ("&amp;[1]Saisie!M98&amp;"aa)")</f>
        <v/>
      </c>
      <c r="D207" s="17" t="str">
        <f aca="false">IF([1]Saisie!N98="-","","Modification(s):  "&amp;[1]Saisie!N98)</f>
        <v>Modification(s):  </v>
      </c>
      <c r="E207" s="17" t="str">
        <f aca="false">IF([1]Saisie!T98="-","",IF([1]Saisie!T98="AE","Teneur nette en peptide (Analyse élémentaire %N)",IF([1]Saisie!T98="HPIC","Teneur en contre-ion tfa (Chromatographie d'ions)","")))</f>
        <v/>
      </c>
    </row>
    <row r="208" customFormat="false" ht="12.8" hidden="false" customHeight="false" outlineLevel="0" collapsed="false">
      <c r="A208" s="17" t="str">
        <f aca="false">IF([1]Saisie!M99="","",IF([1]Saisie!I99=[1]Saisie!H99,[1]Saisie!M99&amp;"aa"&amp;", "&amp;[1]Saisie!O99&amp;", pureté "&amp;[1]Saisie!P99,[1]Saisie!I99&amp;", "&amp;[1]Saisie!M99&amp;"aa"&amp;", "&amp;[1]Saisie!O99&amp;", pureté "&amp;[1]Saisie!P99))</f>
        <v/>
      </c>
      <c r="B208" s="17" t="str">
        <f aca="false">IF([1]Saisie!J99="","",", N-"&amp;SUBSTITUTE([1]Saisie!J99,"-",""))&amp;IF([1]Saisie!L99="","",", C-"&amp;SUBSTITUTE([1]Saisie!L99,"-",""))</f>
        <v/>
      </c>
      <c r="C208" s="17" t="str">
        <f aca="false">IF([1]Saisie!M99="","","Séquence:  "&amp;[1]Saisie!J99&amp;[1]Saisie!K99&amp;[1]Saisie!L99&amp;"  ("&amp;[1]Saisie!M99&amp;"aa)")</f>
        <v/>
      </c>
      <c r="D208" s="17" t="str">
        <f aca="false">IF([1]Saisie!N99="-","","Modification(s):  "&amp;[1]Saisie!N99)</f>
        <v>Modification(s):  </v>
      </c>
      <c r="E208" s="17" t="str">
        <f aca="false">IF([1]Saisie!T99="-","",IF([1]Saisie!T99="AE","Teneur nette en peptide (Analyse élémentaire %N)",IF([1]Saisie!T99="HPIC","Teneur en contre-ion tfa (Chromatographie d'ions)","")))</f>
        <v/>
      </c>
    </row>
    <row r="209" customFormat="false" ht="12.8" hidden="false" customHeight="false" outlineLevel="0" collapsed="false">
      <c r="A209" s="17" t="str">
        <f aca="false">IF([1]Saisie!M100="","",IF([1]Saisie!I100=[1]Saisie!H100,[1]Saisie!M100&amp;"aa"&amp;", "&amp;[1]Saisie!O100&amp;", pureté "&amp;[1]Saisie!P100,[1]Saisie!I100&amp;", "&amp;[1]Saisie!M100&amp;"aa"&amp;", "&amp;[1]Saisie!O100&amp;", pureté "&amp;[1]Saisie!P100))</f>
        <v/>
      </c>
      <c r="B209" s="17" t="str">
        <f aca="false">IF([1]Saisie!J100="","",", N-"&amp;SUBSTITUTE([1]Saisie!J100,"-",""))&amp;IF([1]Saisie!L100="","",", C-"&amp;SUBSTITUTE([1]Saisie!L100,"-",""))</f>
        <v/>
      </c>
      <c r="C209" s="17" t="str">
        <f aca="false">IF([1]Saisie!M100="","","Séquence:  "&amp;[1]Saisie!J100&amp;[1]Saisie!K100&amp;[1]Saisie!L100&amp;"  ("&amp;[1]Saisie!M100&amp;"aa)")</f>
        <v/>
      </c>
      <c r="D209" s="17" t="str">
        <f aca="false">IF([1]Saisie!N100="-","","Modification(s):  "&amp;[1]Saisie!N100)</f>
        <v>Modification(s):  </v>
      </c>
      <c r="E209" s="17" t="str">
        <f aca="false">IF([1]Saisie!T100="-","",IF([1]Saisie!T100="AE","Teneur nette en peptide (Analyse élémentaire %N)",IF([1]Saisie!T100="HPIC","Teneur en contre-ion tfa (Chromatographie d'ions)","")))</f>
        <v/>
      </c>
    </row>
    <row r="210" customFormat="false" ht="12.8" hidden="false" customHeight="false" outlineLevel="0" collapsed="false">
      <c r="A210" s="17" t="str">
        <f aca="false">IF([1]Saisie!M101="","",IF([1]Saisie!I101=[1]Saisie!H101,[1]Saisie!M101&amp;"aa"&amp;", "&amp;[1]Saisie!O101&amp;", pureté "&amp;[1]Saisie!P101,[1]Saisie!I101&amp;", "&amp;[1]Saisie!M101&amp;"aa"&amp;", "&amp;[1]Saisie!O101&amp;", pureté "&amp;[1]Saisie!P101))</f>
        <v/>
      </c>
      <c r="B210" s="17" t="str">
        <f aca="false">IF([1]Saisie!J101="","",", N-"&amp;SUBSTITUTE([1]Saisie!J101,"-",""))&amp;IF([1]Saisie!L101="","",", C-"&amp;SUBSTITUTE([1]Saisie!L101,"-",""))</f>
        <v/>
      </c>
      <c r="C210" s="17" t="str">
        <f aca="false">IF([1]Saisie!M101="","","Séquence:  "&amp;[1]Saisie!J101&amp;[1]Saisie!K101&amp;[1]Saisie!L101&amp;"  ("&amp;[1]Saisie!M101&amp;"aa)")</f>
        <v/>
      </c>
      <c r="D210" s="17" t="str">
        <f aca="false">IF([1]Saisie!N101="-","","Modification(s):  "&amp;[1]Saisie!N101)</f>
        <v>Modification(s):  </v>
      </c>
      <c r="E210" s="17" t="str">
        <f aca="false">IF([1]Saisie!T101="-","",IF([1]Saisie!T101="AE","Teneur nette en peptide (Analyse élémentaire %N)",IF([1]Saisie!T101="HPIC","Teneur en contre-ion tfa (Chromatographie d'ions)","")))</f>
        <v/>
      </c>
    </row>
    <row r="211" customFormat="false" ht="12.8" hidden="false" customHeight="false" outlineLevel="0" collapsed="false">
      <c r="E211" s="17"/>
      <c r="I211" s="4"/>
      <c r="K211" s="25"/>
    </row>
    <row r="212" customFormat="false" ht="12.8" hidden="false" customHeight="false" outlineLevel="0" collapsed="false">
      <c r="E212" s="17"/>
      <c r="I212" s="4"/>
      <c r="K212" s="26"/>
    </row>
    <row r="213" customFormat="false" ht="12.8" hidden="false" customHeight="false" outlineLevel="0" collapsed="false">
      <c r="E213" s="17"/>
      <c r="I213" s="4"/>
      <c r="K213" s="26"/>
    </row>
    <row r="214" customFormat="false" ht="12.8" hidden="false" customHeight="false" outlineLevel="0" collapsed="false">
      <c r="E214" s="17"/>
      <c r="I214" s="14"/>
      <c r="K214" s="26"/>
    </row>
    <row r="215" customFormat="false" ht="12.8" hidden="false" customHeight="false" outlineLevel="0" collapsed="false">
      <c r="A215" s="10" t="s">
        <v>18</v>
      </c>
      <c r="E215" s="17"/>
      <c r="I215" s="12"/>
      <c r="K215" s="26"/>
    </row>
    <row r="216" customFormat="false" ht="12.8" hidden="false" customHeight="false" outlineLevel="0" collapsed="false">
      <c r="A216" s="11" t="s">
        <v>21</v>
      </c>
      <c r="E216" s="17"/>
      <c r="I216" s="12"/>
      <c r="K216" s="26"/>
    </row>
    <row r="217" customFormat="false" ht="12.8" hidden="false" customHeight="false" outlineLevel="0" collapsed="false">
      <c r="A217" s="11" t="s">
        <v>30</v>
      </c>
      <c r="E217" s="17"/>
      <c r="K217" s="26"/>
    </row>
    <row r="218" customFormat="false" ht="12.8" hidden="false" customHeight="false" outlineLevel="0" collapsed="false">
      <c r="A218" s="27" t="s">
        <v>22</v>
      </c>
      <c r="E218" s="17"/>
      <c r="K218" s="28"/>
    </row>
    <row r="219" customFormat="false" ht="12.8" hidden="false" customHeight="false" outlineLevel="0" collapsed="false">
      <c r="A219" s="27" t="s">
        <v>23</v>
      </c>
      <c r="E219" s="17"/>
      <c r="K219" s="28"/>
    </row>
    <row r="220" customFormat="false" ht="12.8" hidden="false" customHeight="false" outlineLevel="0" collapsed="false">
      <c r="A220" s="1" t="s">
        <v>24</v>
      </c>
      <c r="E220" s="17"/>
      <c r="K220" s="28"/>
    </row>
    <row r="221" customFormat="false" ht="12.8" hidden="false" customHeight="false" outlineLevel="0" collapsed="false">
      <c r="E221" s="17"/>
      <c r="K221" s="28"/>
    </row>
    <row r="222" customFormat="false" ht="12.8" hidden="false" customHeight="false" outlineLevel="0" collapsed="false">
      <c r="E222" s="17"/>
      <c r="K222" s="28"/>
    </row>
    <row r="223" customFormat="false" ht="12.8" hidden="false" customHeight="false" outlineLevel="0" collapsed="false">
      <c r="E223" s="17"/>
    </row>
    <row r="224" customFormat="false" ht="12.8" hidden="false" customHeight="false" outlineLevel="0" collapsed="false">
      <c r="E224" s="17"/>
    </row>
    <row r="225" customFormat="false" ht="12.8" hidden="false" customHeight="false" outlineLevel="0" collapsed="false">
      <c r="E225" s="17"/>
    </row>
    <row r="226" customFormat="false" ht="12.8" hidden="false" customHeight="false" outlineLevel="0" collapsed="false">
      <c r="E226" s="17"/>
    </row>
    <row r="227" customFormat="false" ht="12.8" hidden="false" customHeight="false" outlineLevel="0" collapsed="false">
      <c r="E227" s="17"/>
    </row>
    <row r="228" customFormat="false" ht="12.8" hidden="false" customHeight="false" outlineLevel="0" collapsed="false">
      <c r="E228" s="17"/>
    </row>
    <row r="229" customFormat="false" ht="12.8" hidden="false" customHeight="false" outlineLevel="0" collapsed="false">
      <c r="E229" s="17"/>
    </row>
    <row r="230" customFormat="false" ht="12.8" hidden="false" customHeight="false" outlineLevel="0" collapsed="false">
      <c r="E230" s="17"/>
    </row>
    <row r="231" customFormat="false" ht="12.8" hidden="false" customHeight="false" outlineLevel="0" collapsed="false">
      <c r="E231" s="17"/>
    </row>
    <row r="232" customFormat="false" ht="12.8" hidden="false" customHeight="false" outlineLevel="0" collapsed="false">
      <c r="E232" s="17"/>
    </row>
    <row r="233" customFormat="false" ht="12.8" hidden="false" customHeight="false" outlineLevel="0" collapsed="false">
      <c r="E233" s="17"/>
    </row>
    <row r="234" customFormat="false" ht="12.8" hidden="false" customHeight="false" outlineLevel="0" collapsed="false">
      <c r="E234" s="17"/>
    </row>
    <row r="235" customFormat="false" ht="12.8" hidden="false" customHeight="false" outlineLevel="0" collapsed="false">
      <c r="E235" s="17"/>
    </row>
    <row r="236" customFormat="false" ht="12.8" hidden="false" customHeight="false" outlineLevel="0" collapsed="false">
      <c r="E236" s="17"/>
    </row>
    <row r="237" customFormat="false" ht="12.8" hidden="false" customHeight="false" outlineLevel="0" collapsed="false">
      <c r="E237" s="17"/>
    </row>
    <row r="238" customFormat="false" ht="12.8" hidden="false" customHeight="false" outlineLevel="0" collapsed="false">
      <c r="E238" s="17"/>
    </row>
    <row r="239" customFormat="false" ht="12.8" hidden="false" customHeight="false" outlineLevel="0" collapsed="false">
      <c r="E239" s="17"/>
    </row>
    <row r="240" customFormat="false" ht="12.8" hidden="false" customHeight="false" outlineLevel="0" collapsed="false">
      <c r="E240" s="17"/>
    </row>
    <row r="241" customFormat="false" ht="12.8" hidden="false" customHeight="false" outlineLevel="0" collapsed="false">
      <c r="E241" s="17"/>
    </row>
    <row r="242" customFormat="false" ht="12.8" hidden="false" customHeight="false" outlineLevel="0" collapsed="false">
      <c r="E242" s="17"/>
    </row>
    <row r="243" customFormat="false" ht="12.8" hidden="false" customHeight="false" outlineLevel="0" collapsed="false">
      <c r="E243" s="17"/>
    </row>
    <row r="244" customFormat="false" ht="12.8" hidden="false" customHeight="false" outlineLevel="0" collapsed="false">
      <c r="E244" s="17"/>
    </row>
    <row r="245" customFormat="false" ht="12.8" hidden="false" customHeight="false" outlineLevel="0" collapsed="false">
      <c r="E245" s="17"/>
    </row>
    <row r="246" customFormat="false" ht="12.8" hidden="false" customHeight="false" outlineLevel="0" collapsed="false">
      <c r="E246" s="17"/>
    </row>
    <row r="247" customFormat="false" ht="12.8" hidden="false" customHeight="false" outlineLevel="0" collapsed="false">
      <c r="E247" s="17"/>
    </row>
    <row r="248" customFormat="false" ht="12.8" hidden="false" customHeight="false" outlineLevel="0" collapsed="false">
      <c r="E248" s="17"/>
    </row>
    <row r="249" customFormat="false" ht="12.8" hidden="false" customHeight="false" outlineLevel="0" collapsed="false">
      <c r="E249" s="17"/>
    </row>
    <row r="250" customFormat="false" ht="12.8" hidden="false" customHeight="false" outlineLevel="0" collapsed="false">
      <c r="E250" s="17"/>
    </row>
    <row r="251" customFormat="false" ht="12.8" hidden="false" customHeight="false" outlineLevel="0" collapsed="false">
      <c r="E251" s="17"/>
    </row>
    <row r="252" customFormat="false" ht="12.8" hidden="false" customHeight="false" outlineLevel="0" collapsed="false">
      <c r="E252" s="17"/>
    </row>
    <row r="253" customFormat="false" ht="12.8" hidden="false" customHeight="false" outlineLevel="0" collapsed="false">
      <c r="E253" s="17"/>
    </row>
    <row r="254" customFormat="false" ht="12.8" hidden="false" customHeight="false" outlineLevel="0" collapsed="false">
      <c r="E254" s="17"/>
    </row>
    <row r="255" customFormat="false" ht="12.8" hidden="false" customHeight="false" outlineLevel="0" collapsed="false">
      <c r="E255" s="17"/>
    </row>
    <row r="256" customFormat="false" ht="12.8" hidden="false" customHeight="false" outlineLevel="0" collapsed="false">
      <c r="E256" s="17"/>
    </row>
    <row r="257" customFormat="false" ht="12.8" hidden="false" customHeight="false" outlineLevel="0" collapsed="false">
      <c r="E257" s="17"/>
    </row>
    <row r="258" customFormat="false" ht="12.8" hidden="false" customHeight="false" outlineLevel="0" collapsed="false">
      <c r="E258" s="17"/>
    </row>
    <row r="259" customFormat="false" ht="12.8" hidden="false" customHeight="false" outlineLevel="0" collapsed="false">
      <c r="E259" s="17"/>
    </row>
    <row r="260" customFormat="false" ht="12.8" hidden="false" customHeight="false" outlineLevel="0" collapsed="false">
      <c r="E260" s="17"/>
    </row>
    <row r="261" customFormat="false" ht="12.8" hidden="false" customHeight="false" outlineLevel="0" collapsed="false">
      <c r="E261" s="17"/>
    </row>
    <row r="262" customFormat="false" ht="12.8" hidden="false" customHeight="false" outlineLevel="0" collapsed="false">
      <c r="E262" s="17"/>
    </row>
    <row r="263" customFormat="false" ht="12.8" hidden="false" customHeight="false" outlineLevel="0" collapsed="false">
      <c r="E263" s="17"/>
    </row>
    <row r="264" customFormat="false" ht="12.8" hidden="false" customHeight="false" outlineLevel="0" collapsed="false">
      <c r="E264" s="17"/>
    </row>
    <row r="265" customFormat="false" ht="12.8" hidden="false" customHeight="false" outlineLevel="0" collapsed="false">
      <c r="E265" s="17"/>
    </row>
    <row r="266" customFormat="false" ht="12.8" hidden="false" customHeight="false" outlineLevel="0" collapsed="false">
      <c r="E266" s="17"/>
    </row>
    <row r="267" customFormat="false" ht="12.8" hidden="false" customHeight="false" outlineLevel="0" collapsed="false">
      <c r="E267" s="17"/>
    </row>
    <row r="268" customFormat="false" ht="12.8" hidden="false" customHeight="false" outlineLevel="0" collapsed="false">
      <c r="E268" s="17"/>
    </row>
    <row r="269" customFormat="false" ht="12.8" hidden="false" customHeight="false" outlineLevel="0" collapsed="false">
      <c r="E269" s="17"/>
    </row>
    <row r="270" customFormat="false" ht="12.8" hidden="false" customHeight="false" outlineLevel="0" collapsed="false">
      <c r="E270" s="17"/>
    </row>
    <row r="271" customFormat="false" ht="12.8" hidden="false" customHeight="false" outlineLevel="0" collapsed="false">
      <c r="E271" s="17"/>
    </row>
    <row r="272" customFormat="false" ht="12.8" hidden="false" customHeight="false" outlineLevel="0" collapsed="false">
      <c r="E272" s="17"/>
    </row>
    <row r="273" customFormat="false" ht="12.8" hidden="false" customHeight="false" outlineLevel="0" collapsed="false">
      <c r="E273" s="17"/>
    </row>
    <row r="274" customFormat="false" ht="12.8" hidden="false" customHeight="false" outlineLevel="0" collapsed="false">
      <c r="E274" s="17"/>
    </row>
    <row r="275" customFormat="false" ht="12.8" hidden="false" customHeight="false" outlineLevel="0" collapsed="false">
      <c r="E275" s="17"/>
    </row>
    <row r="276" customFormat="false" ht="12.8" hidden="false" customHeight="false" outlineLevel="0" collapsed="false">
      <c r="E276" s="17"/>
    </row>
    <row r="277" customFormat="false" ht="12.8" hidden="false" customHeight="false" outlineLevel="0" collapsed="false">
      <c r="E277" s="17"/>
    </row>
    <row r="278" customFormat="false" ht="12.8" hidden="false" customHeight="false" outlineLevel="0" collapsed="false">
      <c r="E278" s="17"/>
    </row>
    <row r="279" customFormat="false" ht="12.8" hidden="false" customHeight="false" outlineLevel="0" collapsed="false">
      <c r="E279" s="17"/>
    </row>
    <row r="280" customFormat="false" ht="12.8" hidden="false" customHeight="false" outlineLevel="0" collapsed="false">
      <c r="E280" s="17"/>
    </row>
    <row r="281" customFormat="false" ht="12.8" hidden="false" customHeight="false" outlineLevel="0" collapsed="false">
      <c r="E281" s="17"/>
    </row>
    <row r="282" customFormat="false" ht="12.8" hidden="false" customHeight="false" outlineLevel="0" collapsed="false">
      <c r="E282" s="17"/>
    </row>
    <row r="283" customFormat="false" ht="12.8" hidden="false" customHeight="false" outlineLevel="0" collapsed="false">
      <c r="E283" s="17"/>
    </row>
    <row r="284" customFormat="false" ht="12.8" hidden="false" customHeight="false" outlineLevel="0" collapsed="false">
      <c r="E284" s="17"/>
    </row>
    <row r="285" customFormat="false" ht="12.8" hidden="false" customHeight="false" outlineLevel="0" collapsed="false">
      <c r="E285" s="17"/>
    </row>
    <row r="286" customFormat="false" ht="12.8" hidden="false" customHeight="false" outlineLevel="0" collapsed="false">
      <c r="E286" s="17"/>
    </row>
    <row r="287" customFormat="false" ht="12.8" hidden="false" customHeight="false" outlineLevel="0" collapsed="false">
      <c r="E287" s="17"/>
    </row>
    <row r="288" customFormat="false" ht="12.8" hidden="false" customHeight="false" outlineLevel="0" collapsed="false">
      <c r="E288" s="17"/>
    </row>
    <row r="289" customFormat="false" ht="12.8" hidden="false" customHeight="false" outlineLevel="0" collapsed="false">
      <c r="E289" s="17"/>
    </row>
    <row r="290" customFormat="false" ht="12.8" hidden="false" customHeight="false" outlineLevel="0" collapsed="false">
      <c r="E290" s="17"/>
    </row>
    <row r="291" customFormat="false" ht="12.8" hidden="false" customHeight="false" outlineLevel="0" collapsed="false">
      <c r="E291" s="17"/>
    </row>
    <row r="292" customFormat="false" ht="12.8" hidden="false" customHeight="false" outlineLevel="0" collapsed="false">
      <c r="E292" s="17"/>
    </row>
    <row r="293" customFormat="false" ht="12.8" hidden="false" customHeight="false" outlineLevel="0" collapsed="false">
      <c r="E293" s="17"/>
    </row>
    <row r="294" customFormat="false" ht="12.8" hidden="false" customHeight="false" outlineLevel="0" collapsed="false">
      <c r="E294" s="17"/>
    </row>
    <row r="295" customFormat="false" ht="12.8" hidden="false" customHeight="false" outlineLevel="0" collapsed="false">
      <c r="E295" s="17"/>
    </row>
    <row r="296" customFormat="false" ht="12.8" hidden="false" customHeight="false" outlineLevel="0" collapsed="false">
      <c r="E296" s="17"/>
    </row>
    <row r="297" customFormat="false" ht="12.8" hidden="false" customHeight="false" outlineLevel="0" collapsed="false">
      <c r="E297" s="17"/>
    </row>
    <row r="298" customFormat="false" ht="12.8" hidden="false" customHeight="false" outlineLevel="0" collapsed="false">
      <c r="E298" s="17"/>
    </row>
    <row r="299" customFormat="false" ht="12.8" hidden="false" customHeight="false" outlineLevel="0" collapsed="false">
      <c r="E299" s="17"/>
    </row>
    <row r="300" customFormat="false" ht="12.8" hidden="false" customHeight="false" outlineLevel="0" collapsed="false">
      <c r="E300" s="17"/>
    </row>
    <row r="301" customFormat="false" ht="12.8" hidden="false" customHeight="false" outlineLevel="0" collapsed="false">
      <c r="E301" s="17"/>
    </row>
    <row r="302" customFormat="false" ht="12.8" hidden="false" customHeight="false" outlineLevel="0" collapsed="false">
      <c r="E302" s="17"/>
    </row>
    <row r="303" customFormat="false" ht="12.8" hidden="false" customHeight="false" outlineLevel="0" collapsed="false">
      <c r="E303" s="17"/>
    </row>
    <row r="304" customFormat="false" ht="12.8" hidden="false" customHeight="false" outlineLevel="0" collapsed="false">
      <c r="E304" s="17"/>
    </row>
    <row r="305" customFormat="false" ht="12.8" hidden="false" customHeight="false" outlineLevel="0" collapsed="false">
      <c r="E305" s="17"/>
    </row>
    <row r="306" customFormat="false" ht="12.8" hidden="false" customHeight="false" outlineLevel="0" collapsed="false">
      <c r="E306" s="17"/>
    </row>
    <row r="307" customFormat="false" ht="12.8" hidden="false" customHeight="false" outlineLevel="0" collapsed="false">
      <c r="E307" s="17"/>
    </row>
    <row r="308" customFormat="false" ht="12.8" hidden="false" customHeight="false" outlineLevel="0" collapsed="false">
      <c r="E308" s="17"/>
    </row>
    <row r="309" customFormat="false" ht="12.8" hidden="false" customHeight="false" outlineLevel="0" collapsed="false">
      <c r="C309" s="29"/>
      <c r="E309" s="17"/>
    </row>
    <row r="310" customFormat="false" ht="12.8" hidden="false" customHeight="false" outlineLevel="0" collapsed="false">
      <c r="C310" s="29"/>
      <c r="E310" s="17"/>
    </row>
    <row r="311" customFormat="false" ht="12.8" hidden="false" customHeight="false" outlineLevel="0" collapsed="false">
      <c r="C311" s="28"/>
    </row>
    <row r="312" customFormat="false" ht="12.8" hidden="false" customHeight="false" outlineLevel="0" collapsed="false">
      <c r="C312" s="29"/>
    </row>
    <row r="313" customFormat="false" ht="12.8" hidden="false" customHeight="false" outlineLevel="0" collapsed="false">
      <c r="C313" s="29"/>
    </row>
    <row r="314" customFormat="false" ht="12.8" hidden="false" customHeight="false" outlineLevel="0" collapsed="false">
      <c r="C314" s="29"/>
    </row>
    <row r="315" customFormat="false" ht="12.8" hidden="false" customHeight="false" outlineLevel="0" collapsed="false">
      <c r="C315" s="29"/>
    </row>
    <row r="316" customFormat="false" ht="12.8" hidden="false" customHeight="false" outlineLevel="0" collapsed="false">
      <c r="C316" s="29"/>
    </row>
    <row r="317" customFormat="false" ht="12.8" hidden="false" customHeight="false" outlineLevel="0" collapsed="false">
      <c r="C317" s="28"/>
    </row>
  </sheetData>
  <dataValidations count="1">
    <dataValidation allowBlank="true" errorStyle="stop" operator="between" showDropDown="false" showErrorMessage="true" showInputMessage="true" sqref="G22:G25" type="list">
      <formula1>$A$216:$A$220</formula1>
      <formula2>0</formula2>
    </dataValidation>
  </dataValidations>
  <printOptions headings="false" gridLines="false" gridLinesSet="true" horizontalCentered="true" verticalCentered="false"/>
  <pageMargins left="0.590277777777778" right="0.39375" top="0.590277777777778" bottom="0.59027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2023-07-19T13:42:44Z</dcterms:created>
  <dc:creator>GB4</dc:creator>
  <dc:description/>
  <dc:language>en-SG</dc:language>
  <cp:lastModifiedBy/>
  <dcterms:modified xsi:type="dcterms:W3CDTF">2023-07-25T18:38:32Z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