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filterPrivacy="1" codeName="ЭтаКнига" defaultThemeVersion="124226"/>
  <xr:revisionPtr revIDLastSave="0" documentId="13_ncr:1_{211EB91E-F062-4C49-9782-29904C1E6A9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Группа 1(1)" sheetId="38" r:id="rId1"/>
    <sheet name="Группа 2(2)" sheetId="39" r:id="rId2"/>
    <sheet name="Группа 3(2А)" sheetId="40" r:id="rId3"/>
  </sheets>
  <definedNames>
    <definedName name="_xlnm.Print_Area" localSheetId="0">'Группа 1(1)'!$A$1:$V$15</definedName>
    <definedName name="_xlnm.Print_Area" localSheetId="1">'Группа 2(2)'!$A$1:$V$15</definedName>
    <definedName name="_xlnm.Print_Area" localSheetId="2">'Группа 3(2А)'!$A$1:$V$14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40" l="1"/>
  <c r="W6" i="40"/>
  <c r="W7" i="40"/>
  <c r="W8" i="40"/>
  <c r="W9" i="40"/>
  <c r="W10" i="40"/>
  <c r="W11" i="40"/>
  <c r="W12" i="40"/>
  <c r="W13" i="40"/>
  <c r="W14" i="40"/>
  <c r="W4" i="40"/>
  <c r="W5" i="39"/>
  <c r="W6" i="39"/>
  <c r="W7" i="39"/>
  <c r="W8" i="39"/>
  <c r="W9" i="39"/>
  <c r="W10" i="39"/>
  <c r="W11" i="39"/>
  <c r="W12" i="39"/>
  <c r="W13" i="39"/>
  <c r="W14" i="39"/>
  <c r="W15" i="39"/>
  <c r="W4" i="39"/>
  <c r="W5" i="38"/>
  <c r="W6" i="38"/>
  <c r="W7" i="38"/>
  <c r="W8" i="38"/>
  <c r="W9" i="38"/>
  <c r="W10" i="38"/>
  <c r="W11" i="38"/>
  <c r="W12" i="38"/>
  <c r="W13" i="38"/>
  <c r="W14" i="38"/>
  <c r="W15" i="38"/>
  <c r="W4" i="38"/>
</calcChain>
</file>

<file path=xl/sharedStrings.xml><?xml version="1.0" encoding="utf-8"?>
<sst xmlns="http://schemas.openxmlformats.org/spreadsheetml/2006/main" count="505" uniqueCount="282">
  <si>
    <t>Ф.И.О. учащегося</t>
  </si>
  <si>
    <t>Дата рождения</t>
  </si>
  <si>
    <t>Название творческого объединения</t>
  </si>
  <si>
    <t>Название группы</t>
  </si>
  <si>
    <t>Год обучения</t>
  </si>
  <si>
    <t>Ф.И.О. педагога</t>
  </si>
  <si>
    <t>Образовательное учреждение</t>
  </si>
  <si>
    <t>Класс</t>
  </si>
  <si>
    <t>Домашний адрес</t>
  </si>
  <si>
    <t>Домашний телефон</t>
  </si>
  <si>
    <t>Сотовый телефон</t>
  </si>
  <si>
    <t>Сведения о родителях (опекунах)</t>
  </si>
  <si>
    <t>Сведения о матери</t>
  </si>
  <si>
    <t>Сведения об отце</t>
  </si>
  <si>
    <t>Улица</t>
  </si>
  <si>
    <t>Дом</t>
  </si>
  <si>
    <t>Квартира</t>
  </si>
  <si>
    <t>Ф.И.О. матери</t>
  </si>
  <si>
    <t>Место работы</t>
  </si>
  <si>
    <t>Должность</t>
  </si>
  <si>
    <t>Ф.И.О. отца</t>
  </si>
  <si>
    <t>Рабочий телефон</t>
  </si>
  <si>
    <t>№</t>
  </si>
  <si>
    <t>МЕЛЬЧАКОВ ЮРИЙ ВИКТОРОВИЧ</t>
  </si>
  <si>
    <t>КОМПЬЮТЕРНАЯ ГРАМОТНОСТЬ</t>
  </si>
  <si>
    <t>ГОРБАЧ САВЕЛИЙ ГЛЕБОВИЧ</t>
  </si>
  <si>
    <t>ДЕНИСОВА ВАЛЕРИЯ АЛЕКСАНДРОВНА</t>
  </si>
  <si>
    <t>ЕВСЮГИНА ВАСИЛИСА ГРИГОРЬЕВНА</t>
  </si>
  <si>
    <t>ЕРМИЛОВА МАРИЯ НИКОЛАЕВНА</t>
  </si>
  <si>
    <t>ИЛЬЯСОВ АРТЁМ ДАМИРОВИЧ</t>
  </si>
  <si>
    <t>КОТИК ЕВГЕНИЙ АЛЕКСАНДРОВИЧ</t>
  </si>
  <si>
    <t>КУПРИН ДАНИИЛ ДЕНИСОВИЧ</t>
  </si>
  <si>
    <t>МАН РУСЛАН РУСЛАНОВИЧ</t>
  </si>
  <si>
    <t>МАНАФОВ СТЕПАН БОРИСОВИЧ</t>
  </si>
  <si>
    <t>МИХЕЕВА ЕКАТЕРИНА АЛЕКСАНДРОВНА</t>
  </si>
  <si>
    <t>ПАСЫНКОВА ТАИСИЯ АНАТОЛЬЕВНА</t>
  </si>
  <si>
    <t>СМИРНОВА АЛИСА ОЛЕГОВНА</t>
  </si>
  <si>
    <t>ГАВРИЛОВ ЯРОСЛАВ АЛЕКСАНДРОВИЧ</t>
  </si>
  <si>
    <t>ЗИННАТУЛЛИНА ВИКТОРИЯ МАРСОВНА</t>
  </si>
  <si>
    <t>ЗЫКОВА ВАЛЕРИЯ ЕВГЕНЬЕВНА</t>
  </si>
  <si>
    <t>ЙОНУШАС МАРК АРВИДОВИЧ</t>
  </si>
  <si>
    <t>КРАСНЯТОВ АНАТОЛИЙ ГЕННАДЬЕВИЧ</t>
  </si>
  <si>
    <t>НИКИТЮК ДЕНИС ВЛАДИСЛАВОВИЧ</t>
  </si>
  <si>
    <t>НИФОНТОВ ДМИТРИЙ СЕРГЕЕВИЧ</t>
  </si>
  <si>
    <t>ПИРОЖНИКОВА ЛЮДМИЛА АЛЕКСАНДРОВНА</t>
  </si>
  <si>
    <t>ПОГОДИЦКИЙ ЯН ЕВГЕНЬЕВИЧ</t>
  </si>
  <si>
    <t>СУДАКОВ ЕГОР НИКОЛАЕВИЧ</t>
  </si>
  <si>
    <t>ТРАЧУК ГЛЕБ АНТОНОВИЧ</t>
  </si>
  <si>
    <t>ЯКУБОВ БАРСБЕК ЖЫРГАЛБЕКОВИЧ</t>
  </si>
  <si>
    <t>АЗИМБЕКОВ МУСЛИМИДИН АБДУЛКАСЫМОВИЧ</t>
  </si>
  <si>
    <t>ВАРЕГИНА ВАСИЛИСА БОРИСОВНА</t>
  </si>
  <si>
    <t>ГЕТМАН АЛЁНА НИКОЛАЕВНА</t>
  </si>
  <si>
    <t>ЖУК АННА АЛЕКСЕЕВНА</t>
  </si>
  <si>
    <t>КИЛЬДЮШОВА МАРИЯ АЛЕКСАНДРОВНА</t>
  </si>
  <si>
    <t>ЛИСИЦЯ ЕКАТЕРИНА ЕВГЕНЬЕВНА</t>
  </si>
  <si>
    <t>САЛАМАШЕНКО ДАНИИЛ АЛЕКСАНДРОВИЧ</t>
  </si>
  <si>
    <t>СЕНЬКИВ ДМИТРИЙ АЛЕКСАНДРОВИЧ</t>
  </si>
  <si>
    <t>УКОЛОВА СОФИЯ КИРИЛЛОВНА</t>
  </si>
  <si>
    <t>ЯРГУНИ ТАИСИЯ ДЕНИСОВНА</t>
  </si>
  <si>
    <t>ОСНОВЫ КОМПЬЮТЕРНОЙ ГРАМОТНОСТИ</t>
  </si>
  <si>
    <t>МОУ СОШ № 35 С УИОП</t>
  </si>
  <si>
    <t>2Б</t>
  </si>
  <si>
    <t>ЯНОВСКОГО</t>
  </si>
  <si>
    <t>2А</t>
  </si>
  <si>
    <t>89042344218</t>
  </si>
  <si>
    <t>ЗИННАТУЛЛИНА СВЕТЛАНА АНДРЕЕВНА</t>
  </si>
  <si>
    <t>МУДО "ДТДИМ"</t>
  </si>
  <si>
    <t>ПЕДАГОГ-ОРГАНИЗАТОР</t>
  </si>
  <si>
    <t>АБРАМОВА НАТАЛЬЯ ВАСИЛЬЕВНА</t>
  </si>
  <si>
    <t>2В</t>
  </si>
  <si>
    <t>ГОГОЛЯ</t>
  </si>
  <si>
    <t>89220851109</t>
  </si>
  <si>
    <t>ЗЫКОВА ИННА БОРИСОВНА</t>
  </si>
  <si>
    <t>ИФНС</t>
  </si>
  <si>
    <t>ГЛ.ГНЧ</t>
  </si>
  <si>
    <t>ЗЫКОВ ЕВГЕНИЙ СЕРГЕЕВИЧ</t>
  </si>
  <si>
    <t>В/Ч 97692</t>
  </si>
  <si>
    <t>ЗАМЕСТИТЕЛЬ НАЧАЛЬНИКА ШТАБА</t>
  </si>
  <si>
    <t>БУЛЬВАР ПИЩЕВИКОВ</t>
  </si>
  <si>
    <t>23</t>
  </si>
  <si>
    <t>96</t>
  </si>
  <si>
    <t>ЙОНУШАС АНАСТАСИЯ ИЛЬНЕЗОВНА</t>
  </si>
  <si>
    <t>МБ ДОУ №33</t>
  </si>
  <si>
    <t>МЛАДШИЙ ВОСПИТАТЕЛЬ</t>
  </si>
  <si>
    <t>89121922571</t>
  </si>
  <si>
    <t>ЙОНУШАС АРВИДАЛ ЧЕСЛОВОВ</t>
  </si>
  <si>
    <t>ООО ЯМАЛСПЕЦСЕРВИС</t>
  </si>
  <si>
    <t>КОМПЬЮТЕРНАЯ АЗБУККА</t>
  </si>
  <si>
    <t>СУДАКОВА ЛЮДМИЛА МИХАЙЛОВНА</t>
  </si>
  <si>
    <t>МБДОУ №42</t>
  </si>
  <si>
    <t>СУДАКОВ НИКОЛАЙ ВАЛЕРЬЕВИЧ</t>
  </si>
  <si>
    <t>ВТП</t>
  </si>
  <si>
    <t>ВОДИТЕЛЬ</t>
  </si>
  <si>
    <t>ЛЕНИНА</t>
  </si>
  <si>
    <t>ТРАЧУК ТАТЬЯНА ВИКТОРОВНА</t>
  </si>
  <si>
    <t>ДОМОХОЗЯЙКА</t>
  </si>
  <si>
    <t>ТКАЧУК АНТОН ВАЛЕРЬЕВИЧ</t>
  </si>
  <si>
    <t>САК. Ш.ЗАПОЛЯРНАЯ</t>
  </si>
  <si>
    <t>ГРОЗ</t>
  </si>
  <si>
    <t>58</t>
  </si>
  <si>
    <t>15</t>
  </si>
  <si>
    <t>89121491720</t>
  </si>
  <si>
    <t>ПОГОДИЦКАЯ ЕЛЕНА СЕРГЕЕВНА</t>
  </si>
  <si>
    <t>ИП ПОГОДИЦКИЙ</t>
  </si>
  <si>
    <t>БУХГАЛТЕР</t>
  </si>
  <si>
    <t>89121111999</t>
  </si>
  <si>
    <t>ПОГОДИЦКИЙ ЕВГЕНИЙ ЛЕОНИДОВИЧ</t>
  </si>
  <si>
    <t>ПРЕДПРИНИМАТЕЛЬ</t>
  </si>
  <si>
    <t>10</t>
  </si>
  <si>
    <t>ЯКУБОВА ТАТЫБУБУ</t>
  </si>
  <si>
    <t>АТЕЛЬЕ</t>
  </si>
  <si>
    <t>ШВЕЯ</t>
  </si>
  <si>
    <t>ЯКУБОВ ЖЫРГАЛБЕК ЖУМАДИЛЯАЕВИЧ</t>
  </si>
  <si>
    <t>ОАО ВОРКУТАУГОЛЬ</t>
  </si>
  <si>
    <t>ГРП</t>
  </si>
  <si>
    <t>19</t>
  </si>
  <si>
    <t>53</t>
  </si>
  <si>
    <t>НИКИТЮК АЛЛА ВЛАДИМИРОВНА</t>
  </si>
  <si>
    <t>ГБСМП</t>
  </si>
  <si>
    <t>ПОВАР</t>
  </si>
  <si>
    <t>89121069291</t>
  </si>
  <si>
    <t>АБРАМОВА ОЛЬГА НИКОЛАЕВНА</t>
  </si>
  <si>
    <t>АО СЕВЕРСТАЛЬ</t>
  </si>
  <si>
    <t>ГЛ. СПЕЦИАЛИСТ</t>
  </si>
  <si>
    <t>НИФОНТОВ СЕРГЕЙ ВЛАДИМИРОВИЧ</t>
  </si>
  <si>
    <t>ФССП</t>
  </si>
  <si>
    <t>СПЕЦИАЛИСТ</t>
  </si>
  <si>
    <t>МОУ СОШ № 40 С УИОП</t>
  </si>
  <si>
    <t>3А</t>
  </si>
  <si>
    <t>ДОРОЖНАЯ</t>
  </si>
  <si>
    <t>89121733865</t>
  </si>
  <si>
    <t>СКВОРЦОВА АННА ГЕННАДЬЕВНА</t>
  </si>
  <si>
    <t>ООО МКК ЗА 15 МИНУТ</t>
  </si>
  <si>
    <t>МЕНЕДЖЕР</t>
  </si>
  <si>
    <t>СКВОРЦОВ ИВАН АНДРЕЕВИЧ</t>
  </si>
  <si>
    <t>ОМОН</t>
  </si>
  <si>
    <t>БОЕЦ</t>
  </si>
  <si>
    <t>ДОНЧУКА</t>
  </si>
  <si>
    <t>8А</t>
  </si>
  <si>
    <t xml:space="preserve"> </t>
  </si>
  <si>
    <t>УКОЛОВА ОЛЬГА СЕРГЕЕВНА</t>
  </si>
  <si>
    <t>МЦБ</t>
  </si>
  <si>
    <t>ВЕДУЩИЙ БУХГАЛТЕР</t>
  </si>
  <si>
    <t>УКОЛОВ КИРИЛЛ АНДРЕЕВИЧ</t>
  </si>
  <si>
    <t>Ш. ВОРГАШЕРСКАЯ</t>
  </si>
  <si>
    <t>ПРОХОДЧИК</t>
  </si>
  <si>
    <t>КОМАРОВА</t>
  </si>
  <si>
    <t>89121711141</t>
  </si>
  <si>
    <t>ЯРГУНИ ЕКАТЕРИНА ВЛАДИМИРОВНА</t>
  </si>
  <si>
    <t>ВОРКУТИНСКАЯ ШВЕЙНАЯ ФАБРИКА</t>
  </si>
  <si>
    <t>ЗАВВЕДУЮЩИЙ СКЛАДОМ</t>
  </si>
  <si>
    <t>ЯРГУНИ ДЕНИС ФЕДОРОВИЧ</t>
  </si>
  <si>
    <t>ВОРКУТИНСКИЙ ХЛЕБОКОМБИНАТ</t>
  </si>
  <si>
    <t>89121373133</t>
  </si>
  <si>
    <t>89121753668</t>
  </si>
  <si>
    <t>СЕНЬКИВ ОЛЬГА АЛЕКСАНДРОВНА</t>
  </si>
  <si>
    <t>АО ВОДОКАНАЛ</t>
  </si>
  <si>
    <t>КОНТРОЛЛЕР ОТЛ</t>
  </si>
  <si>
    <t>5-32-12</t>
  </si>
  <si>
    <t>СЕНЬКИВ АЛЕКСАНДР ПЕТРОВИЧ</t>
  </si>
  <si>
    <t>АО ВОРКУТАУГОЛЬ Ш.ЗАПОЛЯРНАЯ</t>
  </si>
  <si>
    <t>ГОРНЫЙ МАСТЕР</t>
  </si>
  <si>
    <t xml:space="preserve"> МОУ ГИМНАЗИЯ № 2</t>
  </si>
  <si>
    <t>ПАРКОВАЯ</t>
  </si>
  <si>
    <t>38</t>
  </si>
  <si>
    <t>24</t>
  </si>
  <si>
    <t>ЖУК ВЕРОНИКА ВАСИЛЬЕВНА</t>
  </si>
  <si>
    <t>АО ПОЧТА БАНК</t>
  </si>
  <si>
    <t>ФИНАНСОВЫЙ ЭКСПЕРТ</t>
  </si>
  <si>
    <t>89121777102</t>
  </si>
  <si>
    <t>ЖУК АЛЕКСЕЙ МИХАЙЛОВИЧ</t>
  </si>
  <si>
    <t>АО ТАНДЕР</t>
  </si>
  <si>
    <t>СИСТЕМОТЕХНИК</t>
  </si>
  <si>
    <t>14</t>
  </si>
  <si>
    <t>78</t>
  </si>
  <si>
    <t>89965891738</t>
  </si>
  <si>
    <t>ГЕТМАН НАТАЛЬЯ АЛЕКСЕЕВНА</t>
  </si>
  <si>
    <t>ГЕТМАН НИКОЛАЙ ОЛЕГОВИЧ</t>
  </si>
  <si>
    <t>ВЧ2542</t>
  </si>
  <si>
    <t>ВОЕНОСЛУЖАЩИЙ</t>
  </si>
  <si>
    <t>ЛЕРМОНТОВА</t>
  </si>
  <si>
    <t>9А</t>
  </si>
  <si>
    <t>КРАСНЯТОВА ДИАНА ЭРИКОВНА</t>
  </si>
  <si>
    <t>КРАСНЯТОВ ГЕННАДТЙ СЕРГЕЕВИЧ</t>
  </si>
  <si>
    <t>ВГСЧ</t>
  </si>
  <si>
    <t>МОУ СОШ №35 С УИОП</t>
  </si>
  <si>
    <t>4</t>
  </si>
  <si>
    <t>БУЛЬВАР ШЕРСТНЕВА</t>
  </si>
  <si>
    <t>89121631408</t>
  </si>
  <si>
    <t>РУБАНЕНКО МАРИНА НИКОЛАЕВНА</t>
  </si>
  <si>
    <t>ИП РУБАНЕНКО</t>
  </si>
  <si>
    <t>РУБАНЕНКО РУСЛАН ОЛЕГОВИЧ</t>
  </si>
  <si>
    <t>60Б</t>
  </si>
  <si>
    <t>ПАСЫНКОВА МАРИЯ ПАВЛОВНА</t>
  </si>
  <si>
    <t>ГБУ РК ЦСЗН</t>
  </si>
  <si>
    <t>СПЕЦИАЛИСТ ПО СОЦИАЬНОЙ РАБОТЕ</t>
  </si>
  <si>
    <t>ПАСЫНКОВ АНАТОЛИЙ АЛЕКСАНДРОВИЧ</t>
  </si>
  <si>
    <t>МАШИНИСТ БУЛЬДОЗЕРА</t>
  </si>
  <si>
    <t>КОТИК ЕЛЕНА ИГОРЕВНА</t>
  </si>
  <si>
    <t>ГБУЗ РК ВБСМП</t>
  </si>
  <si>
    <t>КОТИК АЛЕКСАНДР НИКОЛАЕВИЧ</t>
  </si>
  <si>
    <t>ЭНЕРГИЯ ХОЛДИНГ</t>
  </si>
  <si>
    <t>ЭЛЕКТРОСЛЕСАРЬ ПОДЗЕИНЫЙ</t>
  </si>
  <si>
    <t>55</t>
  </si>
  <si>
    <t>64Б</t>
  </si>
  <si>
    <t>60</t>
  </si>
  <si>
    <t>ГОРБАЧ ЕКАТЕРИНА АНАТОЛЬЕВНА</t>
  </si>
  <si>
    <t>ОМВФ</t>
  </si>
  <si>
    <t>ЮРИКОНСУЛЬТ</t>
  </si>
  <si>
    <t>89129520190</t>
  </si>
  <si>
    <t>64А</t>
  </si>
  <si>
    <t>100</t>
  </si>
  <si>
    <t>САНДОМИРОВА КСЕНИЯ ЕВГЕНЬЕВНА</t>
  </si>
  <si>
    <t>КОЛЛЕГИЯ АДВОКАТОВ</t>
  </si>
  <si>
    <t>АДВОКАТ</t>
  </si>
  <si>
    <t>89121722260</t>
  </si>
  <si>
    <t>ИЛЬЯСОВ ДАМИР РАВИКОВИЧ</t>
  </si>
  <si>
    <t>АО ВОРКУТАУГОЛЬ</t>
  </si>
  <si>
    <t xml:space="preserve">ЗАМ. НАЧАЛЬНИКА ПО ОБСЛУЖИВАНИЮ </t>
  </si>
  <si>
    <t>СМИРНОВА ЯНИНА ЕВГЕНЬЕВНА</t>
  </si>
  <si>
    <t>СМИРНОВ ОЛЕГ НИКОЛАЕВИЧ</t>
  </si>
  <si>
    <t>В/Ч 34575</t>
  </si>
  <si>
    <t>НАЧАЛЬНИК ОТДЕЛА</t>
  </si>
  <si>
    <t>58А</t>
  </si>
  <si>
    <t>МАНАФОВА НАТАЛЬЯ АЛЕКСАНДРОВНА</t>
  </si>
  <si>
    <t>УГОЛЬНЫЙ РАЗРЕЗ ЮНЬЯГИНСКИЙ</t>
  </si>
  <si>
    <t>ЗАВЕДУЮЩИЙ СКЛАДОМ ВЗРЫВЧАТЫХ МАТЕРИАЛОВ</t>
  </si>
  <si>
    <t>МАНАФОВ БОРИС АЛЕКСАНДРОВИЧ</t>
  </si>
  <si>
    <t>СП ВТП</t>
  </si>
  <si>
    <t>МАСТЕР ПОГРУЗКИ УГЛЯ</t>
  </si>
  <si>
    <t>48Б</t>
  </si>
  <si>
    <t>МИХЕЕВА ЛЮБОВЬ АЛЕКСАНДРОВНА</t>
  </si>
  <si>
    <t>МИХЕЕВ АЛЕКСАНДР НИКОЛАЕВИЧ</t>
  </si>
  <si>
    <t>ЕВСЮГИНА ВИКТОРИЯ НИКОЛАЕВНА</t>
  </si>
  <si>
    <t>8912533663</t>
  </si>
  <si>
    <t>ЕВСЮГИН ГРИГОРИЙ МИХАЙЛОВИЧ</t>
  </si>
  <si>
    <t>4Б</t>
  </si>
  <si>
    <t>89125694414</t>
  </si>
  <si>
    <t>ЕРМИЛОВА АЛЕСЯ ВЛАДИМИРОВНА</t>
  </si>
  <si>
    <t>6</t>
  </si>
  <si>
    <t>КУПРИНА ЮЛИЯ ВИКТОРОВНА</t>
  </si>
  <si>
    <t>ГБУЗ РК ВДБ</t>
  </si>
  <si>
    <t>ВРАЧ ПЕДИАТР</t>
  </si>
  <si>
    <t>89118614675</t>
  </si>
  <si>
    <t>КУПРИН ДЕНИС ВИКТОРОВИЧ</t>
  </si>
  <si>
    <t>В/Ч 25642</t>
  </si>
  <si>
    <t>ВОЕННОСЛУЖАЩИЙ</t>
  </si>
  <si>
    <t>ДЕНИСОВА АННА ИВАНОВНА</t>
  </si>
  <si>
    <t>ЦСЗН</t>
  </si>
  <si>
    <t>ДЕНИСОВ АЛЕКСАНДР ВЛАДИМИРОВИЧ</t>
  </si>
  <si>
    <t>Ш.ВОРКУТИНСКАЯ</t>
  </si>
  <si>
    <t>МАШИНИСТ</t>
  </si>
  <si>
    <t>3В</t>
  </si>
  <si>
    <t>58В</t>
  </si>
  <si>
    <t>ИРИНА ГЕННАДЬЕВНА</t>
  </si>
  <si>
    <t>ПРОКУРОТУРА</t>
  </si>
  <si>
    <t>ТЕЗЕКБАЕВА АНАРГУЛ МАНАПОВНА</t>
  </si>
  <si>
    <t>И.П. ДРОНИНА</t>
  </si>
  <si>
    <t>АЗИМБЕКОВ АБДУЛКАСИМ АЗИМБЕКОВИЧ</t>
  </si>
  <si>
    <t>Ш.КОМСОМОЛЬСКАЯ</t>
  </si>
  <si>
    <t>4А</t>
  </si>
  <si>
    <t>МОУ ГИМНАЗИЯ №2</t>
  </si>
  <si>
    <t>12</t>
  </si>
  <si>
    <t>72</t>
  </si>
  <si>
    <t>ВАРЕШКА АНАСТАСИЯ БОРИСОВНА</t>
  </si>
  <si>
    <t>МКУ ВДУ</t>
  </si>
  <si>
    <t>ГЛАВНЫЙ СПЕЦИАЛИСТ 5 КВ. УРОВНЯ</t>
  </si>
  <si>
    <t>89115448957</t>
  </si>
  <si>
    <t>33А</t>
  </si>
  <si>
    <t>КАЛЮЖНАЯ ОЛЬГА НИКОЛАЕВНА</t>
  </si>
  <si>
    <t>САЛАМАШЕНКО ЛЮДМИЛА ГЕННАДЬЕВНА</t>
  </si>
  <si>
    <t>САЛАМАШЕНКО АЛЕКСАНДР ПЕТРОВИЧ</t>
  </si>
  <si>
    <t>ГАВРИЛОВА ЮЛИЯ АЛЕКСАНДРОВНА</t>
  </si>
  <si>
    <t>ДОМОХОЗЙКА</t>
  </si>
  <si>
    <t>ГАВРИЛОВ АЛЕКСАНДР АЛЕКСАНДРОВИЧ</t>
  </si>
  <si>
    <t>ООО САК</t>
  </si>
  <si>
    <t>ПРИМАЧЕНКО ЕВА ВАСИЛЬЕВНА</t>
  </si>
  <si>
    <t>ЧИКИНА ОКСАНА ИГОРЕВНА</t>
  </si>
  <si>
    <t>ООО ЗАЙМ ЭКСПРЕСС</t>
  </si>
  <si>
    <t>ПРИМАЧЕНКО ВАСИЛИЙ НИКОЛАЕВИЧ</t>
  </si>
  <si>
    <t>ЗАПОЛЯРНАЯ</t>
  </si>
  <si>
    <t>ЭСП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</si>
</sst>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Roboto"/>
      <charset val="204"/>
    </font>
    <font>
      <sz val="12"/>
      <color rgb="FF3E66A7"/>
      <name val="Material Icons"/>
    </font>
    <font>
      <sz val="8"/>
      <name val="Calibri"/>
      <family val="2"/>
      <scheme val="minor"/>
    </font>
    <font>
      <sz val="12"/>
      <color rgb="FF0D0D0D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14" fontId="5" fillId="0" borderId="0" xfId="0" applyNumberFormat="1" applyFont="1" applyAlignment="1">
      <alignment horizontal="left" vertical="center" wrapText="1" indent="1"/>
    </xf>
    <xf numFmtId="1" fontId="3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3" xfId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3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B6EF-D30D-4804-BAE8-09FECD10F56B}">
  <sheetPr>
    <tabColor rgb="FF00B050"/>
    <pageSetUpPr fitToPage="1"/>
  </sheetPr>
  <dimension ref="A1:W27"/>
  <sheetViews>
    <sheetView view="pageBreakPreview" zoomScale="60" zoomScaleNormal="96" workbookViewId="0">
      <selection activeCell="X8" sqref="X8"/>
    </sheetView>
  </sheetViews>
  <sheetFormatPr defaultRowHeight="15.75"/>
  <cols>
    <col min="1" max="1" width="4.7109375" style="9" customWidth="1"/>
    <col min="2" max="2" width="32.5703125" style="9" customWidth="1"/>
    <col min="3" max="3" width="13.5703125" style="9" customWidth="1"/>
    <col min="4" max="4" width="22" style="9" customWidth="1"/>
    <col min="5" max="5" width="9.28515625" style="9" customWidth="1"/>
    <col min="6" max="6" width="8.42578125" style="9" customWidth="1"/>
    <col min="7" max="7" width="19.28515625" style="9" customWidth="1"/>
    <col min="8" max="8" width="25" style="9" customWidth="1"/>
    <col min="9" max="9" width="9.28515625" style="14" customWidth="1"/>
    <col min="10" max="10" width="14.140625" style="9" customWidth="1"/>
    <col min="11" max="11" width="7.5703125" style="9" customWidth="1"/>
    <col min="12" max="12" width="8.85546875" style="9" customWidth="1"/>
    <col min="13" max="13" width="11.28515625" style="9" customWidth="1"/>
    <col min="14" max="14" width="20.28515625" style="9" customWidth="1"/>
    <col min="15" max="15" width="24.7109375" style="9" customWidth="1"/>
    <col min="16" max="16" width="20" style="9" customWidth="1"/>
    <col min="17" max="17" width="20.42578125" style="9" customWidth="1"/>
    <col min="18" max="18" width="18" style="9" customWidth="1"/>
    <col min="19" max="19" width="25.5703125" style="9" customWidth="1"/>
    <col min="20" max="20" width="19.7109375" style="9" customWidth="1"/>
    <col min="21" max="21" width="19.42578125" style="10" customWidth="1"/>
    <col min="22" max="22" width="18.28515625" style="10" customWidth="1"/>
    <col min="23" max="23" width="14.42578125" style="9" customWidth="1"/>
    <col min="24" max="16384" width="9.140625" style="9"/>
  </cols>
  <sheetData>
    <row r="1" spans="1:23">
      <c r="A1" s="32" t="s">
        <v>22</v>
      </c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3" t="s">
        <v>7</v>
      </c>
      <c r="J1" s="34" t="s">
        <v>8</v>
      </c>
      <c r="K1" s="34"/>
      <c r="L1" s="34"/>
      <c r="M1" s="34" t="s">
        <v>9</v>
      </c>
      <c r="N1" s="34" t="s">
        <v>10</v>
      </c>
      <c r="O1" s="32" t="s">
        <v>11</v>
      </c>
      <c r="P1" s="32"/>
      <c r="Q1" s="32"/>
      <c r="R1" s="32"/>
      <c r="S1" s="32"/>
      <c r="T1" s="32"/>
      <c r="U1" s="32"/>
      <c r="V1" s="32"/>
    </row>
    <row r="2" spans="1:23">
      <c r="A2" s="32"/>
      <c r="B2" s="32"/>
      <c r="C2" s="32"/>
      <c r="D2" s="32"/>
      <c r="E2" s="32"/>
      <c r="F2" s="32"/>
      <c r="G2" s="32"/>
      <c r="H2" s="32"/>
      <c r="I2" s="33"/>
      <c r="J2" s="34"/>
      <c r="K2" s="34"/>
      <c r="L2" s="34"/>
      <c r="M2" s="34"/>
      <c r="N2" s="34"/>
      <c r="O2" s="32" t="s">
        <v>12</v>
      </c>
      <c r="P2" s="32"/>
      <c r="Q2" s="32"/>
      <c r="R2" s="32"/>
      <c r="S2" s="32" t="s">
        <v>13</v>
      </c>
      <c r="T2" s="32"/>
      <c r="U2" s="32"/>
      <c r="V2" s="32"/>
    </row>
    <row r="3" spans="1:23" ht="31.5">
      <c r="A3" s="32"/>
      <c r="B3" s="32"/>
      <c r="C3" s="32"/>
      <c r="D3" s="32"/>
      <c r="E3" s="32"/>
      <c r="F3" s="32"/>
      <c r="G3" s="32"/>
      <c r="H3" s="32"/>
      <c r="I3" s="33"/>
      <c r="J3" s="8" t="s">
        <v>14</v>
      </c>
      <c r="K3" s="8" t="s">
        <v>15</v>
      </c>
      <c r="L3" s="8" t="s">
        <v>16</v>
      </c>
      <c r="M3" s="34"/>
      <c r="N3" s="34"/>
      <c r="O3" s="7" t="s">
        <v>17</v>
      </c>
      <c r="P3" s="7" t="s">
        <v>18</v>
      </c>
      <c r="Q3" s="7" t="s">
        <v>19</v>
      </c>
      <c r="R3" s="7" t="s">
        <v>21</v>
      </c>
      <c r="S3" s="7" t="s">
        <v>20</v>
      </c>
      <c r="T3" s="7" t="s">
        <v>18</v>
      </c>
      <c r="U3" s="7" t="s">
        <v>19</v>
      </c>
      <c r="V3" s="7" t="s">
        <v>21</v>
      </c>
    </row>
    <row r="4" spans="1:23" ht="50.1" customHeight="1">
      <c r="A4" s="1">
        <v>1</v>
      </c>
      <c r="B4" s="21" t="s">
        <v>25</v>
      </c>
      <c r="C4" s="2">
        <v>42048</v>
      </c>
      <c r="D4" s="2" t="s">
        <v>24</v>
      </c>
      <c r="E4" s="1">
        <v>1</v>
      </c>
      <c r="F4" s="1">
        <v>1</v>
      </c>
      <c r="G4" s="6" t="s">
        <v>23</v>
      </c>
      <c r="H4" s="1" t="s">
        <v>185</v>
      </c>
      <c r="I4" s="3" t="s">
        <v>63</v>
      </c>
      <c r="J4" s="4" t="s">
        <v>93</v>
      </c>
      <c r="K4" s="4" t="s">
        <v>204</v>
      </c>
      <c r="L4" s="4" t="s">
        <v>205</v>
      </c>
      <c r="M4" s="4"/>
      <c r="N4" s="4"/>
      <c r="O4" s="4" t="s">
        <v>206</v>
      </c>
      <c r="P4" s="4" t="s">
        <v>207</v>
      </c>
      <c r="Q4" s="4" t="s">
        <v>208</v>
      </c>
      <c r="R4" s="4" t="s">
        <v>209</v>
      </c>
      <c r="S4" s="4"/>
      <c r="T4" s="4"/>
      <c r="U4" s="4"/>
      <c r="V4" s="1"/>
      <c r="W4" s="10">
        <f ca="1">INT((TODAY()-$C4)/365)</f>
        <v>8</v>
      </c>
    </row>
    <row r="5" spans="1:23" ht="50.1" customHeight="1">
      <c r="A5" s="1">
        <v>2</v>
      </c>
      <c r="B5" s="20" t="s">
        <v>26</v>
      </c>
      <c r="C5" s="2">
        <v>42129</v>
      </c>
      <c r="D5" s="2" t="s">
        <v>24</v>
      </c>
      <c r="E5" s="1">
        <v>1</v>
      </c>
      <c r="F5" s="1">
        <v>1</v>
      </c>
      <c r="G5" s="6" t="s">
        <v>23</v>
      </c>
      <c r="H5" s="1" t="s">
        <v>185</v>
      </c>
      <c r="I5" s="22" t="s">
        <v>63</v>
      </c>
      <c r="J5" s="1" t="s">
        <v>93</v>
      </c>
      <c r="K5" s="1">
        <v>66</v>
      </c>
      <c r="L5" s="1">
        <v>22</v>
      </c>
      <c r="M5" s="1"/>
      <c r="N5" s="4"/>
      <c r="O5" s="1" t="s">
        <v>247</v>
      </c>
      <c r="P5" s="1" t="s">
        <v>248</v>
      </c>
      <c r="Q5" s="1" t="s">
        <v>126</v>
      </c>
      <c r="R5" s="1">
        <v>89042068805</v>
      </c>
      <c r="S5" s="1" t="s">
        <v>249</v>
      </c>
      <c r="T5" s="1" t="s">
        <v>250</v>
      </c>
      <c r="U5" s="1" t="s">
        <v>251</v>
      </c>
      <c r="V5" s="1">
        <v>89042086331</v>
      </c>
      <c r="W5" s="10">
        <f t="shared" ref="W5:W15" ca="1" si="0">INT((TODAY()-$C5)/365)</f>
        <v>8</v>
      </c>
    </row>
    <row r="6" spans="1:23" ht="50.1" customHeight="1">
      <c r="A6" s="1">
        <v>3</v>
      </c>
      <c r="B6" s="21" t="s">
        <v>27</v>
      </c>
      <c r="C6" s="2">
        <v>42040</v>
      </c>
      <c r="D6" s="2" t="s">
        <v>24</v>
      </c>
      <c r="E6" s="1">
        <v>1</v>
      </c>
      <c r="F6" s="1">
        <v>1</v>
      </c>
      <c r="G6" s="6" t="s">
        <v>23</v>
      </c>
      <c r="H6" s="1" t="s">
        <v>185</v>
      </c>
      <c r="I6" s="1" t="s">
        <v>69</v>
      </c>
      <c r="J6" s="4" t="s">
        <v>62</v>
      </c>
      <c r="K6" s="4" t="s">
        <v>108</v>
      </c>
      <c r="L6" s="4" t="s">
        <v>203</v>
      </c>
      <c r="M6" s="4"/>
      <c r="N6" s="4"/>
      <c r="O6" s="4" t="s">
        <v>233</v>
      </c>
      <c r="P6" s="4"/>
      <c r="Q6" s="4"/>
      <c r="R6" s="4" t="s">
        <v>234</v>
      </c>
      <c r="S6" s="4" t="s">
        <v>235</v>
      </c>
      <c r="T6" s="4"/>
      <c r="U6" s="4"/>
      <c r="V6" s="1">
        <v>89129047528</v>
      </c>
      <c r="W6" s="10">
        <f t="shared" ca="1" si="0"/>
        <v>8</v>
      </c>
    </row>
    <row r="7" spans="1:23" ht="50.1" customHeight="1">
      <c r="A7" s="1">
        <v>4</v>
      </c>
      <c r="B7" s="21" t="s">
        <v>28</v>
      </c>
      <c r="C7" s="2">
        <v>41960</v>
      </c>
      <c r="D7" s="2" t="s">
        <v>24</v>
      </c>
      <c r="E7" s="1">
        <v>1</v>
      </c>
      <c r="F7" s="1">
        <v>1</v>
      </c>
      <c r="G7" s="6" t="s">
        <v>23</v>
      </c>
      <c r="H7" s="1" t="s">
        <v>185</v>
      </c>
      <c r="I7" s="1" t="s">
        <v>69</v>
      </c>
      <c r="J7" s="1" t="s">
        <v>62</v>
      </c>
      <c r="K7" s="1" t="s">
        <v>236</v>
      </c>
      <c r="L7" s="1">
        <v>100</v>
      </c>
      <c r="M7" s="4"/>
      <c r="N7" s="4" t="s">
        <v>237</v>
      </c>
      <c r="O7" s="1" t="s">
        <v>238</v>
      </c>
      <c r="Q7" s="1"/>
      <c r="R7" s="1">
        <v>89125003624</v>
      </c>
      <c r="S7" s="1"/>
      <c r="T7" s="1"/>
      <c r="U7" s="1"/>
      <c r="V7" s="1"/>
      <c r="W7" s="10">
        <f t="shared" ca="1" si="0"/>
        <v>9</v>
      </c>
    </row>
    <row r="8" spans="1:23" ht="50.1" customHeight="1">
      <c r="A8" s="1">
        <v>5</v>
      </c>
      <c r="B8" s="20" t="s">
        <v>29</v>
      </c>
      <c r="C8" s="2">
        <v>42222</v>
      </c>
      <c r="D8" s="2" t="s">
        <v>24</v>
      </c>
      <c r="E8" s="1">
        <v>1</v>
      </c>
      <c r="F8" s="1">
        <v>1</v>
      </c>
      <c r="G8" s="6" t="s">
        <v>23</v>
      </c>
      <c r="H8" s="1" t="s">
        <v>185</v>
      </c>
      <c r="I8" s="1" t="s">
        <v>63</v>
      </c>
      <c r="J8" s="4" t="s">
        <v>93</v>
      </c>
      <c r="K8" s="4" t="s">
        <v>210</v>
      </c>
      <c r="L8" s="4" t="s">
        <v>211</v>
      </c>
      <c r="M8" s="4"/>
      <c r="N8" s="4"/>
      <c r="O8" s="4" t="s">
        <v>212</v>
      </c>
      <c r="P8" s="4" t="s">
        <v>213</v>
      </c>
      <c r="Q8" s="4" t="s">
        <v>214</v>
      </c>
      <c r="R8" s="4" t="s">
        <v>215</v>
      </c>
      <c r="S8" s="4" t="s">
        <v>216</v>
      </c>
      <c r="T8" s="4" t="s">
        <v>217</v>
      </c>
      <c r="U8" s="4" t="s">
        <v>218</v>
      </c>
      <c r="V8" s="1">
        <v>89121087981</v>
      </c>
      <c r="W8" s="10">
        <f t="shared" ca="1" si="0"/>
        <v>8</v>
      </c>
    </row>
    <row r="9" spans="1:23" ht="50.1" customHeight="1">
      <c r="A9" s="1">
        <v>6</v>
      </c>
      <c r="B9" s="20" t="s">
        <v>30</v>
      </c>
      <c r="C9" s="2">
        <v>42102</v>
      </c>
      <c r="D9" s="2" t="s">
        <v>24</v>
      </c>
      <c r="E9" s="1">
        <v>1</v>
      </c>
      <c r="F9" s="1">
        <v>1</v>
      </c>
      <c r="G9" s="6" t="s">
        <v>23</v>
      </c>
      <c r="H9" s="1" t="s">
        <v>185</v>
      </c>
      <c r="I9" s="1" t="s">
        <v>61</v>
      </c>
      <c r="J9" s="1" t="s">
        <v>78</v>
      </c>
      <c r="K9" s="1">
        <v>20</v>
      </c>
      <c r="L9" s="1">
        <v>53</v>
      </c>
      <c r="M9" s="1"/>
      <c r="N9" s="18"/>
      <c r="O9" s="1" t="s">
        <v>198</v>
      </c>
      <c r="P9" s="1" t="s">
        <v>199</v>
      </c>
      <c r="Q9" s="1" t="s">
        <v>104</v>
      </c>
      <c r="R9" s="1">
        <v>89121761833</v>
      </c>
      <c r="S9" s="1" t="s">
        <v>200</v>
      </c>
      <c r="T9" s="1" t="s">
        <v>201</v>
      </c>
      <c r="U9" s="1" t="s">
        <v>202</v>
      </c>
      <c r="V9" s="1">
        <v>89225910369</v>
      </c>
      <c r="W9" s="10">
        <f t="shared" ca="1" si="0"/>
        <v>8</v>
      </c>
    </row>
    <row r="10" spans="1:23" ht="50.1" customHeight="1">
      <c r="A10" s="1">
        <v>7</v>
      </c>
      <c r="B10" s="20" t="s">
        <v>31</v>
      </c>
      <c r="C10" s="2">
        <v>42041</v>
      </c>
      <c r="D10" s="2" t="s">
        <v>24</v>
      </c>
      <c r="E10" s="1">
        <v>1</v>
      </c>
      <c r="F10" s="1">
        <v>1</v>
      </c>
      <c r="G10" s="6" t="s">
        <v>23</v>
      </c>
      <c r="H10" s="1" t="s">
        <v>185</v>
      </c>
      <c r="I10" s="1" t="s">
        <v>61</v>
      </c>
      <c r="J10" s="4" t="s">
        <v>137</v>
      </c>
      <c r="K10" s="4" t="s">
        <v>239</v>
      </c>
      <c r="L10" s="4" t="s">
        <v>186</v>
      </c>
      <c r="M10" s="4"/>
      <c r="N10" s="18"/>
      <c r="O10" s="4" t="s">
        <v>240</v>
      </c>
      <c r="P10" s="4" t="s">
        <v>241</v>
      </c>
      <c r="Q10" s="4" t="s">
        <v>242</v>
      </c>
      <c r="R10" s="4" t="s">
        <v>243</v>
      </c>
      <c r="S10" s="4" t="s">
        <v>244</v>
      </c>
      <c r="T10" s="4" t="s">
        <v>245</v>
      </c>
      <c r="U10" s="4" t="s">
        <v>246</v>
      </c>
      <c r="V10" s="3">
        <v>89118614675</v>
      </c>
      <c r="W10" s="10">
        <f t="shared" ca="1" si="0"/>
        <v>8</v>
      </c>
    </row>
    <row r="11" spans="1:23" ht="50.1" customHeight="1">
      <c r="A11" s="1">
        <v>8</v>
      </c>
      <c r="B11" s="20" t="s">
        <v>32</v>
      </c>
      <c r="C11" s="2">
        <v>42046</v>
      </c>
      <c r="D11" s="2" t="s">
        <v>24</v>
      </c>
      <c r="E11" s="1">
        <v>1</v>
      </c>
      <c r="F11" s="1">
        <v>1</v>
      </c>
      <c r="G11" s="6" t="s">
        <v>23</v>
      </c>
      <c r="H11" s="1" t="s">
        <v>185</v>
      </c>
      <c r="I11" s="1" t="s">
        <v>69</v>
      </c>
      <c r="J11" s="1" t="s">
        <v>187</v>
      </c>
      <c r="K11" s="1">
        <v>10</v>
      </c>
      <c r="L11" s="1">
        <v>104</v>
      </c>
      <c r="M11" s="4"/>
      <c r="N11" s="4" t="s">
        <v>188</v>
      </c>
      <c r="O11" s="1" t="s">
        <v>189</v>
      </c>
      <c r="P11" s="1" t="s">
        <v>190</v>
      </c>
      <c r="Q11" s="1"/>
      <c r="R11" s="1">
        <v>89125622246</v>
      </c>
      <c r="S11" s="1" t="s">
        <v>191</v>
      </c>
      <c r="T11" s="1" t="s">
        <v>190</v>
      </c>
      <c r="U11" s="1"/>
      <c r="V11" s="1">
        <v>89121702128</v>
      </c>
      <c r="W11" s="10">
        <f t="shared" ca="1" si="0"/>
        <v>8</v>
      </c>
    </row>
    <row r="12" spans="1:23" ht="50.1" customHeight="1">
      <c r="A12" s="1">
        <v>9</v>
      </c>
      <c r="B12" s="21" t="s">
        <v>33</v>
      </c>
      <c r="C12" s="2">
        <v>42119</v>
      </c>
      <c r="D12" s="2" t="s">
        <v>24</v>
      </c>
      <c r="E12" s="1">
        <v>1</v>
      </c>
      <c r="F12" s="1">
        <v>1</v>
      </c>
      <c r="G12" s="6" t="s">
        <v>23</v>
      </c>
      <c r="H12" s="1" t="s">
        <v>185</v>
      </c>
      <c r="I12" s="1" t="s">
        <v>63</v>
      </c>
      <c r="J12" s="3" t="s">
        <v>93</v>
      </c>
      <c r="K12" s="3" t="s">
        <v>223</v>
      </c>
      <c r="L12" s="3">
        <v>28</v>
      </c>
      <c r="M12" s="3"/>
      <c r="N12" s="3">
        <v>89875196129</v>
      </c>
      <c r="O12" s="3" t="s">
        <v>224</v>
      </c>
      <c r="P12" s="3" t="s">
        <v>225</v>
      </c>
      <c r="Q12" s="3" t="s">
        <v>226</v>
      </c>
      <c r="R12" s="3">
        <v>89042063417</v>
      </c>
      <c r="S12" s="3" t="s">
        <v>227</v>
      </c>
      <c r="T12" s="3" t="s">
        <v>228</v>
      </c>
      <c r="U12" s="3" t="s">
        <v>229</v>
      </c>
      <c r="V12" s="3">
        <v>89125036038</v>
      </c>
      <c r="W12" s="10">
        <f t="shared" ca="1" si="0"/>
        <v>8</v>
      </c>
    </row>
    <row r="13" spans="1:23" ht="50.1" customHeight="1">
      <c r="A13" s="1">
        <v>10</v>
      </c>
      <c r="B13" s="20" t="s">
        <v>34</v>
      </c>
      <c r="C13" s="2">
        <v>42127</v>
      </c>
      <c r="D13" s="2" t="s">
        <v>24</v>
      </c>
      <c r="E13" s="1">
        <v>1</v>
      </c>
      <c r="F13" s="1">
        <v>1</v>
      </c>
      <c r="G13" s="6" t="s">
        <v>23</v>
      </c>
      <c r="H13" s="1" t="s">
        <v>185</v>
      </c>
      <c r="I13" s="1" t="s">
        <v>69</v>
      </c>
      <c r="J13" s="3" t="s">
        <v>93</v>
      </c>
      <c r="K13" s="3" t="s">
        <v>230</v>
      </c>
      <c r="L13" s="3">
        <v>79</v>
      </c>
      <c r="M13" s="3"/>
      <c r="N13" s="3"/>
      <c r="O13" s="3" t="s">
        <v>231</v>
      </c>
      <c r="P13" s="3" t="s">
        <v>95</v>
      </c>
      <c r="Q13" s="3"/>
      <c r="R13" s="3">
        <v>89121788290</v>
      </c>
      <c r="S13" s="3" t="s">
        <v>232</v>
      </c>
      <c r="T13" s="3"/>
      <c r="U13" s="3"/>
      <c r="V13" s="3"/>
      <c r="W13" s="10">
        <f t="shared" ca="1" si="0"/>
        <v>8</v>
      </c>
    </row>
    <row r="14" spans="1:23" ht="50.1" customHeight="1">
      <c r="A14" s="1">
        <v>11</v>
      </c>
      <c r="B14" s="20" t="s">
        <v>35</v>
      </c>
      <c r="C14" s="2">
        <v>42091</v>
      </c>
      <c r="D14" s="2" t="s">
        <v>24</v>
      </c>
      <c r="E14" s="1">
        <v>1</v>
      </c>
      <c r="F14" s="1">
        <v>1</v>
      </c>
      <c r="G14" s="6" t="s">
        <v>23</v>
      </c>
      <c r="H14" s="1" t="s">
        <v>185</v>
      </c>
      <c r="I14" s="1" t="s">
        <v>63</v>
      </c>
      <c r="J14" s="3" t="s">
        <v>93</v>
      </c>
      <c r="K14" s="3" t="s">
        <v>192</v>
      </c>
      <c r="L14" s="3">
        <v>43</v>
      </c>
      <c r="M14" s="3"/>
      <c r="N14" s="3">
        <v>89121739968</v>
      </c>
      <c r="O14" s="3" t="s">
        <v>193</v>
      </c>
      <c r="P14" s="3" t="s">
        <v>194</v>
      </c>
      <c r="Q14" s="3" t="s">
        <v>195</v>
      </c>
      <c r="R14" s="3">
        <v>8912739968</v>
      </c>
      <c r="S14" s="3" t="s">
        <v>196</v>
      </c>
      <c r="T14" s="3"/>
      <c r="U14" s="3" t="s">
        <v>197</v>
      </c>
      <c r="V14" s="3">
        <v>89129581299</v>
      </c>
      <c r="W14" s="10">
        <f t="shared" ca="1" si="0"/>
        <v>8</v>
      </c>
    </row>
    <row r="15" spans="1:23" ht="50.1" customHeight="1">
      <c r="A15" s="1">
        <v>12</v>
      </c>
      <c r="B15" s="20" t="s">
        <v>36</v>
      </c>
      <c r="C15" s="2">
        <v>42170</v>
      </c>
      <c r="D15" s="2" t="s">
        <v>24</v>
      </c>
      <c r="E15" s="1">
        <v>1</v>
      </c>
      <c r="F15" s="1">
        <v>1</v>
      </c>
      <c r="G15" s="6" t="s">
        <v>23</v>
      </c>
      <c r="H15" s="1" t="s">
        <v>185</v>
      </c>
      <c r="I15" s="3" t="s">
        <v>63</v>
      </c>
      <c r="J15" s="1" t="s">
        <v>93</v>
      </c>
      <c r="K15" s="1" t="s">
        <v>204</v>
      </c>
      <c r="L15" s="1">
        <v>129</v>
      </c>
      <c r="M15" s="4"/>
      <c r="N15" s="4"/>
      <c r="O15" s="1" t="s">
        <v>219</v>
      </c>
      <c r="P15" s="1" t="s">
        <v>95</v>
      </c>
      <c r="Q15" s="1"/>
      <c r="R15" s="1">
        <v>89091220000</v>
      </c>
      <c r="S15" s="1" t="s">
        <v>220</v>
      </c>
      <c r="T15" s="1" t="s">
        <v>221</v>
      </c>
      <c r="U15" s="1" t="s">
        <v>222</v>
      </c>
      <c r="V15" s="1">
        <v>89091228889</v>
      </c>
      <c r="W15" s="10">
        <f t="shared" ca="1" si="0"/>
        <v>8</v>
      </c>
    </row>
    <row r="16" spans="1:23" ht="50.1" customHeight="1">
      <c r="A16" s="16"/>
      <c r="B16" s="11"/>
      <c r="C16" s="12"/>
      <c r="D16" s="12"/>
      <c r="E16" s="13"/>
      <c r="F16" s="13"/>
      <c r="G16" s="12"/>
    </row>
    <row r="17" spans="1:7" ht="50.1" customHeight="1">
      <c r="A17" s="16"/>
      <c r="B17" s="11"/>
      <c r="C17" s="12"/>
      <c r="D17" s="12"/>
      <c r="E17" s="13"/>
      <c r="F17" s="13"/>
      <c r="G17" s="12"/>
    </row>
    <row r="18" spans="1:7">
      <c r="B18" s="11"/>
      <c r="C18" s="12"/>
      <c r="D18" s="12"/>
      <c r="E18" s="13"/>
      <c r="F18" s="13"/>
      <c r="G18" s="12"/>
    </row>
    <row r="19" spans="1:7">
      <c r="B19" s="11"/>
      <c r="C19" s="12"/>
      <c r="D19" s="12"/>
      <c r="E19" s="13"/>
      <c r="F19" s="13"/>
      <c r="G19" s="12"/>
    </row>
    <row r="20" spans="1:7">
      <c r="B20" s="11"/>
      <c r="C20" s="12"/>
      <c r="D20" s="12"/>
      <c r="E20" s="13"/>
      <c r="F20" s="13"/>
      <c r="G20" s="12"/>
    </row>
    <row r="21" spans="1:7">
      <c r="B21" s="11"/>
      <c r="C21" s="12"/>
      <c r="D21" s="12"/>
      <c r="E21" s="13"/>
      <c r="F21" s="13"/>
      <c r="G21" s="12"/>
    </row>
    <row r="22" spans="1:7">
      <c r="B22" s="11"/>
      <c r="C22" s="12"/>
      <c r="D22" s="12"/>
      <c r="E22" s="13"/>
      <c r="F22" s="13"/>
      <c r="G22" s="12"/>
    </row>
    <row r="23" spans="1:7">
      <c r="B23" s="11"/>
      <c r="C23" s="12"/>
      <c r="D23" s="12"/>
      <c r="E23" s="13"/>
      <c r="F23" s="13"/>
      <c r="G23" s="12"/>
    </row>
    <row r="24" spans="1:7">
      <c r="B24" s="11"/>
      <c r="C24" s="12"/>
      <c r="D24" s="12"/>
      <c r="E24" s="13"/>
      <c r="F24" s="13"/>
      <c r="G24" s="12"/>
    </row>
    <row r="25" spans="1:7">
      <c r="B25" s="11"/>
      <c r="C25" s="12"/>
      <c r="D25" s="12"/>
      <c r="E25" s="13"/>
      <c r="F25" s="13"/>
      <c r="G25" s="12"/>
    </row>
    <row r="26" spans="1:7">
      <c r="B26" s="11"/>
      <c r="C26" s="12"/>
      <c r="D26" s="12"/>
      <c r="E26" s="13"/>
      <c r="F26" s="13"/>
      <c r="G26" s="12"/>
    </row>
    <row r="27" spans="1:7">
      <c r="B27" s="11"/>
      <c r="C27" s="12"/>
      <c r="D27"/>
      <c r="E27"/>
      <c r="F27"/>
      <c r="G27"/>
    </row>
  </sheetData>
  <sortState xmlns:xlrd2="http://schemas.microsoft.com/office/spreadsheetml/2017/richdata2" ref="B4:U13">
    <sortCondition ref="B4:B13"/>
  </sortState>
  <mergeCells count="15">
    <mergeCell ref="F1:F3"/>
    <mergeCell ref="A1:A3"/>
    <mergeCell ref="B1:B3"/>
    <mergeCell ref="C1:C3"/>
    <mergeCell ref="D1:D3"/>
    <mergeCell ref="E1:E3"/>
    <mergeCell ref="O1:V1"/>
    <mergeCell ref="O2:R2"/>
    <mergeCell ref="S2:V2"/>
    <mergeCell ref="G1:G3"/>
    <mergeCell ref="H1:H3"/>
    <mergeCell ref="I1:I3"/>
    <mergeCell ref="J1:L2"/>
    <mergeCell ref="M1:M3"/>
    <mergeCell ref="N1:N3"/>
  </mergeCells>
  <phoneticPr fontId="7" type="noConversion"/>
  <pageMargins left="0.25" right="0.25" top="0.75" bottom="0.75" header="0.3" footer="0.3"/>
  <pageSetup paperSize="285" scale="1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19E7-1EE6-40A7-A4A2-451F2279FF4A}">
  <sheetPr>
    <tabColor rgb="FFFFC000"/>
    <pageSetUpPr fitToPage="1"/>
  </sheetPr>
  <dimension ref="A1:W26"/>
  <sheetViews>
    <sheetView view="pageBreakPreview" zoomScale="60" zoomScaleNormal="96" workbookViewId="0">
      <selection activeCell="V19" sqref="V19"/>
    </sheetView>
  </sheetViews>
  <sheetFormatPr defaultRowHeight="15.75"/>
  <cols>
    <col min="1" max="1" width="4.7109375" style="9" customWidth="1"/>
    <col min="2" max="2" width="32.5703125" style="9" customWidth="1"/>
    <col min="3" max="3" width="13.5703125" style="9" customWidth="1"/>
    <col min="4" max="4" width="22" style="9" customWidth="1"/>
    <col min="5" max="5" width="9.28515625" style="9" customWidth="1"/>
    <col min="6" max="6" width="8.42578125" style="9" customWidth="1"/>
    <col min="7" max="7" width="19.28515625" style="9" customWidth="1"/>
    <col min="8" max="8" width="25" style="9" customWidth="1"/>
    <col min="9" max="9" width="9.28515625" style="14" customWidth="1"/>
    <col min="10" max="10" width="14.140625" style="9" customWidth="1"/>
    <col min="11" max="11" width="7.5703125" style="9" customWidth="1"/>
    <col min="12" max="12" width="8.85546875" style="9" customWidth="1"/>
    <col min="13" max="13" width="11.28515625" style="9" customWidth="1"/>
    <col min="14" max="14" width="20.28515625" style="9" customWidth="1"/>
    <col min="15" max="15" width="24.7109375" style="9" customWidth="1"/>
    <col min="16" max="16" width="20" style="9" customWidth="1"/>
    <col min="17" max="17" width="20.42578125" style="9" customWidth="1"/>
    <col min="18" max="18" width="18" style="9" customWidth="1"/>
    <col min="19" max="19" width="25.5703125" style="9" customWidth="1"/>
    <col min="20" max="20" width="19.7109375" style="9" customWidth="1"/>
    <col min="21" max="21" width="19.42578125" style="10" customWidth="1"/>
    <col min="22" max="22" width="18.28515625" style="10" customWidth="1"/>
    <col min="23" max="23" width="12" style="9" customWidth="1"/>
    <col min="24" max="16384" width="9.140625" style="9"/>
  </cols>
  <sheetData>
    <row r="1" spans="1:23">
      <c r="A1" s="32" t="s">
        <v>22</v>
      </c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3" t="s">
        <v>7</v>
      </c>
      <c r="J1" s="34" t="s">
        <v>8</v>
      </c>
      <c r="K1" s="34"/>
      <c r="L1" s="34"/>
      <c r="M1" s="34" t="s">
        <v>9</v>
      </c>
      <c r="N1" s="34" t="s">
        <v>10</v>
      </c>
      <c r="O1" s="32" t="s">
        <v>11</v>
      </c>
      <c r="P1" s="32"/>
      <c r="Q1" s="32"/>
      <c r="R1" s="32"/>
      <c r="S1" s="32"/>
      <c r="T1" s="32"/>
      <c r="U1" s="32"/>
      <c r="V1" s="32"/>
    </row>
    <row r="2" spans="1:23">
      <c r="A2" s="32"/>
      <c r="B2" s="32"/>
      <c r="C2" s="32"/>
      <c r="D2" s="32"/>
      <c r="E2" s="32"/>
      <c r="F2" s="32"/>
      <c r="G2" s="32"/>
      <c r="H2" s="32"/>
      <c r="I2" s="33"/>
      <c r="J2" s="34"/>
      <c r="K2" s="34"/>
      <c r="L2" s="34"/>
      <c r="M2" s="34"/>
      <c r="N2" s="34"/>
      <c r="O2" s="32" t="s">
        <v>12</v>
      </c>
      <c r="P2" s="32"/>
      <c r="Q2" s="32"/>
      <c r="R2" s="32"/>
      <c r="S2" s="32" t="s">
        <v>13</v>
      </c>
      <c r="T2" s="32"/>
      <c r="U2" s="32"/>
      <c r="V2" s="32"/>
    </row>
    <row r="3" spans="1:23" ht="31.5">
      <c r="A3" s="32"/>
      <c r="B3" s="32"/>
      <c r="C3" s="32"/>
      <c r="D3" s="32"/>
      <c r="E3" s="32"/>
      <c r="F3" s="32"/>
      <c r="G3" s="32"/>
      <c r="H3" s="32"/>
      <c r="I3" s="33"/>
      <c r="J3" s="8" t="s">
        <v>14</v>
      </c>
      <c r="K3" s="8" t="s">
        <v>15</v>
      </c>
      <c r="L3" s="8" t="s">
        <v>16</v>
      </c>
      <c r="M3" s="34"/>
      <c r="N3" s="34"/>
      <c r="O3" s="7" t="s">
        <v>17</v>
      </c>
      <c r="P3" s="7" t="s">
        <v>18</v>
      </c>
      <c r="Q3" s="7" t="s">
        <v>19</v>
      </c>
      <c r="R3" s="7" t="s">
        <v>21</v>
      </c>
      <c r="S3" s="7" t="s">
        <v>20</v>
      </c>
      <c r="T3" s="7" t="s">
        <v>18</v>
      </c>
      <c r="U3" s="7" t="s">
        <v>19</v>
      </c>
      <c r="V3" s="7" t="s">
        <v>21</v>
      </c>
    </row>
    <row r="4" spans="1:23" ht="50.1" customHeight="1">
      <c r="A4" s="1">
        <v>1</v>
      </c>
      <c r="B4" s="21" t="s">
        <v>37</v>
      </c>
      <c r="C4" s="2">
        <v>41913</v>
      </c>
      <c r="D4" s="2" t="s">
        <v>59</v>
      </c>
      <c r="E4" s="1">
        <v>2</v>
      </c>
      <c r="F4" s="1">
        <v>2</v>
      </c>
      <c r="G4" s="6" t="s">
        <v>23</v>
      </c>
      <c r="H4" s="1" t="s">
        <v>60</v>
      </c>
      <c r="I4" s="1" t="s">
        <v>252</v>
      </c>
      <c r="J4" s="3" t="s">
        <v>62</v>
      </c>
      <c r="K4" s="3">
        <v>2</v>
      </c>
      <c r="L4" s="3">
        <v>12</v>
      </c>
      <c r="M4" s="3"/>
      <c r="N4" s="17"/>
      <c r="O4" s="3" t="s">
        <v>272</v>
      </c>
      <c r="P4" s="3" t="s">
        <v>273</v>
      </c>
      <c r="Q4" s="3"/>
      <c r="R4" s="3"/>
      <c r="S4" s="3" t="s">
        <v>274</v>
      </c>
      <c r="T4" s="3" t="s">
        <v>275</v>
      </c>
      <c r="U4" s="3" t="s">
        <v>98</v>
      </c>
      <c r="V4" s="3"/>
      <c r="W4" s="10">
        <f ca="1">INT((TODAY()-$C4)/365)</f>
        <v>9</v>
      </c>
    </row>
    <row r="5" spans="1:23" ht="50.1" customHeight="1">
      <c r="A5" s="1">
        <v>2</v>
      </c>
      <c r="B5" s="20" t="s">
        <v>38</v>
      </c>
      <c r="C5" s="2">
        <v>41814</v>
      </c>
      <c r="D5" s="2" t="s">
        <v>59</v>
      </c>
      <c r="E5" s="1">
        <v>2</v>
      </c>
      <c r="F5" s="1">
        <v>2</v>
      </c>
      <c r="G5" s="1" t="s">
        <v>23</v>
      </c>
      <c r="H5" s="1" t="s">
        <v>60</v>
      </c>
      <c r="I5" s="1" t="s">
        <v>252</v>
      </c>
      <c r="J5" s="1" t="s">
        <v>62</v>
      </c>
      <c r="K5" s="1" t="s">
        <v>63</v>
      </c>
      <c r="L5" s="1">
        <v>87</v>
      </c>
      <c r="M5" s="1"/>
      <c r="N5" s="4" t="s">
        <v>64</v>
      </c>
      <c r="O5" s="1" t="s">
        <v>65</v>
      </c>
      <c r="P5" s="1" t="s">
        <v>66</v>
      </c>
      <c r="Q5" s="1" t="s">
        <v>67</v>
      </c>
      <c r="R5" s="1">
        <v>89121571897</v>
      </c>
      <c r="S5" s="1" t="s">
        <v>68</v>
      </c>
      <c r="T5" s="1"/>
      <c r="U5" s="1"/>
      <c r="V5" s="1">
        <v>89190739923</v>
      </c>
      <c r="W5" s="10">
        <f t="shared" ref="W5:W15" ca="1" si="0">INT((TODAY()-$C5)/365)</f>
        <v>9</v>
      </c>
    </row>
    <row r="6" spans="1:23" ht="50.1" customHeight="1">
      <c r="A6" s="1">
        <v>3</v>
      </c>
      <c r="B6" s="21" t="s">
        <v>39</v>
      </c>
      <c r="C6" s="2">
        <v>41937</v>
      </c>
      <c r="D6" s="2" t="s">
        <v>59</v>
      </c>
      <c r="E6" s="1">
        <v>2</v>
      </c>
      <c r="F6" s="1">
        <v>2</v>
      </c>
      <c r="G6" s="1" t="s">
        <v>23</v>
      </c>
      <c r="H6" s="1" t="s">
        <v>60</v>
      </c>
      <c r="I6" s="1" t="s">
        <v>252</v>
      </c>
      <c r="J6" s="1" t="s">
        <v>70</v>
      </c>
      <c r="K6" s="1">
        <v>6</v>
      </c>
      <c r="L6" s="1">
        <v>28</v>
      </c>
      <c r="M6" s="1"/>
      <c r="N6" s="4" t="s">
        <v>71</v>
      </c>
      <c r="O6" s="1" t="s">
        <v>72</v>
      </c>
      <c r="P6" s="1" t="s">
        <v>73</v>
      </c>
      <c r="Q6" s="1" t="s">
        <v>74</v>
      </c>
      <c r="R6" s="1">
        <v>89223980812</v>
      </c>
      <c r="S6" s="1" t="s">
        <v>75</v>
      </c>
      <c r="T6" s="1" t="s">
        <v>76</v>
      </c>
      <c r="U6" s="1" t="s">
        <v>77</v>
      </c>
      <c r="V6" s="1">
        <v>89125027388</v>
      </c>
      <c r="W6" s="10">
        <f t="shared" ca="1" si="0"/>
        <v>9</v>
      </c>
    </row>
    <row r="7" spans="1:23" ht="50.1" customHeight="1">
      <c r="A7" s="1">
        <v>4</v>
      </c>
      <c r="B7" s="21" t="s">
        <v>40</v>
      </c>
      <c r="C7" s="2">
        <v>41780</v>
      </c>
      <c r="D7" s="2" t="s">
        <v>59</v>
      </c>
      <c r="E7" s="1">
        <v>2</v>
      </c>
      <c r="F7" s="1">
        <v>2</v>
      </c>
      <c r="G7" s="1" t="s">
        <v>23</v>
      </c>
      <c r="H7" s="1" t="s">
        <v>60</v>
      </c>
      <c r="I7" s="1" t="s">
        <v>252</v>
      </c>
      <c r="J7" s="4" t="s">
        <v>78</v>
      </c>
      <c r="K7" s="4" t="s">
        <v>79</v>
      </c>
      <c r="L7" s="4" t="s">
        <v>80</v>
      </c>
      <c r="M7" s="4"/>
      <c r="N7" s="4"/>
      <c r="O7" s="4" t="s">
        <v>81</v>
      </c>
      <c r="P7" s="4" t="s">
        <v>82</v>
      </c>
      <c r="Q7" s="4" t="s">
        <v>83</v>
      </c>
      <c r="R7" s="4" t="s">
        <v>84</v>
      </c>
      <c r="S7" s="4" t="s">
        <v>85</v>
      </c>
      <c r="T7" s="4" t="s">
        <v>86</v>
      </c>
      <c r="U7" s="4"/>
      <c r="V7" s="1"/>
      <c r="W7" s="10">
        <f t="shared" ca="1" si="0"/>
        <v>9</v>
      </c>
    </row>
    <row r="8" spans="1:23" ht="50.1" customHeight="1">
      <c r="A8" s="1">
        <v>5</v>
      </c>
      <c r="B8" s="20" t="s">
        <v>41</v>
      </c>
      <c r="C8" s="2">
        <v>41723</v>
      </c>
      <c r="D8" s="2" t="s">
        <v>59</v>
      </c>
      <c r="E8" s="1">
        <v>2</v>
      </c>
      <c r="F8" s="1">
        <v>2</v>
      </c>
      <c r="G8" s="1" t="s">
        <v>23</v>
      </c>
      <c r="H8" s="1" t="s">
        <v>60</v>
      </c>
      <c r="I8" s="1" t="s">
        <v>252</v>
      </c>
      <c r="J8" s="1" t="s">
        <v>180</v>
      </c>
      <c r="K8" s="1" t="s">
        <v>181</v>
      </c>
      <c r="L8" s="1">
        <v>25</v>
      </c>
      <c r="M8" s="4"/>
      <c r="N8" s="4"/>
      <c r="O8" s="1" t="s">
        <v>182</v>
      </c>
      <c r="P8" s="1" t="s">
        <v>122</v>
      </c>
      <c r="Q8" s="1" t="s">
        <v>133</v>
      </c>
      <c r="R8" s="1">
        <v>89125571212</v>
      </c>
      <c r="S8" s="1" t="s">
        <v>183</v>
      </c>
      <c r="T8" s="1" t="s">
        <v>184</v>
      </c>
      <c r="U8" s="1" t="s">
        <v>92</v>
      </c>
      <c r="V8" s="1">
        <v>89121122228</v>
      </c>
      <c r="W8" s="10">
        <f t="shared" ca="1" si="0"/>
        <v>9</v>
      </c>
    </row>
    <row r="9" spans="1:23" ht="50.1" customHeight="1">
      <c r="A9" s="1">
        <v>6</v>
      </c>
      <c r="B9" s="21" t="s">
        <v>42</v>
      </c>
      <c r="C9" s="2">
        <v>41616</v>
      </c>
      <c r="D9" s="2" t="s">
        <v>59</v>
      </c>
      <c r="E9" s="1">
        <v>2</v>
      </c>
      <c r="F9" s="1">
        <v>2</v>
      </c>
      <c r="G9" s="1" t="s">
        <v>23</v>
      </c>
      <c r="H9" s="1" t="s">
        <v>60</v>
      </c>
      <c r="I9" s="1" t="s">
        <v>252</v>
      </c>
      <c r="J9" s="4" t="s">
        <v>78</v>
      </c>
      <c r="K9" s="4" t="s">
        <v>115</v>
      </c>
      <c r="L9" s="4" t="s">
        <v>116</v>
      </c>
      <c r="M9" s="4"/>
      <c r="N9" s="4"/>
      <c r="O9" s="4" t="s">
        <v>117</v>
      </c>
      <c r="P9" s="4" t="s">
        <v>118</v>
      </c>
      <c r="Q9" s="4" t="s">
        <v>119</v>
      </c>
      <c r="R9" s="4" t="s">
        <v>120</v>
      </c>
      <c r="S9" s="4"/>
      <c r="T9" s="4"/>
      <c r="U9" s="4"/>
      <c r="V9" s="1"/>
      <c r="W9" s="10">
        <f t="shared" ca="1" si="0"/>
        <v>10</v>
      </c>
    </row>
    <row r="10" spans="1:23" ht="50.1" customHeight="1">
      <c r="A10" s="1">
        <v>7</v>
      </c>
      <c r="B10" s="20" t="s">
        <v>43</v>
      </c>
      <c r="C10" s="23">
        <v>41920</v>
      </c>
      <c r="D10" s="2" t="s">
        <v>59</v>
      </c>
      <c r="E10" s="1">
        <v>2</v>
      </c>
      <c r="F10" s="1">
        <v>2</v>
      </c>
      <c r="G10" s="1" t="s">
        <v>23</v>
      </c>
      <c r="H10" s="1" t="s">
        <v>60</v>
      </c>
      <c r="I10" s="1" t="s">
        <v>128</v>
      </c>
      <c r="J10" s="1" t="s">
        <v>78</v>
      </c>
      <c r="K10" s="1">
        <v>20</v>
      </c>
      <c r="L10" s="1">
        <v>37</v>
      </c>
      <c r="M10" s="1"/>
      <c r="N10" s="4"/>
      <c r="O10" s="1" t="s">
        <v>121</v>
      </c>
      <c r="P10" s="1" t="s">
        <v>122</v>
      </c>
      <c r="Q10" s="1" t="s">
        <v>123</v>
      </c>
      <c r="R10" s="1">
        <v>89121214063</v>
      </c>
      <c r="S10" s="1" t="s">
        <v>124</v>
      </c>
      <c r="T10" s="1" t="s">
        <v>125</v>
      </c>
      <c r="U10" s="1" t="s">
        <v>126</v>
      </c>
      <c r="V10" s="1">
        <v>89129512907</v>
      </c>
      <c r="W10" s="10">
        <f t="shared" ca="1" si="0"/>
        <v>9</v>
      </c>
    </row>
    <row r="11" spans="1:23" ht="50.1" customHeight="1">
      <c r="A11" s="1">
        <v>8</v>
      </c>
      <c r="B11" s="20" t="s">
        <v>44</v>
      </c>
      <c r="C11" s="2">
        <v>41491</v>
      </c>
      <c r="D11" s="2" t="s">
        <v>59</v>
      </c>
      <c r="E11" s="1">
        <v>2</v>
      </c>
      <c r="F11" s="1">
        <v>2</v>
      </c>
      <c r="G11" s="1" t="s">
        <v>23</v>
      </c>
      <c r="H11" s="1" t="s">
        <v>127</v>
      </c>
      <c r="I11" s="3" t="s">
        <v>128</v>
      </c>
      <c r="J11" s="1" t="s">
        <v>129</v>
      </c>
      <c r="K11" s="1">
        <v>5</v>
      </c>
      <c r="L11" s="1">
        <v>16</v>
      </c>
      <c r="M11" s="4"/>
      <c r="N11" s="4" t="s">
        <v>130</v>
      </c>
      <c r="O11" s="1" t="s">
        <v>131</v>
      </c>
      <c r="P11" s="1" t="s">
        <v>132</v>
      </c>
      <c r="Q11" s="4" t="s">
        <v>133</v>
      </c>
      <c r="R11" s="1"/>
      <c r="S11" s="1" t="s">
        <v>134</v>
      </c>
      <c r="T11" s="1" t="s">
        <v>135</v>
      </c>
      <c r="U11" s="1" t="s">
        <v>136</v>
      </c>
      <c r="V11" s="1"/>
      <c r="W11" s="10">
        <f t="shared" ca="1" si="0"/>
        <v>10</v>
      </c>
    </row>
    <row r="12" spans="1:23" ht="50.1" customHeight="1">
      <c r="A12" s="1">
        <v>9</v>
      </c>
      <c r="B12" s="20" t="s">
        <v>45</v>
      </c>
      <c r="C12" s="23">
        <v>41732</v>
      </c>
      <c r="D12" s="2" t="s">
        <v>59</v>
      </c>
      <c r="E12" s="1">
        <v>2</v>
      </c>
      <c r="F12" s="1">
        <v>2</v>
      </c>
      <c r="G12" s="1" t="s">
        <v>23</v>
      </c>
      <c r="H12" s="1" t="s">
        <v>60</v>
      </c>
      <c r="I12" s="3" t="s">
        <v>128</v>
      </c>
      <c r="J12" s="4" t="s">
        <v>93</v>
      </c>
      <c r="K12" s="4" t="s">
        <v>99</v>
      </c>
      <c r="L12" s="4" t="s">
        <v>100</v>
      </c>
      <c r="M12" s="4"/>
      <c r="N12" s="4" t="s">
        <v>101</v>
      </c>
      <c r="O12" s="4" t="s">
        <v>102</v>
      </c>
      <c r="P12" s="4" t="s">
        <v>103</v>
      </c>
      <c r="Q12" s="4" t="s">
        <v>104</v>
      </c>
      <c r="R12" s="4" t="s">
        <v>105</v>
      </c>
      <c r="S12" s="4" t="s">
        <v>106</v>
      </c>
      <c r="T12" s="4" t="s">
        <v>103</v>
      </c>
      <c r="U12" s="4" t="s">
        <v>107</v>
      </c>
      <c r="V12" s="1">
        <v>89125557777</v>
      </c>
      <c r="W12" s="10">
        <f t="shared" ca="1" si="0"/>
        <v>9</v>
      </c>
    </row>
    <row r="13" spans="1:23" ht="50.1" customHeight="1">
      <c r="A13" s="1">
        <v>10</v>
      </c>
      <c r="B13" s="20" t="s">
        <v>46</v>
      </c>
      <c r="C13" s="2">
        <v>41554</v>
      </c>
      <c r="D13" s="2" t="s">
        <v>87</v>
      </c>
      <c r="E13" s="1">
        <v>2</v>
      </c>
      <c r="F13" s="1">
        <v>2</v>
      </c>
      <c r="G13" s="1" t="s">
        <v>23</v>
      </c>
      <c r="H13" s="1" t="s">
        <v>60</v>
      </c>
      <c r="I13" s="3" t="s">
        <v>128</v>
      </c>
      <c r="J13" s="3" t="s">
        <v>78</v>
      </c>
      <c r="K13" s="3">
        <v>18</v>
      </c>
      <c r="L13" s="3">
        <v>12</v>
      </c>
      <c r="M13" s="3"/>
      <c r="N13" s="3"/>
      <c r="O13" s="3" t="s">
        <v>88</v>
      </c>
      <c r="P13" s="3" t="s">
        <v>89</v>
      </c>
      <c r="Q13" s="3" t="s">
        <v>83</v>
      </c>
      <c r="R13" s="3">
        <v>89129534757</v>
      </c>
      <c r="S13" s="3" t="s">
        <v>90</v>
      </c>
      <c r="T13" s="3" t="s">
        <v>91</v>
      </c>
      <c r="U13" s="3" t="s">
        <v>92</v>
      </c>
      <c r="V13" s="3">
        <v>89125533822</v>
      </c>
      <c r="W13" s="10">
        <f t="shared" ca="1" si="0"/>
        <v>10</v>
      </c>
    </row>
    <row r="14" spans="1:23" ht="50.1" customHeight="1">
      <c r="A14" s="1">
        <v>11</v>
      </c>
      <c r="B14" s="20" t="s">
        <v>47</v>
      </c>
      <c r="C14" s="2">
        <v>41692</v>
      </c>
      <c r="D14" s="2" t="s">
        <v>59</v>
      </c>
      <c r="E14" s="1">
        <v>2</v>
      </c>
      <c r="F14" s="1">
        <v>2</v>
      </c>
      <c r="G14" s="1" t="s">
        <v>23</v>
      </c>
      <c r="H14" s="1" t="s">
        <v>60</v>
      </c>
      <c r="I14" s="3" t="s">
        <v>252</v>
      </c>
      <c r="J14" s="3" t="s">
        <v>93</v>
      </c>
      <c r="K14" s="3">
        <v>56</v>
      </c>
      <c r="L14" s="3">
        <v>22</v>
      </c>
      <c r="M14" s="3"/>
      <c r="N14" s="3"/>
      <c r="O14" s="3" t="s">
        <v>94</v>
      </c>
      <c r="P14" s="3"/>
      <c r="Q14" s="3" t="s">
        <v>95</v>
      </c>
      <c r="R14" s="3">
        <v>89852495180</v>
      </c>
      <c r="S14" s="3" t="s">
        <v>96</v>
      </c>
      <c r="T14" s="3" t="s">
        <v>97</v>
      </c>
      <c r="U14" s="3" t="s">
        <v>98</v>
      </c>
      <c r="V14" s="3">
        <v>89854859462</v>
      </c>
      <c r="W14" s="10">
        <f t="shared" ca="1" si="0"/>
        <v>9</v>
      </c>
    </row>
    <row r="15" spans="1:23" ht="50.1" customHeight="1">
      <c r="A15" s="1">
        <v>12</v>
      </c>
      <c r="B15" s="20" t="s">
        <v>48</v>
      </c>
      <c r="C15" s="2">
        <v>41768</v>
      </c>
      <c r="D15" s="2" t="s">
        <v>59</v>
      </c>
      <c r="E15" s="1">
        <v>2</v>
      </c>
      <c r="F15" s="1">
        <v>2</v>
      </c>
      <c r="G15" s="1" t="s">
        <v>23</v>
      </c>
      <c r="H15" s="1" t="s">
        <v>60</v>
      </c>
      <c r="I15" s="1" t="s">
        <v>128</v>
      </c>
      <c r="J15" s="1" t="s">
        <v>93</v>
      </c>
      <c r="K15" s="1">
        <v>58</v>
      </c>
      <c r="L15" s="1">
        <v>106</v>
      </c>
      <c r="M15" s="4"/>
      <c r="N15" s="4"/>
      <c r="O15" s="1" t="s">
        <v>109</v>
      </c>
      <c r="P15" s="1" t="s">
        <v>110</v>
      </c>
      <c r="Q15" s="1" t="s">
        <v>111</v>
      </c>
      <c r="R15" s="1">
        <v>89121553527</v>
      </c>
      <c r="S15" s="1" t="s">
        <v>112</v>
      </c>
      <c r="T15" s="1" t="s">
        <v>113</v>
      </c>
      <c r="U15" s="1" t="s">
        <v>114</v>
      </c>
      <c r="V15" s="1">
        <v>89125518231</v>
      </c>
      <c r="W15" s="10">
        <f t="shared" ca="1" si="0"/>
        <v>9</v>
      </c>
    </row>
    <row r="16" spans="1:23" ht="50.1" customHeight="1">
      <c r="A16" s="16"/>
      <c r="B16" s="11"/>
      <c r="C16" s="12"/>
      <c r="D16" s="12"/>
      <c r="E16" s="13"/>
      <c r="F16" s="13"/>
      <c r="G16" s="12"/>
    </row>
    <row r="17" spans="1:7" ht="50.1" customHeight="1">
      <c r="A17" s="16"/>
      <c r="B17" s="11"/>
      <c r="C17" s="12"/>
      <c r="D17" s="12"/>
      <c r="E17" s="13"/>
      <c r="F17" s="13"/>
      <c r="G17" s="12"/>
    </row>
    <row r="18" spans="1:7">
      <c r="B18" s="11"/>
      <c r="C18" s="12"/>
      <c r="D18" s="12"/>
      <c r="E18" s="13"/>
      <c r="F18" s="13"/>
      <c r="G18" s="12"/>
    </row>
    <row r="19" spans="1:7">
      <c r="B19" s="11"/>
      <c r="C19" s="12"/>
      <c r="D19" s="12"/>
      <c r="E19" s="13"/>
      <c r="F19" s="13"/>
      <c r="G19" s="12"/>
    </row>
    <row r="20" spans="1:7">
      <c r="B20" s="11"/>
      <c r="C20" s="12"/>
      <c r="D20" s="12"/>
      <c r="E20" s="13"/>
      <c r="F20" s="13"/>
      <c r="G20" s="12"/>
    </row>
    <row r="21" spans="1:7">
      <c r="B21" s="11"/>
      <c r="C21" s="12"/>
      <c r="D21" s="12"/>
      <c r="E21" s="13"/>
      <c r="F21" s="13"/>
      <c r="G21" s="12"/>
    </row>
    <row r="22" spans="1:7">
      <c r="B22" s="11"/>
      <c r="C22" s="12"/>
      <c r="D22" s="12"/>
      <c r="E22" s="13"/>
      <c r="F22" s="13"/>
      <c r="G22" s="12"/>
    </row>
    <row r="23" spans="1:7">
      <c r="B23" s="11"/>
      <c r="C23" s="12"/>
      <c r="D23" s="12"/>
      <c r="E23" s="13"/>
      <c r="F23" s="13"/>
      <c r="G23" s="12"/>
    </row>
    <row r="24" spans="1:7">
      <c r="B24" s="11"/>
      <c r="C24" s="12"/>
      <c r="D24" s="12"/>
      <c r="E24" s="13"/>
      <c r="F24" s="13"/>
      <c r="G24" s="12"/>
    </row>
    <row r="25" spans="1:7">
      <c r="B25" s="11"/>
      <c r="C25" s="12"/>
      <c r="D25" s="12"/>
      <c r="E25" s="13"/>
      <c r="F25" s="13"/>
      <c r="G25" s="12"/>
    </row>
    <row r="26" spans="1:7">
      <c r="B26" s="11"/>
      <c r="C26" s="12"/>
      <c r="D26"/>
      <c r="E26"/>
      <c r="F26"/>
      <c r="G26"/>
    </row>
  </sheetData>
  <sortState xmlns:xlrd2="http://schemas.microsoft.com/office/spreadsheetml/2017/richdata2" ref="B4:G15">
    <sortCondition ref="B4:B15"/>
  </sortState>
  <mergeCells count="15">
    <mergeCell ref="O1:V1"/>
    <mergeCell ref="O2:R2"/>
    <mergeCell ref="S2:V2"/>
    <mergeCell ref="G1:G3"/>
    <mergeCell ref="H1:H3"/>
    <mergeCell ref="I1:I3"/>
    <mergeCell ref="J1:L2"/>
    <mergeCell ref="M1:M3"/>
    <mergeCell ref="N1:N3"/>
    <mergeCell ref="F1:F3"/>
    <mergeCell ref="A1:A3"/>
    <mergeCell ref="B1:B3"/>
    <mergeCell ref="C1:C3"/>
    <mergeCell ref="D1:D3"/>
    <mergeCell ref="E1:E3"/>
  </mergeCells>
  <pageMargins left="0.25" right="0.25" top="0.75" bottom="0.75" header="0.3" footer="0.3"/>
  <pageSetup paperSize="285" scale="1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8F74-F446-49D7-9301-CFFC2B3CC23B}">
  <sheetPr>
    <tabColor rgb="FFFF0000"/>
    <pageSetUpPr fitToPage="1"/>
  </sheetPr>
  <dimension ref="A1:W24"/>
  <sheetViews>
    <sheetView tabSelected="1" view="pageBreakPreview" zoomScale="60" zoomScaleNormal="96" workbookViewId="0">
      <selection activeCell="O16" sqref="O16"/>
    </sheetView>
  </sheetViews>
  <sheetFormatPr defaultRowHeight="15.75"/>
  <cols>
    <col min="1" max="1" width="4.7109375" style="9" customWidth="1"/>
    <col min="2" max="2" width="32.5703125" style="9" customWidth="1"/>
    <col min="3" max="3" width="13.5703125" style="9" customWidth="1"/>
    <col min="4" max="4" width="22" style="9" customWidth="1"/>
    <col min="5" max="5" width="9.28515625" style="9" customWidth="1"/>
    <col min="6" max="6" width="8.42578125" style="9" customWidth="1"/>
    <col min="7" max="7" width="19.28515625" style="9" customWidth="1"/>
    <col min="8" max="8" width="25" style="9" customWidth="1"/>
    <col min="9" max="9" width="9.28515625" style="14" customWidth="1"/>
    <col min="10" max="10" width="14.140625" style="9" customWidth="1"/>
    <col min="11" max="11" width="7.5703125" style="9" customWidth="1"/>
    <col min="12" max="12" width="8.85546875" style="9" customWidth="1"/>
    <col min="13" max="13" width="11.28515625" style="9" customWidth="1"/>
    <col min="14" max="14" width="20.28515625" style="9" customWidth="1"/>
    <col min="15" max="15" width="24.7109375" style="9" customWidth="1"/>
    <col min="16" max="16" width="20" style="9" customWidth="1"/>
    <col min="17" max="17" width="20.42578125" style="9" customWidth="1"/>
    <col min="18" max="18" width="18" style="9" customWidth="1"/>
    <col min="19" max="19" width="25.5703125" style="9" customWidth="1"/>
    <col min="20" max="20" width="19.7109375" style="9" customWidth="1"/>
    <col min="21" max="21" width="19.42578125" style="10" customWidth="1"/>
    <col min="22" max="22" width="18.28515625" style="10" customWidth="1"/>
    <col min="23" max="23" width="13.7109375" style="9" customWidth="1"/>
    <col min="24" max="16384" width="9.140625" style="9"/>
  </cols>
  <sheetData>
    <row r="1" spans="1:23">
      <c r="A1" s="32" t="s">
        <v>22</v>
      </c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3" t="s">
        <v>7</v>
      </c>
      <c r="J1" s="34" t="s">
        <v>8</v>
      </c>
      <c r="K1" s="34"/>
      <c r="L1" s="34"/>
      <c r="M1" s="34" t="s">
        <v>9</v>
      </c>
      <c r="N1" s="34" t="s">
        <v>10</v>
      </c>
      <c r="O1" s="32" t="s">
        <v>11</v>
      </c>
      <c r="P1" s="32"/>
      <c r="Q1" s="32"/>
      <c r="R1" s="32"/>
      <c r="S1" s="32"/>
      <c r="T1" s="32"/>
      <c r="U1" s="32"/>
      <c r="V1" s="32"/>
    </row>
    <row r="2" spans="1:23">
      <c r="A2" s="32"/>
      <c r="B2" s="32"/>
      <c r="C2" s="32"/>
      <c r="D2" s="32"/>
      <c r="E2" s="32"/>
      <c r="F2" s="32"/>
      <c r="G2" s="32"/>
      <c r="H2" s="32"/>
      <c r="I2" s="33"/>
      <c r="J2" s="34"/>
      <c r="K2" s="34"/>
      <c r="L2" s="34"/>
      <c r="M2" s="34"/>
      <c r="N2" s="34"/>
      <c r="O2" s="32" t="s">
        <v>12</v>
      </c>
      <c r="P2" s="32"/>
      <c r="Q2" s="32"/>
      <c r="R2" s="32"/>
      <c r="S2" s="32" t="s">
        <v>13</v>
      </c>
      <c r="T2" s="32"/>
      <c r="U2" s="32"/>
      <c r="V2" s="32"/>
    </row>
    <row r="3" spans="1:23" ht="31.5">
      <c r="A3" s="32"/>
      <c r="B3" s="32"/>
      <c r="C3" s="32"/>
      <c r="D3" s="32"/>
      <c r="E3" s="32"/>
      <c r="F3" s="32"/>
      <c r="G3" s="32"/>
      <c r="H3" s="32"/>
      <c r="I3" s="33"/>
      <c r="J3" s="8" t="s">
        <v>14</v>
      </c>
      <c r="K3" s="8" t="s">
        <v>15</v>
      </c>
      <c r="L3" s="8" t="s">
        <v>16</v>
      </c>
      <c r="M3" s="34"/>
      <c r="N3" s="34"/>
      <c r="O3" s="7" t="s">
        <v>17</v>
      </c>
      <c r="P3" s="7" t="s">
        <v>18</v>
      </c>
      <c r="Q3" s="7" t="s">
        <v>19</v>
      </c>
      <c r="R3" s="7" t="s">
        <v>21</v>
      </c>
      <c r="S3" s="7" t="s">
        <v>20</v>
      </c>
      <c r="T3" s="7" t="s">
        <v>18</v>
      </c>
      <c r="U3" s="7" t="s">
        <v>19</v>
      </c>
      <c r="V3" s="7" t="s">
        <v>21</v>
      </c>
    </row>
    <row r="4" spans="1:23" ht="50.1" customHeight="1">
      <c r="A4" s="1">
        <v>1</v>
      </c>
      <c r="B4" s="19" t="s">
        <v>49</v>
      </c>
      <c r="C4" s="2">
        <v>41587</v>
      </c>
      <c r="D4" s="2" t="s">
        <v>59</v>
      </c>
      <c r="E4" s="1">
        <v>3</v>
      </c>
      <c r="F4" s="1">
        <v>2</v>
      </c>
      <c r="G4" s="1" t="s">
        <v>23</v>
      </c>
      <c r="H4" s="1" t="s">
        <v>60</v>
      </c>
      <c r="I4" s="4" t="s">
        <v>236</v>
      </c>
      <c r="J4" s="3" t="s">
        <v>78</v>
      </c>
      <c r="K4" s="3">
        <v>20</v>
      </c>
      <c r="L4" s="3">
        <v>42</v>
      </c>
      <c r="M4" s="3"/>
      <c r="N4" s="17"/>
      <c r="O4" s="3" t="s">
        <v>256</v>
      </c>
      <c r="P4" s="3" t="s">
        <v>257</v>
      </c>
      <c r="Q4" s="3"/>
      <c r="R4" s="3">
        <v>89048631411</v>
      </c>
      <c r="S4" s="3" t="s">
        <v>258</v>
      </c>
      <c r="T4" s="3" t="s">
        <v>259</v>
      </c>
      <c r="U4" s="3" t="s">
        <v>98</v>
      </c>
      <c r="V4" s="3">
        <v>89042269002</v>
      </c>
      <c r="W4" s="10">
        <f ca="1">INT((TODAY()-$C4)/365)</f>
        <v>10</v>
      </c>
    </row>
    <row r="5" spans="1:23" ht="50.1" customHeight="1">
      <c r="A5" s="1">
        <v>2</v>
      </c>
      <c r="B5" s="19" t="s">
        <v>50</v>
      </c>
      <c r="C5" s="2">
        <v>41481</v>
      </c>
      <c r="D5" s="2" t="s">
        <v>59</v>
      </c>
      <c r="E5" s="1">
        <v>3</v>
      </c>
      <c r="F5" s="1">
        <v>2</v>
      </c>
      <c r="G5" s="1" t="s">
        <v>23</v>
      </c>
      <c r="H5" s="1" t="s">
        <v>261</v>
      </c>
      <c r="I5" s="1" t="s">
        <v>260</v>
      </c>
      <c r="J5" s="4" t="s">
        <v>187</v>
      </c>
      <c r="K5" s="4" t="s">
        <v>262</v>
      </c>
      <c r="L5" s="4" t="s">
        <v>263</v>
      </c>
      <c r="M5" s="4"/>
      <c r="N5" s="5"/>
      <c r="O5" s="4" t="s">
        <v>264</v>
      </c>
      <c r="P5" s="4" t="s">
        <v>265</v>
      </c>
      <c r="Q5" s="4" t="s">
        <v>266</v>
      </c>
      <c r="R5" s="4" t="s">
        <v>267</v>
      </c>
      <c r="S5" s="4"/>
      <c r="T5" s="4"/>
      <c r="U5" s="4"/>
      <c r="V5" s="3"/>
      <c r="W5" s="10">
        <f t="shared" ref="W5:W14" ca="1" si="0">INT((TODAY()-$C5)/365)</f>
        <v>10</v>
      </c>
    </row>
    <row r="6" spans="1:23" ht="50.1" customHeight="1">
      <c r="A6" s="1">
        <v>3</v>
      </c>
      <c r="B6" s="19" t="s">
        <v>51</v>
      </c>
      <c r="C6" s="25">
        <v>41586</v>
      </c>
      <c r="D6" s="2" t="s">
        <v>59</v>
      </c>
      <c r="E6" s="1">
        <v>3</v>
      </c>
      <c r="F6" s="1">
        <v>2</v>
      </c>
      <c r="G6" s="1" t="s">
        <v>23</v>
      </c>
      <c r="H6" s="1" t="s">
        <v>162</v>
      </c>
      <c r="I6" s="3" t="s">
        <v>260</v>
      </c>
      <c r="J6" s="4" t="s">
        <v>137</v>
      </c>
      <c r="K6" s="4" t="s">
        <v>173</v>
      </c>
      <c r="L6" s="4" t="s">
        <v>174</v>
      </c>
      <c r="M6" s="4"/>
      <c r="N6" s="4" t="s">
        <v>175</v>
      </c>
      <c r="O6" s="4" t="s">
        <v>176</v>
      </c>
      <c r="P6" s="4"/>
      <c r="Q6" s="4"/>
      <c r="R6" s="4"/>
      <c r="S6" s="4" t="s">
        <v>177</v>
      </c>
      <c r="T6" s="4" t="s">
        <v>178</v>
      </c>
      <c r="U6" s="4" t="s">
        <v>179</v>
      </c>
      <c r="V6" s="1"/>
      <c r="W6" s="10">
        <f t="shared" ca="1" si="0"/>
        <v>10</v>
      </c>
    </row>
    <row r="7" spans="1:23" ht="50.1" customHeight="1">
      <c r="A7" s="1">
        <v>4</v>
      </c>
      <c r="B7" s="19" t="s">
        <v>52</v>
      </c>
      <c r="C7" s="25">
        <v>41920</v>
      </c>
      <c r="D7" s="2" t="s">
        <v>59</v>
      </c>
      <c r="E7" s="1">
        <v>3</v>
      </c>
      <c r="F7" s="1">
        <v>2</v>
      </c>
      <c r="G7" s="1" t="s">
        <v>23</v>
      </c>
      <c r="H7" s="1" t="s">
        <v>162</v>
      </c>
      <c r="I7" s="26" t="s">
        <v>128</v>
      </c>
      <c r="J7" s="27" t="s">
        <v>163</v>
      </c>
      <c r="K7" s="28" t="s">
        <v>164</v>
      </c>
      <c r="L7" s="28" t="s">
        <v>165</v>
      </c>
      <c r="M7" s="28"/>
      <c r="N7" s="29"/>
      <c r="O7" s="28" t="s">
        <v>166</v>
      </c>
      <c r="P7" s="28" t="s">
        <v>167</v>
      </c>
      <c r="Q7" s="28" t="s">
        <v>168</v>
      </c>
      <c r="R7" s="28" t="s">
        <v>169</v>
      </c>
      <c r="S7" s="28" t="s">
        <v>170</v>
      </c>
      <c r="T7" s="28" t="s">
        <v>171</v>
      </c>
      <c r="U7" s="28" t="s">
        <v>172</v>
      </c>
      <c r="V7" s="30"/>
      <c r="W7" s="10">
        <f t="shared" ca="1" si="0"/>
        <v>9</v>
      </c>
    </row>
    <row r="8" spans="1:23" ht="50.1" customHeight="1">
      <c r="A8" s="1">
        <v>5</v>
      </c>
      <c r="B8" s="19" t="s">
        <v>53</v>
      </c>
      <c r="C8" s="15">
        <v>41343</v>
      </c>
      <c r="D8" s="2" t="s">
        <v>59</v>
      </c>
      <c r="E8" s="1">
        <v>3</v>
      </c>
      <c r="F8" s="1">
        <v>2</v>
      </c>
      <c r="G8" s="1" t="s">
        <v>23</v>
      </c>
      <c r="H8" s="1" t="s">
        <v>60</v>
      </c>
      <c r="I8" s="31" t="s">
        <v>252</v>
      </c>
      <c r="J8" s="31" t="s">
        <v>93</v>
      </c>
      <c r="K8" s="31" t="s">
        <v>253</v>
      </c>
      <c r="L8" s="31">
        <v>48</v>
      </c>
      <c r="M8" s="31"/>
      <c r="N8" s="31">
        <v>89121708025</v>
      </c>
      <c r="O8" s="31" t="s">
        <v>254</v>
      </c>
      <c r="P8" s="31" t="s">
        <v>255</v>
      </c>
      <c r="Q8" s="31" t="s">
        <v>123</v>
      </c>
      <c r="R8" s="31"/>
      <c r="S8" s="31"/>
      <c r="T8" s="31"/>
      <c r="U8" s="31"/>
      <c r="V8" s="31"/>
      <c r="W8" s="10">
        <f t="shared" ca="1" si="0"/>
        <v>10</v>
      </c>
    </row>
    <row r="9" spans="1:23" ht="50.1" customHeight="1">
      <c r="A9" s="1">
        <v>6</v>
      </c>
      <c r="B9" s="19" t="s">
        <v>54</v>
      </c>
      <c r="C9" s="2">
        <v>41371</v>
      </c>
      <c r="D9" s="2" t="s">
        <v>59</v>
      </c>
      <c r="E9" s="1">
        <v>3</v>
      </c>
      <c r="F9" s="1">
        <v>2</v>
      </c>
      <c r="G9" s="1" t="s">
        <v>23</v>
      </c>
      <c r="H9" s="1" t="s">
        <v>60</v>
      </c>
      <c r="I9" s="17" t="s">
        <v>236</v>
      </c>
      <c r="J9" s="3" t="s">
        <v>78</v>
      </c>
      <c r="K9" s="3" t="s">
        <v>268</v>
      </c>
      <c r="L9" s="3">
        <v>34</v>
      </c>
      <c r="M9" s="3"/>
      <c r="N9" s="17">
        <v>89220850835</v>
      </c>
      <c r="O9" s="3" t="s">
        <v>269</v>
      </c>
      <c r="P9" s="3"/>
      <c r="Q9" s="3"/>
      <c r="R9" s="3">
        <v>89129533122</v>
      </c>
      <c r="S9" s="3"/>
      <c r="T9" s="3"/>
      <c r="U9" s="3"/>
      <c r="V9" s="3"/>
      <c r="W9" s="10">
        <f t="shared" ca="1" si="0"/>
        <v>10</v>
      </c>
    </row>
    <row r="10" spans="1:23" ht="50.1" customHeight="1">
      <c r="A10" s="1">
        <v>7</v>
      </c>
      <c r="B10" s="19" t="s">
        <v>276</v>
      </c>
      <c r="C10" s="2">
        <v>41421</v>
      </c>
      <c r="D10" s="2" t="s">
        <v>59</v>
      </c>
      <c r="E10" s="1">
        <v>3</v>
      </c>
      <c r="F10" s="1">
        <v>2</v>
      </c>
      <c r="G10" s="1" t="s">
        <v>23</v>
      </c>
      <c r="H10" s="1" t="s">
        <v>162</v>
      </c>
      <c r="I10" s="17" t="s">
        <v>260</v>
      </c>
      <c r="J10" s="3" t="s">
        <v>70</v>
      </c>
      <c r="K10" s="3">
        <v>12</v>
      </c>
      <c r="L10" s="3">
        <v>27</v>
      </c>
      <c r="M10" s="3"/>
      <c r="N10" s="17"/>
      <c r="O10" s="3" t="s">
        <v>277</v>
      </c>
      <c r="P10" s="3" t="s">
        <v>278</v>
      </c>
      <c r="Q10" s="3"/>
      <c r="R10" s="3">
        <v>89225965390</v>
      </c>
      <c r="S10" s="3" t="s">
        <v>279</v>
      </c>
      <c r="T10" s="3" t="s">
        <v>280</v>
      </c>
      <c r="U10" s="3" t="s">
        <v>281</v>
      </c>
      <c r="V10" s="3"/>
      <c r="W10" s="10">
        <f t="shared" ca="1" si="0"/>
        <v>10</v>
      </c>
    </row>
    <row r="11" spans="1:23" ht="50.1" customHeight="1">
      <c r="A11" s="1">
        <v>8</v>
      </c>
      <c r="B11" s="19" t="s">
        <v>55</v>
      </c>
      <c r="C11" s="2">
        <v>41324</v>
      </c>
      <c r="D11" s="2" t="s">
        <v>59</v>
      </c>
      <c r="E11" s="1">
        <v>3</v>
      </c>
      <c r="F11" s="1">
        <v>2</v>
      </c>
      <c r="G11" s="1" t="s">
        <v>23</v>
      </c>
      <c r="H11" s="1" t="s">
        <v>162</v>
      </c>
      <c r="I11" s="17" t="s">
        <v>260</v>
      </c>
      <c r="J11" s="3" t="s">
        <v>137</v>
      </c>
      <c r="K11" s="3">
        <v>10</v>
      </c>
      <c r="L11" s="3">
        <v>31</v>
      </c>
      <c r="M11" s="3"/>
      <c r="N11" s="17"/>
      <c r="O11" s="3" t="s">
        <v>270</v>
      </c>
      <c r="P11" s="3" t="s">
        <v>95</v>
      </c>
      <c r="Q11" s="3"/>
      <c r="R11" s="3">
        <v>89185974683</v>
      </c>
      <c r="S11" s="3" t="s">
        <v>271</v>
      </c>
      <c r="T11" s="3"/>
      <c r="U11" s="3"/>
      <c r="V11" s="3">
        <v>89144541477</v>
      </c>
      <c r="W11" s="10">
        <f t="shared" ca="1" si="0"/>
        <v>10</v>
      </c>
    </row>
    <row r="12" spans="1:23" ht="50.1" customHeight="1">
      <c r="A12" s="1">
        <v>9</v>
      </c>
      <c r="B12" s="19" t="s">
        <v>56</v>
      </c>
      <c r="C12" s="2">
        <v>41614</v>
      </c>
      <c r="D12" s="2" t="s">
        <v>59</v>
      </c>
      <c r="E12" s="1">
        <v>3</v>
      </c>
      <c r="F12" s="1">
        <v>2</v>
      </c>
      <c r="G12" s="1" t="s">
        <v>23</v>
      </c>
      <c r="H12" s="1" t="s">
        <v>60</v>
      </c>
      <c r="I12" s="4" t="s">
        <v>236</v>
      </c>
      <c r="J12" s="1" t="s">
        <v>62</v>
      </c>
      <c r="K12" s="1">
        <v>10</v>
      </c>
      <c r="L12" s="1">
        <v>31</v>
      </c>
      <c r="M12" s="4"/>
      <c r="N12" s="4" t="s">
        <v>154</v>
      </c>
      <c r="O12" s="1" t="s">
        <v>155</v>
      </c>
      <c r="P12" s="1" t="s">
        <v>156</v>
      </c>
      <c r="Q12" s="1" t="s">
        <v>157</v>
      </c>
      <c r="R12" s="4" t="s">
        <v>158</v>
      </c>
      <c r="S12" s="1" t="s">
        <v>159</v>
      </c>
      <c r="T12" s="1" t="s">
        <v>160</v>
      </c>
      <c r="U12" s="1" t="s">
        <v>161</v>
      </c>
      <c r="V12" s="1"/>
      <c r="W12" s="10">
        <f t="shared" ca="1" si="0"/>
        <v>10</v>
      </c>
    </row>
    <row r="13" spans="1:23" ht="50.1" customHeight="1">
      <c r="A13" s="1">
        <v>10</v>
      </c>
      <c r="B13" s="19" t="s">
        <v>57</v>
      </c>
      <c r="C13" s="2">
        <v>41433</v>
      </c>
      <c r="D13" s="2" t="s">
        <v>59</v>
      </c>
      <c r="E13" s="1">
        <v>3</v>
      </c>
      <c r="F13" s="1">
        <v>2</v>
      </c>
      <c r="G13" s="1" t="s">
        <v>23</v>
      </c>
      <c r="H13" s="1" t="s">
        <v>60</v>
      </c>
      <c r="I13" s="24" t="s">
        <v>236</v>
      </c>
      <c r="J13" s="1" t="s">
        <v>137</v>
      </c>
      <c r="K13" s="1" t="s">
        <v>138</v>
      </c>
      <c r="L13" s="1">
        <v>81</v>
      </c>
      <c r="M13" s="1"/>
      <c r="N13" s="4" t="s">
        <v>139</v>
      </c>
      <c r="O13" s="1" t="s">
        <v>140</v>
      </c>
      <c r="P13" s="3" t="s">
        <v>141</v>
      </c>
      <c r="Q13" s="1" t="s">
        <v>142</v>
      </c>
      <c r="R13" s="1"/>
      <c r="S13" s="1" t="s">
        <v>143</v>
      </c>
      <c r="T13" s="1" t="s">
        <v>144</v>
      </c>
      <c r="U13" s="1" t="s">
        <v>145</v>
      </c>
      <c r="V13" s="1">
        <v>89121757045</v>
      </c>
      <c r="W13" s="10">
        <f t="shared" ca="1" si="0"/>
        <v>10</v>
      </c>
    </row>
    <row r="14" spans="1:23" ht="50.1" customHeight="1">
      <c r="A14" s="16">
        <v>11</v>
      </c>
      <c r="B14" s="19" t="s">
        <v>58</v>
      </c>
      <c r="C14" s="2">
        <v>41482</v>
      </c>
      <c r="D14" s="2" t="s">
        <v>59</v>
      </c>
      <c r="E14" s="1">
        <v>3</v>
      </c>
      <c r="F14" s="1">
        <v>2</v>
      </c>
      <c r="G14" s="1" t="s">
        <v>23</v>
      </c>
      <c r="H14" s="1" t="s">
        <v>60</v>
      </c>
      <c r="I14" s="4" t="s">
        <v>236</v>
      </c>
      <c r="J14" s="3" t="s">
        <v>146</v>
      </c>
      <c r="K14" s="3" t="s">
        <v>63</v>
      </c>
      <c r="L14" s="3">
        <v>13</v>
      </c>
      <c r="M14" s="3"/>
      <c r="N14" s="24" t="s">
        <v>147</v>
      </c>
      <c r="O14" s="3" t="s">
        <v>148</v>
      </c>
      <c r="P14" s="3" t="s">
        <v>149</v>
      </c>
      <c r="Q14" s="3" t="s">
        <v>150</v>
      </c>
      <c r="R14" s="24"/>
      <c r="S14" s="3" t="s">
        <v>151</v>
      </c>
      <c r="T14" s="3" t="s">
        <v>152</v>
      </c>
      <c r="U14" s="3" t="s">
        <v>92</v>
      </c>
      <c r="V14" s="24" t="s">
        <v>153</v>
      </c>
      <c r="W14" s="10">
        <f t="shared" ca="1" si="0"/>
        <v>10</v>
      </c>
    </row>
    <row r="15" spans="1:23" ht="50.1" customHeight="1">
      <c r="A15" s="16"/>
      <c r="B15" s="11"/>
      <c r="C15" s="12"/>
      <c r="D15" s="12"/>
      <c r="E15" s="13"/>
      <c r="F15" s="13"/>
      <c r="G15" s="12"/>
    </row>
    <row r="16" spans="1:23">
      <c r="B16" s="11"/>
      <c r="C16" s="12"/>
      <c r="D16" s="12"/>
      <c r="E16" s="13"/>
      <c r="F16" s="13"/>
      <c r="G16" s="12"/>
    </row>
    <row r="17" spans="2:7">
      <c r="B17" s="11"/>
      <c r="C17" s="12"/>
      <c r="D17" s="12"/>
      <c r="E17" s="13"/>
      <c r="F17" s="13"/>
      <c r="G17" s="12"/>
    </row>
    <row r="18" spans="2:7">
      <c r="B18" s="11"/>
      <c r="C18" s="12"/>
      <c r="D18" s="12"/>
      <c r="E18" s="13"/>
      <c r="F18" s="13"/>
      <c r="G18" s="12"/>
    </row>
    <row r="19" spans="2:7">
      <c r="B19" s="11"/>
      <c r="C19" s="12"/>
      <c r="D19" s="12"/>
      <c r="E19" s="13"/>
      <c r="F19" s="13"/>
      <c r="G19" s="12"/>
    </row>
    <row r="20" spans="2:7">
      <c r="B20" s="11"/>
      <c r="C20" s="12"/>
      <c r="D20" s="12"/>
      <c r="E20" s="13"/>
      <c r="F20" s="13"/>
      <c r="G20" s="12"/>
    </row>
    <row r="21" spans="2:7">
      <c r="B21" s="11"/>
      <c r="C21" s="12"/>
      <c r="D21" s="12"/>
      <c r="E21" s="13"/>
      <c r="F21" s="13"/>
      <c r="G21" s="12"/>
    </row>
    <row r="22" spans="2:7">
      <c r="B22" s="11"/>
      <c r="C22" s="12"/>
      <c r="D22" s="12"/>
      <c r="E22" s="13"/>
      <c r="F22" s="13"/>
      <c r="G22" s="12"/>
    </row>
    <row r="23" spans="2:7">
      <c r="B23" s="11"/>
      <c r="C23" s="12"/>
      <c r="D23" s="12"/>
      <c r="E23" s="13"/>
      <c r="F23" s="13"/>
      <c r="G23" s="12"/>
    </row>
    <row r="24" spans="2:7">
      <c r="B24" s="11"/>
      <c r="C24" s="12"/>
      <c r="D24"/>
      <c r="E24"/>
      <c r="F24"/>
      <c r="G24"/>
    </row>
  </sheetData>
  <sortState xmlns:xlrd2="http://schemas.microsoft.com/office/spreadsheetml/2017/richdata2" ref="B4:G14">
    <sortCondition ref="B4:B14"/>
  </sortState>
  <mergeCells count="15">
    <mergeCell ref="O1:V1"/>
    <mergeCell ref="O2:R2"/>
    <mergeCell ref="S2:V2"/>
    <mergeCell ref="G1:G3"/>
    <mergeCell ref="H1:H3"/>
    <mergeCell ref="I1:I3"/>
    <mergeCell ref="J1:L2"/>
    <mergeCell ref="M1:M3"/>
    <mergeCell ref="N1:N3"/>
    <mergeCell ref="F1:F3"/>
    <mergeCell ref="A1:A3"/>
    <mergeCell ref="B1:B3"/>
    <mergeCell ref="C1:C3"/>
    <mergeCell ref="D1:D3"/>
    <mergeCell ref="E1:E3"/>
  </mergeCells>
  <phoneticPr fontId="7" type="noConversion"/>
  <pageMargins left="0.25" right="0.25" top="0.75" bottom="0.75" header="0.3" footer="0.3"/>
  <pageSetup paperSize="285" scale="1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Группа 1(1)</vt:lpstr>
      <vt:lpstr>Группа 2(2)</vt:lpstr>
      <vt:lpstr>Группа 3(2А)</vt:lpstr>
      <vt:lpstr>'Группа 1(1)'!Область_печати</vt:lpstr>
      <vt:lpstr>'Группа 2(2)'!Область_печати</vt:lpstr>
      <vt:lpstr>'Группа 3(2А)'!Область_печати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2023-12-25T14:18:29Z</dcterms:modified>
</cp:coreProperties>
</file>