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Repositories\Alpha-Electrical\SubSystems\Jukka\"/>
    </mc:Choice>
  </mc:AlternateContent>
  <xr:revisionPtr revIDLastSave="0" documentId="13_ncr:1_{21AADF42-D3B9-4128-9147-696A630B93C9}" xr6:coauthVersionLast="44" xr6:coauthVersionMax="44" xr10:uidLastSave="{00000000-0000-0000-0000-000000000000}"/>
  <bookViews>
    <workbookView xWindow="30" yWindow="180" windowWidth="23850" windowHeight="105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50" i="1" l="1"/>
  <c r="F2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<sst xmlns="http://schemas.openxmlformats.org/spreadsheetml/2006/main" count="152" uniqueCount="151">
  <si>
    <t>Index</t>
  </si>
  <si>
    <t>Quantity</t>
  </si>
  <si>
    <t>Part Number</t>
  </si>
  <si>
    <t>Manufacturer Part Number</t>
  </si>
  <si>
    <t>Description</t>
  </si>
  <si>
    <t>Customer Reference</t>
  </si>
  <si>
    <t>Available</t>
  </si>
  <si>
    <t>Backorder</t>
  </si>
  <si>
    <t>Unit Price</t>
  </si>
  <si>
    <t>Extended Price USD</t>
  </si>
  <si>
    <t>HF10U-18-ND</t>
  </si>
  <si>
    <t>100R10-457B</t>
  </si>
  <si>
    <t>CABLE FFC 10POS 1.00MM 18"</t>
  </si>
  <si>
    <t>WM6762CT-ND</t>
  </si>
  <si>
    <t>0526101072</t>
  </si>
  <si>
    <t>CONN FPC VERT 10POS 1.00MM SMD</t>
  </si>
  <si>
    <t>732-618009233821-ND</t>
  </si>
  <si>
    <t>WR-DSUB FEMALE ANGLED PCB CONNEC</t>
  </si>
  <si>
    <t>A33945-ND</t>
  </si>
  <si>
    <t>5-103639-9</t>
  </si>
  <si>
    <t>CONN HEADER VERT 10POS 2.54MM</t>
  </si>
  <si>
    <t>P124104CT-ND</t>
  </si>
  <si>
    <t>EEH-ZS1H221P</t>
  </si>
  <si>
    <t>CAP ALUM POLY 220UF 20% 50V SMD</t>
  </si>
  <si>
    <t>399-T598D106M050ATE090CT-ND</t>
  </si>
  <si>
    <t>T598D106M050ATE090</t>
  </si>
  <si>
    <t>TA POLY 7343 10UF 20% 50V 90MOHM</t>
  </si>
  <si>
    <t>399-7011-1-ND</t>
  </si>
  <si>
    <t>C1206C105K5RACAUTO</t>
  </si>
  <si>
    <t>CAP CER 1UF 50V X7R 1206</t>
  </si>
  <si>
    <t>399-4740-1-ND</t>
  </si>
  <si>
    <t>T520V226M020ATE040</t>
  </si>
  <si>
    <t>CAP TANT POLY 22UF 20V 2917</t>
  </si>
  <si>
    <t>478-12496-1-ND</t>
  </si>
  <si>
    <t>12105C106K4Z2A</t>
  </si>
  <si>
    <t>CAP CER 10UF 50V X7R 1210</t>
  </si>
  <si>
    <t>399-11575-1-ND</t>
  </si>
  <si>
    <t>C1206C183J2GACAUTO</t>
  </si>
  <si>
    <t>CAP CER 0.018UF 200V NP0 1206</t>
  </si>
  <si>
    <t>445-7694-1-ND</t>
  </si>
  <si>
    <t>C3216C0G1H104J160AA</t>
  </si>
  <si>
    <t>CAP CER 0.1UF 50V C0G 1206</t>
  </si>
  <si>
    <t>445-6983-1-ND</t>
  </si>
  <si>
    <t>CGA5L2C0G1H683J160AA</t>
  </si>
  <si>
    <t>CAP CER 0.068UF 50V C0G 1206</t>
  </si>
  <si>
    <t>399-20487-1-ND</t>
  </si>
  <si>
    <t>C0603X394K4RACAUTO</t>
  </si>
  <si>
    <t>CAP CER 0.39UF 16V X7R 0603</t>
  </si>
  <si>
    <t>478-13149-1-ND</t>
  </si>
  <si>
    <t>TCQD106M035R0070</t>
  </si>
  <si>
    <t>CAP CHIP POLY 10UF 35V 2917</t>
  </si>
  <si>
    <t>A33895-ND</t>
  </si>
  <si>
    <t>5-103669-2</t>
  </si>
  <si>
    <t>CONN HEADER VERT 3POS 2.54MM</t>
  </si>
  <si>
    <t>A33163-ND</t>
  </si>
  <si>
    <t>5103308-3</t>
  </si>
  <si>
    <t>CONN HEADER VERT 16POS 2.54MM</t>
  </si>
  <si>
    <t>L77SDC37SOL2-ND</t>
  </si>
  <si>
    <t>L77SDC37SOL2</t>
  </si>
  <si>
    <t>CONN D-SUB RCPT 37POS VERT SLDR</t>
  </si>
  <si>
    <t>609-1506-ND</t>
  </si>
  <si>
    <t>D25S13A4GL00LF</t>
  </si>
  <si>
    <t>CONN D-SUB RCPT 25POS R/A SOLDER</t>
  </si>
  <si>
    <t>732-618015325223-ND</t>
  </si>
  <si>
    <t>WR-DSUB FEMALE HIGH DENSITY ANGL</t>
  </si>
  <si>
    <t>SAM15946-ND</t>
  </si>
  <si>
    <t>TSW-105-14-L-D-LL</t>
  </si>
  <si>
    <t>PB283-ND</t>
  </si>
  <si>
    <t>V23026A1002B201</t>
  </si>
  <si>
    <t>RELAY GEN PURPOSE SPDT 1A 12VDC</t>
  </si>
  <si>
    <t>553-3685-1-ND</t>
  </si>
  <si>
    <t>PA4320.334NLT</t>
  </si>
  <si>
    <t>FIXED IND 330UH 1.7A 340 MOHM</t>
  </si>
  <si>
    <t>541-2.61MHCT-ND</t>
  </si>
  <si>
    <t>CRCW06032M61FKEA</t>
  </si>
  <si>
    <t>RES SMD 2.61M OHM 1% 1/10W 0603</t>
  </si>
  <si>
    <t>P523KHCT-ND</t>
  </si>
  <si>
    <t>ERJ-3EKF5233V</t>
  </si>
  <si>
    <t>RES SMD 523K OHM 1% 1/10W 0603</t>
  </si>
  <si>
    <t>P1.40KHCT-ND</t>
  </si>
  <si>
    <t>ERJ-3EKF1401V</t>
  </si>
  <si>
    <t>RES SMD 1.4K OHM 1% 1/10W 0603</t>
  </si>
  <si>
    <t>P1.96KHCT-ND</t>
  </si>
  <si>
    <t>ERJ-3EKF1961V</t>
  </si>
  <si>
    <t>RES SMD 1.96K OHM 1% 1/10W 0603</t>
  </si>
  <si>
    <t>P10.0KHCT-ND</t>
  </si>
  <si>
    <t>ERJ-3EKF1002V</t>
  </si>
  <si>
    <t>RES SMD 10K OHM 1% 1/10W 0603</t>
  </si>
  <si>
    <t>P1.00KHCT-ND</t>
  </si>
  <si>
    <t>ERJ-3EKF1001V</t>
  </si>
  <si>
    <t>RES SMD 1K OHM 1% 1/10W 0603</t>
  </si>
  <si>
    <t>P4.99KHCT-ND</t>
  </si>
  <si>
    <t>ERJ-3EKF4991V</t>
  </si>
  <si>
    <t>RES SMD 4.99K OHM 1% 1/10W 0603</t>
  </si>
  <si>
    <t>P133KHCT-ND</t>
  </si>
  <si>
    <t>ERJ-3EKF1333V</t>
  </si>
  <si>
    <t>RES SMD 133K OHM 1% 1/10W 0603</t>
  </si>
  <si>
    <t>P665KHCT-ND</t>
  </si>
  <si>
    <t>ERJ-3EKF6653V</t>
  </si>
  <si>
    <t>RES SMD 665K OHM 1% 1/10W 0603</t>
  </si>
  <si>
    <t>P15.8KHCT-ND</t>
  </si>
  <si>
    <t>ERJ-3EKF1582V</t>
  </si>
  <si>
    <t>RES SMD 15.8K OHM 1% 1/10W 0603</t>
  </si>
  <si>
    <t>541-0.0VCT-ND</t>
  </si>
  <si>
    <t>CRCW12100000Z0EA</t>
  </si>
  <si>
    <t>RES SMD 0 OHM JUMPER 1/2W 1210</t>
  </si>
  <si>
    <t>102-5018-ND</t>
  </si>
  <si>
    <t>P78E05-1000</t>
  </si>
  <si>
    <t>DC-DC NON-ISOLATED, 1.0 A, 8 36</t>
  </si>
  <si>
    <t>LT3080EDD-1#PBF-ND</t>
  </si>
  <si>
    <t>LT3080EDD-1#PBF</t>
  </si>
  <si>
    <t>IC REG LINEAR POS ADJ 1.1A 8DFN</t>
  </si>
  <si>
    <t>LT3090EDD#PBF-ND</t>
  </si>
  <si>
    <t>LT3090EDD#PBF</t>
  </si>
  <si>
    <t>IC REG LIN NEG ADJ 600MA 10DFN</t>
  </si>
  <si>
    <t>ADA4522-4ARZ-ND</t>
  </si>
  <si>
    <t>ADA4522-4ARZ</t>
  </si>
  <si>
    <t>IC OPAMP ZERO-DRIFT 4CIRC 14SOIC</t>
  </si>
  <si>
    <t>ADA4177-4ARZ-R7CT-ND</t>
  </si>
  <si>
    <t>ADA4177-4ARZ-R7</t>
  </si>
  <si>
    <t>IC OPAMP GP 4 CIRCUIT 14SOIC</t>
  </si>
  <si>
    <t>296-51862-1-ND</t>
  </si>
  <si>
    <t>TPL7407LADR</t>
  </si>
  <si>
    <t>IC PWR DRIVER N-CHAN 1:1 16SOIC</t>
  </si>
  <si>
    <t>102-1712-ND</t>
  </si>
  <si>
    <t>V7812-500</t>
  </si>
  <si>
    <t>DC DC CONVERTER 12V 6W</t>
  </si>
  <si>
    <t>MC74HC08ADR2GOSCT-ND</t>
  </si>
  <si>
    <t>MC74HC08ADR2G</t>
  </si>
  <si>
    <t>IC GATE AND 4CH 2-INP 14SOIC</t>
  </si>
  <si>
    <t>MC74HC32ADR2GOSCT-ND</t>
  </si>
  <si>
    <t>MC74HC32ADR2G</t>
  </si>
  <si>
    <t>IC GATE OR 4CH 2-INP 14SOIC</t>
  </si>
  <si>
    <t>1866-3902-ND</t>
  </si>
  <si>
    <t>PSC-100B-C</t>
  </si>
  <si>
    <t>AC/DC CONVERTER 27.6V 27.6V 101W</t>
  </si>
  <si>
    <t>708-2406-ND</t>
  </si>
  <si>
    <t>BZH01/Z0000/11</t>
  </si>
  <si>
    <t>PWR ENT MOD RCPT IEC320-C14 PNL</t>
  </si>
  <si>
    <t>06-0025</t>
  </si>
  <si>
    <t>AKC16H-ND</t>
  </si>
  <si>
    <t>1658621-3</t>
  </si>
  <si>
    <t>CONN RCPT 16P IDC 26-28AWG GOLD</t>
  </si>
  <si>
    <t>A28397-ND</t>
  </si>
  <si>
    <t>104257-2</t>
  </si>
  <si>
    <t>CONN RECPT 3POS .1" POL UNLOAD</t>
  </si>
  <si>
    <t>05-0072</t>
  </si>
  <si>
    <t>MC010M-100-ND</t>
  </si>
  <si>
    <t>3811/10 300</t>
  </si>
  <si>
    <t>CBL RIBN 10COND 0.050 MULTI 100'</t>
  </si>
  <si>
    <t>Trex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</si>
</sst>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"/>
  <sheetViews>
    <sheetView tabSelected="1" topLeftCell="A27" zoomScale="85" zoomScaleNormal="85" workbookViewId="0">
      <selection activeCell="F48" sqref="F48"/>
    </sheetView>
  </sheetViews>
  <sheetFormatPr defaultRowHeight="15" x14ac:dyDescent="0.25"/>
  <cols>
    <col min="1" max="1" width="6" style="1" bestFit="1" customWidth="1"/>
    <col min="2" max="2" width="8.7109375" style="1" bestFit="1" customWidth="1"/>
    <col min="3" max="3" width="30.28515625" style="1" bestFit="1" customWidth="1"/>
    <col min="4" max="4" width="25.28515625" style="1" bestFit="1" customWidth="1"/>
    <col min="5" max="5" width="37" style="1" bestFit="1" customWidth="1"/>
    <col min="6" max="6" width="65.85546875" style="1" bestFit="1" customWidth="1"/>
    <col min="7" max="7" width="19.42578125" style="1" bestFit="1" customWidth="1"/>
    <col min="8" max="8" width="9.28515625" style="1" bestFit="1" customWidth="1"/>
    <col min="9" max="9" width="9.85546875" style="1" bestFit="1" customWidth="1"/>
    <col min="10" max="10" width="9.7109375" style="1" bestFit="1" customWidth="1"/>
    <col min="11" max="11" width="18.7109375" style="1" bestFit="1" customWidth="1"/>
    <col min="12" max="16384" width="9.140625" style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150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x14ac:dyDescent="0.25">
      <c r="A2" s="3">
        <v>1</v>
      </c>
      <c r="B2" s="3">
        <v>10</v>
      </c>
      <c r="C2" s="1" t="s">
        <v>10</v>
      </c>
      <c r="D2" s="1" t="s">
        <v>11</v>
      </c>
      <c r="E2" s="1" t="s">
        <v>12</v>
      </c>
      <c r="F2" s="1" t="str">
        <f>E2&amp;" ("&amp;C2&amp;")"</f>
        <v>CABLE FFC 10POS 1.00MM 18" (HF10U-18-ND)</v>
      </c>
      <c r="H2" s="3">
        <v>0</v>
      </c>
      <c r="I2" s="3">
        <v>10</v>
      </c>
      <c r="J2" s="1">
        <v>5.569</v>
      </c>
      <c r="K2" s="4">
        <v>55.69</v>
      </c>
    </row>
    <row r="3" spans="1:11" x14ac:dyDescent="0.25">
      <c r="A3" s="3">
        <v>2</v>
      </c>
      <c r="B3" s="3">
        <v>20</v>
      </c>
      <c r="C3" s="1" t="s">
        <v>13</v>
      </c>
      <c r="D3" s="1" t="s">
        <v>14</v>
      </c>
      <c r="E3" s="1" t="s">
        <v>15</v>
      </c>
      <c r="F3" s="1" t="str">
        <f t="shared" ref="F3:F48" si="0">E3&amp;" ("&amp;C3&amp;")"</f>
        <v>CONN FPC VERT 10POS 1.00MM SMD (WM6762CT-ND)</v>
      </c>
      <c r="H3" s="3">
        <v>20</v>
      </c>
      <c r="I3" s="3">
        <v>0</v>
      </c>
      <c r="J3" s="1">
        <v>0.85799999999999998</v>
      </c>
      <c r="K3" s="4">
        <v>17.16</v>
      </c>
    </row>
    <row r="4" spans="1:11" x14ac:dyDescent="0.25">
      <c r="A4" s="3">
        <v>3</v>
      </c>
      <c r="B4" s="3">
        <v>20</v>
      </c>
      <c r="C4" s="1" t="s">
        <v>16</v>
      </c>
      <c r="D4" s="3">
        <v>618009233821</v>
      </c>
      <c r="E4" s="1" t="s">
        <v>17</v>
      </c>
      <c r="F4" s="1" t="str">
        <f t="shared" si="0"/>
        <v>WR-DSUB FEMALE ANGLED PCB CONNEC (732-618009233821-ND)</v>
      </c>
      <c r="H4" s="3">
        <v>20</v>
      </c>
      <c r="I4" s="3">
        <v>0</v>
      </c>
      <c r="J4" s="1">
        <v>3.62</v>
      </c>
      <c r="K4" s="4">
        <v>72.400000000000006</v>
      </c>
    </row>
    <row r="5" spans="1:11" x14ac:dyDescent="0.25">
      <c r="A5" s="3">
        <v>4</v>
      </c>
      <c r="B5" s="3">
        <v>10</v>
      </c>
      <c r="C5" s="1" t="s">
        <v>18</v>
      </c>
      <c r="D5" s="1" t="s">
        <v>19</v>
      </c>
      <c r="E5" s="1" t="s">
        <v>20</v>
      </c>
      <c r="F5" s="1" t="str">
        <f t="shared" si="0"/>
        <v>CONN HEADER VERT 10POS 2.54MM (A33945-ND)</v>
      </c>
      <c r="H5" s="3">
        <v>10</v>
      </c>
      <c r="I5" s="3">
        <v>0</v>
      </c>
      <c r="J5" s="1">
        <v>1.681</v>
      </c>
      <c r="K5" s="4">
        <v>16.809999999999999</v>
      </c>
    </row>
    <row r="6" spans="1:11" x14ac:dyDescent="0.25">
      <c r="A6" s="3">
        <v>5</v>
      </c>
      <c r="B6" s="3">
        <v>25</v>
      </c>
      <c r="C6" s="1" t="s">
        <v>21</v>
      </c>
      <c r="D6" s="1" t="s">
        <v>22</v>
      </c>
      <c r="E6" s="1" t="s">
        <v>23</v>
      </c>
      <c r="F6" s="1" t="str">
        <f t="shared" si="0"/>
        <v>CAP ALUM POLY 220UF 20% 50V SMD (P124104CT-ND)</v>
      </c>
      <c r="H6" s="3">
        <v>25</v>
      </c>
      <c r="I6" s="3">
        <v>0</v>
      </c>
      <c r="J6" s="1">
        <v>2.1469999999999998</v>
      </c>
      <c r="K6" s="4">
        <v>53.68</v>
      </c>
    </row>
    <row r="7" spans="1:11" x14ac:dyDescent="0.25">
      <c r="A7" s="3">
        <v>6</v>
      </c>
      <c r="B7" s="3">
        <v>15</v>
      </c>
      <c r="C7" s="1" t="s">
        <v>24</v>
      </c>
      <c r="D7" s="1" t="s">
        <v>25</v>
      </c>
      <c r="E7" s="1" t="s">
        <v>26</v>
      </c>
      <c r="F7" s="1" t="str">
        <f t="shared" si="0"/>
        <v>TA POLY 7343 10UF 20% 50V 90MOHM (399-T598D106M050ATE090CT-ND)</v>
      </c>
      <c r="H7" s="3">
        <v>15</v>
      </c>
      <c r="I7" s="3">
        <v>0</v>
      </c>
      <c r="J7" s="1">
        <v>2.286</v>
      </c>
      <c r="K7" s="4">
        <v>34.29</v>
      </c>
    </row>
    <row r="8" spans="1:11" x14ac:dyDescent="0.25">
      <c r="A8" s="3">
        <v>7</v>
      </c>
      <c r="B8" s="3">
        <v>160</v>
      </c>
      <c r="C8" s="1" t="s">
        <v>27</v>
      </c>
      <c r="D8" s="1" t="s">
        <v>28</v>
      </c>
      <c r="E8" s="1" t="s">
        <v>29</v>
      </c>
      <c r="F8" s="1" t="str">
        <f t="shared" si="0"/>
        <v>CAP CER 1UF 50V X7R 1206 (399-7011-1-ND)</v>
      </c>
      <c r="H8" s="3">
        <v>160</v>
      </c>
      <c r="I8" s="3">
        <v>0</v>
      </c>
      <c r="J8" s="1">
        <v>0.13880000000000001</v>
      </c>
      <c r="K8" s="4">
        <v>22.21</v>
      </c>
    </row>
    <row r="9" spans="1:11" x14ac:dyDescent="0.25">
      <c r="A9" s="3">
        <v>8</v>
      </c>
      <c r="B9" s="3">
        <v>20</v>
      </c>
      <c r="C9" s="1" t="s">
        <v>30</v>
      </c>
      <c r="D9" s="1" t="s">
        <v>31</v>
      </c>
      <c r="E9" s="1" t="s">
        <v>32</v>
      </c>
      <c r="F9" s="1" t="str">
        <f t="shared" si="0"/>
        <v>CAP TANT POLY 22UF 20V 2917 (399-4740-1-ND)</v>
      </c>
      <c r="H9" s="3">
        <v>20</v>
      </c>
      <c r="I9" s="3">
        <v>0</v>
      </c>
      <c r="J9" s="1">
        <v>2.7309999999999999</v>
      </c>
      <c r="K9" s="4">
        <v>54.62</v>
      </c>
    </row>
    <row r="10" spans="1:11" x14ac:dyDescent="0.25">
      <c r="A10" s="3">
        <v>9</v>
      </c>
      <c r="B10" s="3">
        <v>100</v>
      </c>
      <c r="C10" s="1" t="s">
        <v>33</v>
      </c>
      <c r="D10" s="1" t="s">
        <v>34</v>
      </c>
      <c r="E10" s="1" t="s">
        <v>35</v>
      </c>
      <c r="F10" s="1" t="str">
        <f t="shared" si="0"/>
        <v>CAP CER 10UF 50V X7R 1210 (478-12496-1-ND)</v>
      </c>
      <c r="H10" s="3">
        <v>100</v>
      </c>
      <c r="I10" s="3">
        <v>0</v>
      </c>
      <c r="J10" s="1">
        <v>0.58960000000000001</v>
      </c>
      <c r="K10" s="4">
        <v>58.96</v>
      </c>
    </row>
    <row r="11" spans="1:11" x14ac:dyDescent="0.25">
      <c r="A11" s="3">
        <v>10</v>
      </c>
      <c r="B11" s="3">
        <v>15</v>
      </c>
      <c r="C11" s="1" t="s">
        <v>36</v>
      </c>
      <c r="D11" s="1" t="s">
        <v>37</v>
      </c>
      <c r="E11" s="1" t="s">
        <v>38</v>
      </c>
      <c r="F11" s="1" t="str">
        <f t="shared" si="0"/>
        <v>CAP CER 0.018UF 200V NP0 1206 (399-11575-1-ND)</v>
      </c>
      <c r="H11" s="3">
        <v>15</v>
      </c>
      <c r="I11" s="3">
        <v>0</v>
      </c>
      <c r="J11" s="1">
        <v>0.39600000000000002</v>
      </c>
      <c r="K11" s="4">
        <v>5.94</v>
      </c>
    </row>
    <row r="12" spans="1:11" x14ac:dyDescent="0.25">
      <c r="A12" s="3">
        <v>11</v>
      </c>
      <c r="B12" s="3">
        <v>150</v>
      </c>
      <c r="C12" s="1" t="s">
        <v>39</v>
      </c>
      <c r="D12" s="1" t="s">
        <v>40</v>
      </c>
      <c r="E12" s="1" t="s">
        <v>41</v>
      </c>
      <c r="F12" s="1" t="str">
        <f t="shared" si="0"/>
        <v>CAP CER 0.1UF 50V C0G 1206 (445-7694-1-ND)</v>
      </c>
      <c r="H12" s="3">
        <v>150</v>
      </c>
      <c r="I12" s="3">
        <v>0</v>
      </c>
      <c r="J12" s="1">
        <v>0.34160000000000001</v>
      </c>
      <c r="K12" s="4">
        <v>51.24</v>
      </c>
    </row>
    <row r="13" spans="1:11" x14ac:dyDescent="0.25">
      <c r="A13" s="3">
        <v>12</v>
      </c>
      <c r="B13" s="3">
        <v>15</v>
      </c>
      <c r="C13" s="1" t="s">
        <v>42</v>
      </c>
      <c r="D13" s="1" t="s">
        <v>43</v>
      </c>
      <c r="E13" s="1" t="s">
        <v>44</v>
      </c>
      <c r="F13" s="1" t="str">
        <f t="shared" si="0"/>
        <v>CAP CER 0.068UF 50V C0G 1206 (445-6983-1-ND)</v>
      </c>
      <c r="H13" s="3">
        <v>15</v>
      </c>
      <c r="I13" s="3">
        <v>0</v>
      </c>
      <c r="J13" s="1">
        <v>0.48599999999999999</v>
      </c>
      <c r="K13" s="4">
        <v>7.29</v>
      </c>
    </row>
    <row r="14" spans="1:11" x14ac:dyDescent="0.25">
      <c r="A14" s="3">
        <v>13</v>
      </c>
      <c r="B14" s="3">
        <v>15</v>
      </c>
      <c r="C14" s="1" t="s">
        <v>45</v>
      </c>
      <c r="D14" s="1" t="s">
        <v>46</v>
      </c>
      <c r="E14" s="1" t="s">
        <v>47</v>
      </c>
      <c r="F14" s="1" t="str">
        <f t="shared" si="0"/>
        <v>CAP CER 0.39UF 16V X7R 0603 (399-20487-1-ND)</v>
      </c>
      <c r="H14" s="3">
        <v>15</v>
      </c>
      <c r="I14" s="3">
        <v>0</v>
      </c>
      <c r="J14" s="1">
        <v>0.433</v>
      </c>
      <c r="K14" s="4">
        <v>6.5</v>
      </c>
    </row>
    <row r="15" spans="1:11" x14ac:dyDescent="0.25">
      <c r="A15" s="3">
        <v>14</v>
      </c>
      <c r="B15" s="3">
        <v>150</v>
      </c>
      <c r="C15" s="1" t="s">
        <v>48</v>
      </c>
      <c r="D15" s="1" t="s">
        <v>49</v>
      </c>
      <c r="E15" s="1" t="s">
        <v>50</v>
      </c>
      <c r="F15" s="1" t="str">
        <f t="shared" si="0"/>
        <v>CAP CHIP POLY 10UF 35V 2917 (478-13149-1-ND)</v>
      </c>
      <c r="H15" s="3">
        <v>150</v>
      </c>
      <c r="I15" s="3">
        <v>0</v>
      </c>
      <c r="J15" s="1">
        <v>1.0661</v>
      </c>
      <c r="K15" s="4">
        <v>159.91999999999999</v>
      </c>
    </row>
    <row r="16" spans="1:11" x14ac:dyDescent="0.25">
      <c r="A16" s="3">
        <v>15</v>
      </c>
      <c r="B16" s="3">
        <v>10</v>
      </c>
      <c r="C16" s="1" t="s">
        <v>51</v>
      </c>
      <c r="D16" s="1" t="s">
        <v>52</v>
      </c>
      <c r="E16" s="1" t="s">
        <v>53</v>
      </c>
      <c r="F16" s="1" t="str">
        <f t="shared" si="0"/>
        <v>CONN HEADER VERT 3POS 2.54MM (A33895-ND)</v>
      </c>
      <c r="H16" s="3">
        <v>10</v>
      </c>
      <c r="I16" s="3">
        <v>0</v>
      </c>
      <c r="J16" s="1">
        <v>1.0369999999999999</v>
      </c>
      <c r="K16" s="4">
        <v>10.37</v>
      </c>
    </row>
    <row r="17" spans="1:11" x14ac:dyDescent="0.25">
      <c r="A17" s="3">
        <v>16</v>
      </c>
      <c r="B17" s="3">
        <v>20</v>
      </c>
      <c r="C17" s="1" t="s">
        <v>54</v>
      </c>
      <c r="D17" s="1" t="s">
        <v>55</v>
      </c>
      <c r="E17" s="1" t="s">
        <v>56</v>
      </c>
      <c r="F17" s="1" t="str">
        <f t="shared" si="0"/>
        <v>CONN HEADER VERT 16POS 2.54MM (A33163-ND)</v>
      </c>
      <c r="H17" s="3">
        <v>20</v>
      </c>
      <c r="I17" s="3">
        <v>0</v>
      </c>
      <c r="J17" s="1">
        <v>1.772</v>
      </c>
      <c r="K17" s="4">
        <v>35.44</v>
      </c>
    </row>
    <row r="18" spans="1:11" x14ac:dyDescent="0.25">
      <c r="A18" s="3">
        <v>17</v>
      </c>
      <c r="B18" s="3">
        <v>10</v>
      </c>
      <c r="C18" s="1" t="s">
        <v>57</v>
      </c>
      <c r="D18" s="1" t="s">
        <v>58</v>
      </c>
      <c r="E18" s="1" t="s">
        <v>59</v>
      </c>
      <c r="F18" s="1" t="str">
        <f t="shared" si="0"/>
        <v>CONN D-SUB RCPT 37POS VERT SLDR (L77SDC37SOL2-ND)</v>
      </c>
      <c r="H18" s="3">
        <v>10</v>
      </c>
      <c r="I18" s="3">
        <v>0</v>
      </c>
      <c r="J18" s="1">
        <v>2.1949999999999998</v>
      </c>
      <c r="K18" s="4">
        <v>21.95</v>
      </c>
    </row>
    <row r="19" spans="1:11" x14ac:dyDescent="0.25">
      <c r="A19" s="3">
        <v>18</v>
      </c>
      <c r="B19" s="3">
        <v>10</v>
      </c>
      <c r="C19" s="1" t="s">
        <v>60</v>
      </c>
      <c r="D19" s="1" t="s">
        <v>61</v>
      </c>
      <c r="E19" s="1" t="s">
        <v>62</v>
      </c>
      <c r="F19" s="1" t="str">
        <f t="shared" si="0"/>
        <v>CONN D-SUB RCPT 25POS R/A SOLDER (609-1506-ND)</v>
      </c>
      <c r="H19" s="3">
        <v>10</v>
      </c>
      <c r="I19" s="3">
        <v>0</v>
      </c>
      <c r="J19" s="1">
        <v>3.1680000000000001</v>
      </c>
      <c r="K19" s="4">
        <v>31.68</v>
      </c>
    </row>
    <row r="20" spans="1:11" x14ac:dyDescent="0.25">
      <c r="A20" s="3">
        <v>19</v>
      </c>
      <c r="B20" s="3">
        <v>10</v>
      </c>
      <c r="C20" s="1" t="s">
        <v>63</v>
      </c>
      <c r="D20" s="3">
        <v>618015325223</v>
      </c>
      <c r="E20" s="1" t="s">
        <v>64</v>
      </c>
      <c r="F20" s="1" t="str">
        <f t="shared" si="0"/>
        <v>WR-DSUB FEMALE HIGH DENSITY ANGL (732-618015325223-ND)</v>
      </c>
      <c r="H20" s="3">
        <v>10</v>
      </c>
      <c r="I20" s="3">
        <v>0</v>
      </c>
      <c r="J20" s="1">
        <v>3.81</v>
      </c>
      <c r="K20" s="4">
        <v>38.1</v>
      </c>
    </row>
    <row r="21" spans="1:11" x14ac:dyDescent="0.25">
      <c r="A21" s="3">
        <v>20</v>
      </c>
      <c r="B21" s="3">
        <v>15</v>
      </c>
      <c r="C21" s="1" t="s">
        <v>65</v>
      </c>
      <c r="D21" s="1" t="s">
        <v>66</v>
      </c>
      <c r="E21" s="1" t="s">
        <v>20</v>
      </c>
      <c r="F21" s="1" t="str">
        <f t="shared" si="0"/>
        <v>CONN HEADER VERT 10POS 2.54MM (SAM15946-ND)</v>
      </c>
      <c r="H21" s="3">
        <v>15</v>
      </c>
      <c r="I21" s="3">
        <v>0</v>
      </c>
      <c r="J21" s="1">
        <v>0.92300000000000004</v>
      </c>
      <c r="K21" s="4">
        <v>13.85</v>
      </c>
    </row>
    <row r="22" spans="1:11" x14ac:dyDescent="0.25">
      <c r="A22" s="3">
        <v>21</v>
      </c>
      <c r="B22" s="3">
        <v>150</v>
      </c>
      <c r="C22" s="1" t="s">
        <v>67</v>
      </c>
      <c r="D22" s="1" t="s">
        <v>68</v>
      </c>
      <c r="E22" s="1" t="s">
        <v>69</v>
      </c>
      <c r="F22" s="1" t="str">
        <f t="shared" si="0"/>
        <v>RELAY GEN PURPOSE SPDT 1A 12VDC (PB283-ND)</v>
      </c>
      <c r="H22" s="3">
        <v>150</v>
      </c>
      <c r="I22" s="3">
        <v>0</v>
      </c>
      <c r="J22" s="1">
        <v>5.31</v>
      </c>
      <c r="K22" s="4">
        <v>796.5</v>
      </c>
    </row>
    <row r="23" spans="1:11" x14ac:dyDescent="0.25">
      <c r="A23" s="3">
        <v>22</v>
      </c>
      <c r="B23" s="3">
        <v>15</v>
      </c>
      <c r="C23" s="1" t="s">
        <v>70</v>
      </c>
      <c r="D23" s="1" t="s">
        <v>71</v>
      </c>
      <c r="E23" s="1" t="s">
        <v>72</v>
      </c>
      <c r="F23" s="1" t="str">
        <f t="shared" si="0"/>
        <v>FIXED IND 330UH 1.7A 340 MOHM (553-3685-1-ND)</v>
      </c>
      <c r="H23" s="3">
        <v>0</v>
      </c>
      <c r="I23" s="3">
        <v>15</v>
      </c>
      <c r="J23" s="1">
        <v>2.726</v>
      </c>
      <c r="K23" s="4">
        <v>40.89</v>
      </c>
    </row>
    <row r="24" spans="1:11" x14ac:dyDescent="0.25">
      <c r="A24" s="3">
        <v>23</v>
      </c>
      <c r="B24" s="3">
        <v>100</v>
      </c>
      <c r="C24" s="1" t="s">
        <v>73</v>
      </c>
      <c r="D24" s="1" t="s">
        <v>74</v>
      </c>
      <c r="E24" s="1" t="s">
        <v>75</v>
      </c>
      <c r="F24" s="1" t="str">
        <f t="shared" si="0"/>
        <v>RES SMD 2.61M OHM 1% 1/10W 0603 (541-2.61MHCT-ND)</v>
      </c>
      <c r="H24" s="3">
        <v>100</v>
      </c>
      <c r="I24" s="3">
        <v>0</v>
      </c>
      <c r="J24" s="1">
        <v>1.3899999999999999E-2</v>
      </c>
      <c r="K24" s="4">
        <v>1.39</v>
      </c>
    </row>
    <row r="25" spans="1:11" x14ac:dyDescent="0.25">
      <c r="A25" s="3">
        <v>24</v>
      </c>
      <c r="B25" s="3">
        <v>100</v>
      </c>
      <c r="C25" s="1" t="s">
        <v>76</v>
      </c>
      <c r="D25" s="1" t="s">
        <v>77</v>
      </c>
      <c r="E25" s="1" t="s">
        <v>78</v>
      </c>
      <c r="F25" s="1" t="str">
        <f t="shared" si="0"/>
        <v>RES SMD 523K OHM 1% 1/10W 0603 (P523KHCT-ND)</v>
      </c>
      <c r="H25" s="3">
        <v>100</v>
      </c>
      <c r="I25" s="3">
        <v>0</v>
      </c>
      <c r="J25" s="1">
        <v>2.3400000000000001E-2</v>
      </c>
      <c r="K25" s="4">
        <v>2.34</v>
      </c>
    </row>
    <row r="26" spans="1:11" x14ac:dyDescent="0.25">
      <c r="A26" s="3">
        <v>25</v>
      </c>
      <c r="B26" s="3">
        <v>100</v>
      </c>
      <c r="C26" s="1" t="s">
        <v>79</v>
      </c>
      <c r="D26" s="1" t="s">
        <v>80</v>
      </c>
      <c r="E26" s="1" t="s">
        <v>81</v>
      </c>
      <c r="F26" s="1" t="str">
        <f t="shared" si="0"/>
        <v>RES SMD 1.4K OHM 1% 1/10W 0603 (P1.40KHCT-ND)</v>
      </c>
      <c r="H26" s="3">
        <v>100</v>
      </c>
      <c r="I26" s="3">
        <v>0</v>
      </c>
      <c r="J26" s="1">
        <v>2.3400000000000001E-2</v>
      </c>
      <c r="K26" s="4">
        <v>2.34</v>
      </c>
    </row>
    <row r="27" spans="1:11" x14ac:dyDescent="0.25">
      <c r="A27" s="3">
        <v>26</v>
      </c>
      <c r="B27" s="3">
        <v>100</v>
      </c>
      <c r="C27" s="1" t="s">
        <v>82</v>
      </c>
      <c r="D27" s="1" t="s">
        <v>83</v>
      </c>
      <c r="E27" s="1" t="s">
        <v>84</v>
      </c>
      <c r="F27" s="1" t="str">
        <f t="shared" si="0"/>
        <v>RES SMD 1.96K OHM 1% 1/10W 0603 (P1.96KHCT-ND)</v>
      </c>
      <c r="H27" s="3">
        <v>100</v>
      </c>
      <c r="I27" s="3">
        <v>0</v>
      </c>
      <c r="J27" s="1">
        <v>2.3400000000000001E-2</v>
      </c>
      <c r="K27" s="4">
        <v>2.34</v>
      </c>
    </row>
    <row r="28" spans="1:11" x14ac:dyDescent="0.25">
      <c r="A28" s="3">
        <v>27</v>
      </c>
      <c r="B28" s="3">
        <v>100</v>
      </c>
      <c r="C28" s="1" t="s">
        <v>85</v>
      </c>
      <c r="D28" s="1" t="s">
        <v>86</v>
      </c>
      <c r="E28" s="1" t="s">
        <v>87</v>
      </c>
      <c r="F28" s="1" t="str">
        <f t="shared" si="0"/>
        <v>RES SMD 10K OHM 1% 1/10W 0603 (P10.0KHCT-ND)</v>
      </c>
      <c r="H28" s="3">
        <v>100</v>
      </c>
      <c r="I28" s="3">
        <v>0</v>
      </c>
      <c r="J28" s="1">
        <v>2.3400000000000001E-2</v>
      </c>
      <c r="K28" s="4">
        <v>2.34</v>
      </c>
    </row>
    <row r="29" spans="1:11" x14ac:dyDescent="0.25">
      <c r="A29" s="3">
        <v>28</v>
      </c>
      <c r="B29" s="3">
        <v>200</v>
      </c>
      <c r="C29" s="1" t="s">
        <v>88</v>
      </c>
      <c r="D29" s="1" t="s">
        <v>89</v>
      </c>
      <c r="E29" s="1" t="s">
        <v>90</v>
      </c>
      <c r="F29" s="1" t="str">
        <f t="shared" si="0"/>
        <v>RES SMD 1K OHM 1% 1/10W 0603 (P1.00KHCT-ND)</v>
      </c>
      <c r="H29" s="3">
        <v>200</v>
      </c>
      <c r="I29" s="3">
        <v>0</v>
      </c>
      <c r="J29" s="1">
        <v>2.3400000000000001E-2</v>
      </c>
      <c r="K29" s="4">
        <v>4.68</v>
      </c>
    </row>
    <row r="30" spans="1:11" x14ac:dyDescent="0.25">
      <c r="A30" s="3">
        <v>29</v>
      </c>
      <c r="B30" s="3">
        <v>200</v>
      </c>
      <c r="C30" s="1" t="s">
        <v>91</v>
      </c>
      <c r="D30" s="1" t="s">
        <v>92</v>
      </c>
      <c r="E30" s="1" t="s">
        <v>93</v>
      </c>
      <c r="F30" s="1" t="str">
        <f t="shared" si="0"/>
        <v>RES SMD 4.99K OHM 1% 1/10W 0603 (P4.99KHCT-ND)</v>
      </c>
      <c r="H30" s="3">
        <v>200</v>
      </c>
      <c r="I30" s="3">
        <v>0</v>
      </c>
      <c r="J30" s="1">
        <v>2.7900000000000001E-2</v>
      </c>
      <c r="K30" s="4">
        <v>5.58</v>
      </c>
    </row>
    <row r="31" spans="1:11" x14ac:dyDescent="0.25">
      <c r="A31" s="3">
        <v>30</v>
      </c>
      <c r="B31" s="3">
        <v>100</v>
      </c>
      <c r="C31" s="1" t="s">
        <v>94</v>
      </c>
      <c r="D31" s="1" t="s">
        <v>95</v>
      </c>
      <c r="E31" s="1" t="s">
        <v>96</v>
      </c>
      <c r="F31" s="1" t="str">
        <f t="shared" si="0"/>
        <v>RES SMD 133K OHM 1% 1/10W 0603 (P133KHCT-ND)</v>
      </c>
      <c r="H31" s="3">
        <v>100</v>
      </c>
      <c r="I31" s="3">
        <v>0</v>
      </c>
      <c r="J31" s="1">
        <v>2.3400000000000001E-2</v>
      </c>
      <c r="K31" s="4">
        <v>2.34</v>
      </c>
    </row>
    <row r="32" spans="1:11" x14ac:dyDescent="0.25">
      <c r="A32" s="3">
        <v>31</v>
      </c>
      <c r="B32" s="3">
        <v>100</v>
      </c>
      <c r="C32" s="1" t="s">
        <v>97</v>
      </c>
      <c r="D32" s="1" t="s">
        <v>98</v>
      </c>
      <c r="E32" s="1" t="s">
        <v>99</v>
      </c>
      <c r="F32" s="1" t="str">
        <f t="shared" si="0"/>
        <v>RES SMD 665K OHM 1% 1/10W 0603 (P665KHCT-ND)</v>
      </c>
      <c r="H32" s="3">
        <v>100</v>
      </c>
      <c r="I32" s="3">
        <v>0</v>
      </c>
      <c r="J32" s="1">
        <v>2.3400000000000001E-2</v>
      </c>
      <c r="K32" s="4">
        <v>2.34</v>
      </c>
    </row>
    <row r="33" spans="1:11" x14ac:dyDescent="0.25">
      <c r="A33" s="3">
        <v>32</v>
      </c>
      <c r="B33" s="3">
        <v>200</v>
      </c>
      <c r="C33" s="1" t="s">
        <v>100</v>
      </c>
      <c r="D33" s="1" t="s">
        <v>101</v>
      </c>
      <c r="E33" s="1" t="s">
        <v>102</v>
      </c>
      <c r="F33" s="1" t="str">
        <f t="shared" si="0"/>
        <v>RES SMD 15.8K OHM 1% 1/10W 0603 (P15.8KHCT-ND)</v>
      </c>
      <c r="H33" s="3">
        <v>200</v>
      </c>
      <c r="I33" s="3">
        <v>0</v>
      </c>
      <c r="J33" s="1">
        <v>2.3400000000000001E-2</v>
      </c>
      <c r="K33" s="4">
        <v>4.68</v>
      </c>
    </row>
    <row r="34" spans="1:11" x14ac:dyDescent="0.25">
      <c r="A34" s="3">
        <v>33</v>
      </c>
      <c r="B34" s="3">
        <v>100</v>
      </c>
      <c r="C34" s="1" t="s">
        <v>103</v>
      </c>
      <c r="D34" s="1" t="s">
        <v>104</v>
      </c>
      <c r="E34" s="1" t="s">
        <v>105</v>
      </c>
      <c r="F34" s="1" t="str">
        <f t="shared" si="0"/>
        <v>RES SMD 0 OHM JUMPER 1/2W 1210 (541-0.0VCT-ND)</v>
      </c>
      <c r="H34" s="3">
        <v>100</v>
      </c>
      <c r="I34" s="3">
        <v>0</v>
      </c>
      <c r="J34" s="1">
        <v>7.0999999999999994E-2</v>
      </c>
      <c r="K34" s="4">
        <v>7.1</v>
      </c>
    </row>
    <row r="35" spans="1:11" x14ac:dyDescent="0.25">
      <c r="A35" s="3">
        <v>34</v>
      </c>
      <c r="B35" s="3">
        <v>10</v>
      </c>
      <c r="C35" s="1" t="s">
        <v>106</v>
      </c>
      <c r="D35" s="1" t="s">
        <v>107</v>
      </c>
      <c r="E35" s="1" t="s">
        <v>108</v>
      </c>
      <c r="F35" s="1" t="str">
        <f t="shared" si="0"/>
        <v>DC-DC NON-ISOLATED, 1.0 A, 8 36 (102-5018-ND)</v>
      </c>
      <c r="H35" s="3">
        <v>0</v>
      </c>
      <c r="I35" s="3">
        <v>10</v>
      </c>
      <c r="J35" s="1">
        <v>2.8730000000000002</v>
      </c>
      <c r="K35" s="4">
        <v>28.73</v>
      </c>
    </row>
    <row r="36" spans="1:11" x14ac:dyDescent="0.25">
      <c r="A36" s="3">
        <v>35</v>
      </c>
      <c r="B36" s="3">
        <v>25</v>
      </c>
      <c r="C36" s="1" t="s">
        <v>109</v>
      </c>
      <c r="D36" s="1" t="s">
        <v>110</v>
      </c>
      <c r="E36" s="1" t="s">
        <v>111</v>
      </c>
      <c r="F36" s="1" t="str">
        <f t="shared" si="0"/>
        <v>IC REG LINEAR POS ADJ 1.1A 8DFN (LT3080EDD-1#PBF-ND)</v>
      </c>
      <c r="H36" s="3">
        <v>25</v>
      </c>
      <c r="I36" s="3">
        <v>0</v>
      </c>
      <c r="J36" s="1">
        <v>3.0308000000000002</v>
      </c>
      <c r="K36" s="4">
        <v>75.77</v>
      </c>
    </row>
    <row r="37" spans="1:11" x14ac:dyDescent="0.25">
      <c r="A37" s="3">
        <v>36</v>
      </c>
      <c r="B37" s="3">
        <v>25</v>
      </c>
      <c r="C37" s="1" t="s">
        <v>112</v>
      </c>
      <c r="D37" s="1" t="s">
        <v>113</v>
      </c>
      <c r="E37" s="1" t="s">
        <v>114</v>
      </c>
      <c r="F37" s="1" t="str">
        <f t="shared" si="0"/>
        <v>IC REG LIN NEG ADJ 600MA 10DFN (LT3090EDD#PBF-ND)</v>
      </c>
      <c r="H37" s="3">
        <v>25</v>
      </c>
      <c r="I37" s="3">
        <v>0</v>
      </c>
      <c r="J37" s="1">
        <v>3.4540000000000002</v>
      </c>
      <c r="K37" s="4">
        <v>86.35</v>
      </c>
    </row>
    <row r="38" spans="1:11" x14ac:dyDescent="0.25">
      <c r="A38" s="3">
        <v>37</v>
      </c>
      <c r="B38" s="3">
        <v>50</v>
      </c>
      <c r="C38" s="1" t="s">
        <v>115</v>
      </c>
      <c r="D38" s="1" t="s">
        <v>116</v>
      </c>
      <c r="E38" s="1" t="s">
        <v>117</v>
      </c>
      <c r="F38" s="1" t="str">
        <f t="shared" si="0"/>
        <v>IC OPAMP ZERO-DRIFT 4CIRC 14SOIC (ADA4522-4ARZ-ND)</v>
      </c>
      <c r="H38" s="3">
        <v>50</v>
      </c>
      <c r="I38" s="3">
        <v>0</v>
      </c>
      <c r="J38" s="1">
        <v>7.2775999999999996</v>
      </c>
      <c r="K38" s="4">
        <v>363.88</v>
      </c>
    </row>
    <row r="39" spans="1:11" x14ac:dyDescent="0.25">
      <c r="A39" s="3">
        <v>38</v>
      </c>
      <c r="B39" s="3">
        <v>15</v>
      </c>
      <c r="C39" s="1" t="s">
        <v>118</v>
      </c>
      <c r="D39" s="1" t="s">
        <v>119</v>
      </c>
      <c r="E39" s="1" t="s">
        <v>120</v>
      </c>
      <c r="F39" s="1" t="str">
        <f t="shared" si="0"/>
        <v>IC OPAMP GP 4 CIRCUIT 14SOIC (ADA4177-4ARZ-R7CT-ND)</v>
      </c>
      <c r="H39" s="3">
        <v>15</v>
      </c>
      <c r="I39" s="3">
        <v>0</v>
      </c>
      <c r="J39" s="1">
        <v>7.95</v>
      </c>
      <c r="K39" s="4">
        <v>119.25</v>
      </c>
    </row>
    <row r="40" spans="1:11" x14ac:dyDescent="0.25">
      <c r="A40" s="3">
        <v>39</v>
      </c>
      <c r="B40" s="3">
        <v>30</v>
      </c>
      <c r="C40" s="1" t="s">
        <v>121</v>
      </c>
      <c r="D40" s="1" t="s">
        <v>122</v>
      </c>
      <c r="E40" s="1" t="s">
        <v>123</v>
      </c>
      <c r="F40" s="1" t="str">
        <f t="shared" si="0"/>
        <v>IC PWR DRIVER N-CHAN 1:1 16SOIC (296-51862-1-ND)</v>
      </c>
      <c r="H40" s="3">
        <v>30</v>
      </c>
      <c r="I40" s="3">
        <v>0</v>
      </c>
      <c r="J40" s="1">
        <v>0.54500000000000004</v>
      </c>
      <c r="K40" s="4">
        <v>16.350000000000001</v>
      </c>
    </row>
    <row r="41" spans="1:11" x14ac:dyDescent="0.25">
      <c r="A41" s="3">
        <v>40</v>
      </c>
      <c r="B41" s="3">
        <v>10</v>
      </c>
      <c r="C41" s="1" t="s">
        <v>124</v>
      </c>
      <c r="D41" s="1" t="s">
        <v>125</v>
      </c>
      <c r="E41" s="1" t="s">
        <v>126</v>
      </c>
      <c r="F41" s="1" t="str">
        <f t="shared" si="0"/>
        <v>DC DC CONVERTER 12V 6W (102-1712-ND)</v>
      </c>
      <c r="H41" s="3">
        <v>10</v>
      </c>
      <c r="I41" s="3">
        <v>0</v>
      </c>
      <c r="J41" s="1">
        <v>6.306</v>
      </c>
      <c r="K41" s="4">
        <v>63.06</v>
      </c>
    </row>
    <row r="42" spans="1:11" x14ac:dyDescent="0.25">
      <c r="A42" s="3">
        <v>41</v>
      </c>
      <c r="B42" s="3">
        <v>25</v>
      </c>
      <c r="C42" s="1" t="s">
        <v>127</v>
      </c>
      <c r="D42" s="1" t="s">
        <v>128</v>
      </c>
      <c r="E42" s="1" t="s">
        <v>129</v>
      </c>
      <c r="F42" s="1" t="str">
        <f t="shared" si="0"/>
        <v>IC GATE AND 4CH 2-INP 14SOIC (MC74HC08ADR2GOSCT-ND)</v>
      </c>
      <c r="H42" s="3">
        <v>25</v>
      </c>
      <c r="I42" s="3">
        <v>0</v>
      </c>
      <c r="J42" s="1">
        <v>0.33600000000000002</v>
      </c>
      <c r="K42" s="4">
        <v>8.4</v>
      </c>
    </row>
    <row r="43" spans="1:11" x14ac:dyDescent="0.25">
      <c r="A43" s="3">
        <v>42</v>
      </c>
      <c r="B43" s="3">
        <v>25</v>
      </c>
      <c r="C43" s="1" t="s">
        <v>130</v>
      </c>
      <c r="D43" s="1" t="s">
        <v>131</v>
      </c>
      <c r="E43" s="1" t="s">
        <v>132</v>
      </c>
      <c r="F43" s="1" t="str">
        <f t="shared" si="0"/>
        <v>IC GATE OR 4CH 2-INP 14SOIC (MC74HC32ADR2GOSCT-ND)</v>
      </c>
      <c r="H43" s="3">
        <v>25</v>
      </c>
      <c r="I43" s="3">
        <v>0</v>
      </c>
      <c r="J43" s="1">
        <v>0.29920000000000002</v>
      </c>
      <c r="K43" s="4">
        <v>7.48</v>
      </c>
    </row>
    <row r="44" spans="1:11" x14ac:dyDescent="0.25">
      <c r="A44" s="3">
        <v>43</v>
      </c>
      <c r="B44" s="3">
        <v>6</v>
      </c>
      <c r="C44" s="1" t="s">
        <v>133</v>
      </c>
      <c r="D44" s="1" t="s">
        <v>134</v>
      </c>
      <c r="E44" s="1" t="s">
        <v>135</v>
      </c>
      <c r="F44" s="1" t="str">
        <f t="shared" si="0"/>
        <v>AC/DC CONVERTER 27.6V 27.6V 101W (1866-3902-ND)</v>
      </c>
      <c r="H44" s="3">
        <v>6</v>
      </c>
      <c r="I44" s="3">
        <v>0</v>
      </c>
      <c r="J44" s="1">
        <v>44.11</v>
      </c>
      <c r="K44" s="4">
        <v>264.66000000000003</v>
      </c>
    </row>
    <row r="45" spans="1:11" x14ac:dyDescent="0.25">
      <c r="A45" s="3">
        <v>44</v>
      </c>
      <c r="B45" s="3">
        <v>6</v>
      </c>
      <c r="C45" s="1" t="s">
        <v>136</v>
      </c>
      <c r="D45" s="1" t="s">
        <v>137</v>
      </c>
      <c r="E45" s="1" t="s">
        <v>138</v>
      </c>
      <c r="F45" s="1" t="str">
        <f t="shared" si="0"/>
        <v>PWR ENT MOD RCPT IEC320-C14 PNL (708-2406-ND)</v>
      </c>
      <c r="G45" s="1" t="s">
        <v>139</v>
      </c>
      <c r="H45" s="3">
        <v>6</v>
      </c>
      <c r="I45" s="3">
        <v>0</v>
      </c>
      <c r="J45" s="1">
        <v>13.6</v>
      </c>
      <c r="K45" s="4">
        <v>81.599999999999994</v>
      </c>
    </row>
    <row r="46" spans="1:11" x14ac:dyDescent="0.25">
      <c r="A46" s="3">
        <v>45</v>
      </c>
      <c r="B46" s="3">
        <v>15</v>
      </c>
      <c r="C46" s="1" t="s">
        <v>140</v>
      </c>
      <c r="D46" s="1" t="s">
        <v>141</v>
      </c>
      <c r="E46" s="1" t="s">
        <v>142</v>
      </c>
      <c r="F46" s="1" t="str">
        <f t="shared" si="0"/>
        <v>CONN RCPT 16P IDC 26-28AWG GOLD (AKC16H-ND)</v>
      </c>
      <c r="H46" s="3">
        <v>15</v>
      </c>
      <c r="I46" s="3">
        <v>0</v>
      </c>
      <c r="J46" s="1">
        <v>1.748</v>
      </c>
      <c r="K46" s="4">
        <v>26.22</v>
      </c>
    </row>
    <row r="47" spans="1:11" x14ac:dyDescent="0.25">
      <c r="A47" s="3">
        <v>46</v>
      </c>
      <c r="B47" s="3">
        <v>10</v>
      </c>
      <c r="C47" s="1" t="s">
        <v>143</v>
      </c>
      <c r="D47" s="1" t="s">
        <v>144</v>
      </c>
      <c r="E47" s="1" t="s">
        <v>145</v>
      </c>
      <c r="F47" s="1" t="str">
        <f t="shared" si="0"/>
        <v>CONN RECPT 3POS .1" POL UNLOAD (A28397-ND)</v>
      </c>
      <c r="G47" s="1" t="s">
        <v>146</v>
      </c>
      <c r="H47" s="3">
        <v>10</v>
      </c>
      <c r="I47" s="3">
        <v>0</v>
      </c>
      <c r="J47" s="1">
        <v>0.50600000000000001</v>
      </c>
      <c r="K47" s="4">
        <v>5.0599999999999996</v>
      </c>
    </row>
    <row r="48" spans="1:11" x14ac:dyDescent="0.25">
      <c r="A48" s="3">
        <v>47</v>
      </c>
      <c r="B48" s="3">
        <v>1</v>
      </c>
      <c r="C48" s="1" t="s">
        <v>147</v>
      </c>
      <c r="D48" s="1" t="s">
        <v>148</v>
      </c>
      <c r="E48" s="1" t="s">
        <v>149</v>
      </c>
      <c r="F48" s="1" t="str">
        <f t="shared" si="0"/>
        <v>CBL RIBN 10COND 0.050 MULTI 100' (MC010M-100-ND)</v>
      </c>
      <c r="H48" s="3">
        <v>1</v>
      </c>
      <c r="I48" s="3">
        <v>0</v>
      </c>
      <c r="J48" s="1">
        <v>53.39</v>
      </c>
      <c r="K48" s="4">
        <v>53.39</v>
      </c>
    </row>
    <row r="50" spans="11:11" x14ac:dyDescent="0.25">
      <c r="K50" s="4">
        <f>SUM(K2:K48)</f>
        <v>2843.1599999999989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Schultz</dc:creator>
  <cp:lastModifiedBy>Eric Schultz</cp:lastModifiedBy>
  <dcterms:created xsi:type="dcterms:W3CDTF">2020-02-25T15:38:02Z</dcterms:created>
  <dcterms:modified xsi:type="dcterms:W3CDTF">2020-02-25T16:26:19Z</dcterms:modified>
</cp:coreProperties>
</file>