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Tarja\"/>
    </mc:Choice>
  </mc:AlternateContent>
  <xr:revisionPtr revIDLastSave="0" documentId="13_ncr:1_{659F07EE-B253-40C7-B038-7BF01316A45D}" xr6:coauthVersionLast="41" xr6:coauthVersionMax="41" xr10:uidLastSave="{00000000-0000-0000-0000-000000000000}"/>
  <bookViews>
    <workbookView xWindow="-45240" yWindow="-3870" windowWidth="21270" windowHeight="18000" activeTab="3" xr2:uid="{2158CD3B-9C74-4AE2-9C0A-59980FAD2A72}"/>
  </bookViews>
  <sheets>
    <sheet name="BOM" sheetId="1" r:id="rId1"/>
    <sheet name="Pwr swtch to Fans &amp; LF(60-0048)" sheetId="2" r:id="rId2"/>
    <sheet name="LF to PS &amp; AC out(60-0047)" sheetId="3" r:id="rId3"/>
    <sheet name="Power supply to lasers(17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6" i="4" l="1"/>
  <c r="J5" i="4"/>
  <c r="K13" i="1"/>
  <c r="K12" i="1" l="1"/>
  <c r="K7" i="1" l="1"/>
  <c r="K6" i="1"/>
  <c r="K5" i="1" l="1"/>
  <c r="K4" i="1"/>
  <c r="K3" i="1"/>
</calcChain>
</file>

<file path=xl/sharedStrings.xml><?xml version="1.0" encoding="utf-8"?>
<sst xmlns="http://schemas.openxmlformats.org/spreadsheetml/2006/main" count="193" uniqueCount="135">
  <si>
    <t>Description</t>
  </si>
  <si>
    <t>Mfg P/N</t>
  </si>
  <si>
    <t>Digi-Key P/N</t>
  </si>
  <si>
    <t>Manufacturer</t>
  </si>
  <si>
    <t>Mouser P/N</t>
  </si>
  <si>
    <t>Digi-Key Cost</t>
  </si>
  <si>
    <t>Mouser Cost</t>
  </si>
  <si>
    <t>Quantity</t>
  </si>
  <si>
    <t>Genturi P/N</t>
  </si>
  <si>
    <t>1053-1809-ND</t>
  </si>
  <si>
    <t>Orion Fans</t>
  </si>
  <si>
    <t>OA60EC-UR-1WB</t>
  </si>
  <si>
    <t>Fan Tubeaxial 95 ~ 264VAC Square - 60mm L x 60mm H Ball 19.5 CFM (0.546m³/min) 2 Wire Leads</t>
  </si>
  <si>
    <t>Extended Cost</t>
  </si>
  <si>
    <t>Power Entry Connector Receptacle, Male Blades - Module IEC 320-C14 Panel Mount, Snap-In</t>
  </si>
  <si>
    <t>Item #</t>
  </si>
  <si>
    <t>708-2406-ND</t>
  </si>
  <si>
    <t>Bulgin</t>
  </si>
  <si>
    <t>BZH01/Z0000/11</t>
  </si>
  <si>
    <t>486-6367-ND</t>
  </si>
  <si>
    <t>Single Phase EMC/EMI Line Filter 4A 125V, 250VAC 50/60Hz Three Stage Terminal Block</t>
  </si>
  <si>
    <t>Schurter Inc.</t>
  </si>
  <si>
    <t>Comment</t>
  </si>
  <si>
    <t>I think we can find a cheaper alternative</t>
  </si>
  <si>
    <t>TDK-Lambda Americas Inc.</t>
  </si>
  <si>
    <t>Network Hub, USB  Ports</t>
  </si>
  <si>
    <t>B&amp;B SmartWorx, Inc.</t>
  </si>
  <si>
    <t>BB-USBHUB4OEM</t>
  </si>
  <si>
    <t>1165-1059-ND</t>
  </si>
  <si>
    <t>USB hub</t>
  </si>
  <si>
    <t>Designation</t>
  </si>
  <si>
    <t>NorComp Inc.</t>
  </si>
  <si>
    <t>Open Frame AC DC Converter 1 Output 12V    5A 90 ~ 264 VAC Input</t>
  </si>
  <si>
    <t>ZPSA6012</t>
  </si>
  <si>
    <t>285-1841-ND</t>
  </si>
  <si>
    <t>L-Com</t>
  </si>
  <si>
    <t>OBIS LX/LS Single Laser Remote</t>
  </si>
  <si>
    <t>Coherent</t>
  </si>
  <si>
    <t>OBIS LX/LS FP (Fiber-Pigtailed) 488nM</t>
  </si>
  <si>
    <t>OBIS Laser Cable (0.3 meter)</t>
  </si>
  <si>
    <t>9 Position D-Sub Receptacle, Female Sockets Connector</t>
  </si>
  <si>
    <t>171-009-203L001</t>
  </si>
  <si>
    <t>209FE-ND</t>
  </si>
  <si>
    <t>Power Entry Connector Receptacle, Female Sockets IEC 320-2-2/F (C14 Variant) Panel Mount, Snap-In</t>
  </si>
  <si>
    <t>Qualtek</t>
  </si>
  <si>
    <t>742W-15/04</t>
  </si>
  <si>
    <t>Q848-ND</t>
  </si>
  <si>
    <t>74-0010</t>
  </si>
  <si>
    <t>06-0025</t>
  </si>
  <si>
    <t>06-0026</t>
  </si>
  <si>
    <t>06-0023</t>
  </si>
  <si>
    <t>06-0024</t>
  </si>
  <si>
    <t>78-0028</t>
  </si>
  <si>
    <t>78-0029</t>
  </si>
  <si>
    <t>05-0004</t>
  </si>
  <si>
    <t>Not required--remove from BOM</t>
  </si>
  <si>
    <t>This was changed and requires a Genturi P/N</t>
  </si>
  <si>
    <t>New part--requires Genturi P/N</t>
  </si>
  <si>
    <t>This part is incorrect in the master and needs to be changed</t>
  </si>
  <si>
    <t>USB A to USB mini B cable, 0.5m</t>
  </si>
  <si>
    <t> CSMUAMB5-05M</t>
  </si>
  <si>
    <t>N/A</t>
  </si>
  <si>
    <t>Item</t>
  </si>
  <si>
    <t>Mfg</t>
  </si>
  <si>
    <t>Digi-key P/N</t>
  </si>
  <si>
    <t>Cost</t>
  </si>
  <si>
    <t>2 Position Rectangular Housing Connector Receptacle Black 0.118" (3.00mm)</t>
  </si>
  <si>
    <t>Molex</t>
  </si>
  <si>
    <t>0430250200</t>
  </si>
  <si>
    <t>WM1783-ND</t>
  </si>
  <si>
    <t>Socket Contact Tin 20-24 AWG Crimp Power</t>
  </si>
  <si>
    <t>0430300007</t>
  </si>
  <si>
    <t>WM1837-ND</t>
  </si>
  <si>
    <t>60-0007</t>
  </si>
  <si>
    <t>60-0013</t>
  </si>
  <si>
    <t>05-0015</t>
  </si>
  <si>
    <t>ASSY, HARNESS, POWER-INPUT TO LINE FILTER, LASER ELECTRONICS BOX</t>
  </si>
  <si>
    <t>ASSY, HARNESS, LINE-FILTER TO POWER SUPPLY, LASER ELECTRONICS BOX</t>
  </si>
  <si>
    <t>ASSY, HARNESS, POWER-SUPPLY TO LASER CONTROL, LASER ELECTRONICS BOX</t>
  </si>
  <si>
    <t>Genturi</t>
  </si>
  <si>
    <t>05-0016</t>
  </si>
  <si>
    <t>05-0012</t>
  </si>
  <si>
    <t>60-0048</t>
  </si>
  <si>
    <t>60-0047</t>
  </si>
  <si>
    <t>60-0046</t>
  </si>
  <si>
    <t>0.250" (6.35mm) Quick Connect Female 14-16 AWG Crimp Connector Fully Insulated</t>
  </si>
  <si>
    <t>TBD</t>
  </si>
  <si>
    <t>TE Connectivity AMP Connectors</t>
  </si>
  <si>
    <t>3-350820-2</t>
  </si>
  <si>
    <t>#16 black wire</t>
  </si>
  <si>
    <t>60-0015</t>
  </si>
  <si>
    <t>#16 white wire</t>
  </si>
  <si>
    <t>60-0016</t>
  </si>
  <si>
    <t>#12 Green wire</t>
  </si>
  <si>
    <t>0.250" (6.35mm) Quick Connect Female 10-12 AWG Crimp Connector Fully Insulated</t>
  </si>
  <si>
    <t>4-520448-2</t>
  </si>
  <si>
    <t>#22 black wire</t>
  </si>
  <si>
    <t>60-0018</t>
  </si>
  <si>
    <t>#22 white wire</t>
  </si>
  <si>
    <t>60-0020</t>
  </si>
  <si>
    <t>Wire Pin Terminal Connector 14-16 AWG Plasti-Grip Crimp</t>
  </si>
  <si>
    <t>Wire Pin Terminal Connector 10-12 AWG Plasti-Grip Crimp</t>
  </si>
  <si>
    <t>A99255-ND</t>
  </si>
  <si>
    <t>3 Position Rectangular Housing Connector Receptacle Natural 0.156" (3.96mm)</t>
  </si>
  <si>
    <t>WM2101-ND</t>
  </si>
  <si>
    <t>Non-Gendered Contact Tin 18-24 AWG Crimp</t>
  </si>
  <si>
    <t>WM2300-ND</t>
  </si>
  <si>
    <t>18 AWG Hook-Up Wire 16/30 White 600V 100.0' (30.5m)</t>
  </si>
  <si>
    <t>18 AWG Hook-Up Wire 16/30 Black 600V 100.0' (30.5m)</t>
  </si>
  <si>
    <t>Alpha Wire</t>
  </si>
  <si>
    <t>3075 WH005</t>
  </si>
  <si>
    <t>3075 BK005</t>
  </si>
  <si>
    <t>A2103W-100-ND</t>
  </si>
  <si>
    <t>A2103B-100-ND</t>
  </si>
  <si>
    <t>4 Position Rectangular Housing Connector Receptacle Natural 0.156" (3.96mm)</t>
  </si>
  <si>
    <t>WM2102-ND</t>
  </si>
  <si>
    <t>#22 yellow wire</t>
  </si>
  <si>
    <t>60-0023</t>
  </si>
  <si>
    <t>3080 GR005</t>
  </si>
  <si>
    <t>#12 green wire</t>
  </si>
  <si>
    <t>A3080G-100-ND</t>
  </si>
  <si>
    <t>05-0064</t>
  </si>
  <si>
    <t>60-0080</t>
  </si>
  <si>
    <t>05-0063</t>
  </si>
  <si>
    <t>05-0059</t>
  </si>
  <si>
    <t>#10/12 X #10 Ring terminal (05-0037)</t>
  </si>
  <si>
    <t>05-0037</t>
  </si>
  <si>
    <t>05-0062</t>
  </si>
  <si>
    <t>#18-22 Butt-splice</t>
  </si>
  <si>
    <t>05-0060</t>
  </si>
  <si>
    <t>05-0052</t>
  </si>
  <si>
    <t>05-0065</t>
  </si>
  <si>
    <t>60-0091</t>
  </si>
  <si>
    <t>60-0092</t>
  </si>
  <si>
    <t>05-0051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</si>
</sst>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 applyFill="1" applyAlignment="1">
      <alignment horizontal="center"/>
    </xf>
    <xf numFmtId="0" fontId="3" fillId="0" borderId="0" xfId="1" applyFon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1" applyFill="1"/>
    <xf numFmtId="0" fontId="0" fillId="0" borderId="0" xfId="0" applyAlignment="1">
      <alignment horizontal="center"/>
    </xf>
    <xf numFmtId="0" fontId="0" fillId="0" borderId="0" xfId="0" quotePrefix="1" applyFill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orcomp-inc/171-009-203L001/209FE-ND/858108" TargetMode="External"/><Relationship Id="rId3" Type="http://schemas.openxmlformats.org/officeDocument/2006/relationships/hyperlink" Target="https://www.digikey.com/product-detail/en/schurter-inc/5500.2048/486-6367-ND/642780" TargetMode="External"/><Relationship Id="rId7" Type="http://schemas.openxmlformats.org/officeDocument/2006/relationships/hyperlink" Target="https://www.coherent.com/lasers/laser/obis-laser-cable-0-3-meter" TargetMode="External"/><Relationship Id="rId2" Type="http://schemas.openxmlformats.org/officeDocument/2006/relationships/hyperlink" Target="https://www.digikey.com/products/en?keywords=708-2406-ND" TargetMode="External"/><Relationship Id="rId1" Type="http://schemas.openxmlformats.org/officeDocument/2006/relationships/hyperlink" Target="https://www.digikey.com/product-detail/en/orion-fans/OA60EC-UR-1WB/1053-1809-ND/9380228" TargetMode="External"/><Relationship Id="rId6" Type="http://schemas.openxmlformats.org/officeDocument/2006/relationships/hyperlink" Target="https://www.coherent.com/lasers/laser/obis-single-laser-remot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tdk-lambda-americas-inc/ZPSA6012/285-1841-ND/1963689" TargetMode="External"/><Relationship Id="rId10" Type="http://schemas.openxmlformats.org/officeDocument/2006/relationships/hyperlink" Target="http://www.l-com.com/usb-premium-usb-cable-type-a-mini-b-5-position-05m" TargetMode="External"/><Relationship Id="rId4" Type="http://schemas.openxmlformats.org/officeDocument/2006/relationships/hyperlink" Target="https://www.digikey.com/product-detail/en/b-b-smartworx-inc/BB-USBHUB4OEM/1165-1059-ND/3045945" TargetMode="External"/><Relationship Id="rId9" Type="http://schemas.openxmlformats.org/officeDocument/2006/relationships/hyperlink" Target="https://www.digikey.com/product-detail/en/qualtek/742W-15-04/Q848-ND/14667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08-50-0106" TargetMode="External"/><Relationship Id="rId2" Type="http://schemas.openxmlformats.org/officeDocument/2006/relationships/hyperlink" Target="https://www.digikey.com/product-detail/en/0009503031/WM2101-ND/26455/?itemSeq=311556126" TargetMode="External"/><Relationship Id="rId1" Type="http://schemas.openxmlformats.org/officeDocument/2006/relationships/hyperlink" Target="https://www.digikey.com/products/en?keywords=A99255-ND" TargetMode="External"/><Relationship Id="rId6" Type="http://schemas.openxmlformats.org/officeDocument/2006/relationships/hyperlink" Target="https://www.digikey.com/product-detail/en/alpha-wire/3080-GR005/A3080G-100-ND/281628" TargetMode="External"/><Relationship Id="rId5" Type="http://schemas.openxmlformats.org/officeDocument/2006/relationships/hyperlink" Target="https://www.digikey.com/products/en?keywords=A2103W-100-ND" TargetMode="External"/><Relationship Id="rId4" Type="http://schemas.openxmlformats.org/officeDocument/2006/relationships/hyperlink" Target="https://www.digikey.com/product-detail/en/alpha-wire/3075-BK005/A2103B-100-ND/2044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0009503041/WM2102-ND/26457/?itemSeq=311556295" TargetMode="External"/><Relationship Id="rId2" Type="http://schemas.openxmlformats.org/officeDocument/2006/relationships/hyperlink" Target="https://www.digikey.com/products/en?keywords=wm1837-nd" TargetMode="External"/><Relationship Id="rId1" Type="http://schemas.openxmlformats.org/officeDocument/2006/relationships/hyperlink" Target="https://www.digikey.com/products/en?keywords=WM1783-N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products/en?keywords=08-50-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3B4-B73B-45D7-BF3A-12E273892173}">
  <sheetPr>
    <tabColor rgb="FF92D050"/>
  </sheetPr>
  <dimension ref="A2:M35"/>
  <sheetViews>
    <sheetView zoomScale="85" zoomScaleNormal="85" workbookViewId="0">
      <pane ySplit="750" activePane="bottomLeft"/>
      <selection activeCell="B2" sqref="B2"/>
      <selection pane="bottomLeft" activeCell="C16" sqref="C16"/>
    </sheetView>
  </sheetViews>
  <sheetFormatPr defaultRowHeight="15" x14ac:dyDescent="0.25"/>
  <cols>
    <col min="2" max="2" width="11.5703125" bestFit="1" customWidth="1"/>
    <col min="3" max="3" width="71.28515625" style="1" bestFit="1" customWidth="1"/>
    <col min="4" max="4" width="35.5703125" bestFit="1" customWidth="1"/>
    <col min="5" max="5" width="16.7109375" bestFit="1" customWidth="1"/>
    <col min="6" max="6" width="18.42578125" bestFit="1" customWidth="1"/>
    <col min="7" max="7" width="12.7109375" style="5" bestFit="1" customWidth="1"/>
    <col min="8" max="8" width="11.5703125" bestFit="1" customWidth="1"/>
    <col min="9" max="9" width="12" bestFit="1" customWidth="1"/>
    <col min="10" max="10" width="8.7109375" bestFit="1" customWidth="1"/>
    <col min="11" max="11" width="13.85546875" style="5" bestFit="1" customWidth="1"/>
    <col min="12" max="12" width="11.5703125" bestFit="1" customWidth="1"/>
    <col min="13" max="13" width="26.85546875" style="1" customWidth="1"/>
  </cols>
  <sheetData>
    <row r="2" spans="1:13" s="3" customFormat="1" x14ac:dyDescent="0.25">
      <c r="A2" s="3" t="s">
        <v>15</v>
      </c>
      <c r="B2" s="3" t="s">
        <v>30</v>
      </c>
      <c r="C2" s="2" t="s">
        <v>0</v>
      </c>
      <c r="D2" s="3" t="s">
        <v>3</v>
      </c>
      <c r="E2" s="3" t="s">
        <v>1</v>
      </c>
      <c r="F2" s="3" t="s">
        <v>2</v>
      </c>
      <c r="G2" s="4" t="s">
        <v>5</v>
      </c>
      <c r="H2" s="3" t="s">
        <v>4</v>
      </c>
      <c r="I2" s="3" t="s">
        <v>6</v>
      </c>
      <c r="J2" s="3" t="s">
        <v>7</v>
      </c>
      <c r="K2" s="4" t="s">
        <v>13</v>
      </c>
      <c r="L2" s="3" t="s">
        <v>8</v>
      </c>
      <c r="M2" s="2" t="s">
        <v>22</v>
      </c>
    </row>
    <row r="3" spans="1:13" ht="30" x14ac:dyDescent="0.25">
      <c r="A3">
        <v>1</v>
      </c>
      <c r="C3" s="1" t="s">
        <v>12</v>
      </c>
      <c r="D3" t="s">
        <v>10</v>
      </c>
      <c r="E3" t="s">
        <v>11</v>
      </c>
      <c r="F3" s="6" t="s">
        <v>9</v>
      </c>
      <c r="G3" s="5">
        <v>28.6</v>
      </c>
      <c r="J3">
        <v>2</v>
      </c>
      <c r="K3" s="5">
        <f>G3*J3</f>
        <v>57.2</v>
      </c>
      <c r="L3" t="s">
        <v>47</v>
      </c>
    </row>
    <row r="4" spans="1:13" ht="30" x14ac:dyDescent="0.25">
      <c r="A4">
        <v>2</v>
      </c>
      <c r="C4" s="1" t="s">
        <v>14</v>
      </c>
      <c r="D4" t="s">
        <v>17</v>
      </c>
      <c r="E4" t="s">
        <v>18</v>
      </c>
      <c r="F4" s="6" t="s">
        <v>16</v>
      </c>
      <c r="G4" s="5">
        <v>12.91</v>
      </c>
      <c r="J4">
        <v>1</v>
      </c>
      <c r="K4" s="5">
        <f t="shared" ref="K4:K7" si="0">G4*J4</f>
        <v>12.91</v>
      </c>
      <c r="L4" t="s">
        <v>48</v>
      </c>
    </row>
    <row r="5" spans="1:13" ht="30" x14ac:dyDescent="0.25">
      <c r="A5">
        <v>3</v>
      </c>
      <c r="C5" s="1" t="s">
        <v>20</v>
      </c>
      <c r="D5" t="s">
        <v>21</v>
      </c>
      <c r="E5">
        <v>5500.2048000000004</v>
      </c>
      <c r="F5" s="6" t="s">
        <v>19</v>
      </c>
      <c r="G5" s="5">
        <v>202.34</v>
      </c>
      <c r="J5">
        <v>1</v>
      </c>
      <c r="K5" s="5">
        <f t="shared" si="0"/>
        <v>202.34</v>
      </c>
      <c r="L5" t="s">
        <v>49</v>
      </c>
      <c r="M5" s="1" t="s">
        <v>23</v>
      </c>
    </row>
    <row r="6" spans="1:13" x14ac:dyDescent="0.25">
      <c r="A6">
        <v>4</v>
      </c>
      <c r="C6" s="1" t="s">
        <v>25</v>
      </c>
      <c r="D6" t="s">
        <v>26</v>
      </c>
      <c r="E6" t="s">
        <v>27</v>
      </c>
      <c r="F6" s="6" t="s">
        <v>28</v>
      </c>
      <c r="G6" s="5">
        <v>135.96</v>
      </c>
      <c r="J6">
        <v>1</v>
      </c>
      <c r="K6" s="5">
        <f t="shared" si="0"/>
        <v>135.96</v>
      </c>
      <c r="L6" t="s">
        <v>50</v>
      </c>
      <c r="M6" s="1" t="s">
        <v>29</v>
      </c>
    </row>
    <row r="7" spans="1:13" x14ac:dyDescent="0.25">
      <c r="A7">
        <v>5</v>
      </c>
      <c r="C7" s="1" t="s">
        <v>32</v>
      </c>
      <c r="D7" t="s">
        <v>24</v>
      </c>
      <c r="E7" t="s">
        <v>33</v>
      </c>
      <c r="F7" s="6" t="s">
        <v>34</v>
      </c>
      <c r="G7" s="5">
        <v>31.08</v>
      </c>
      <c r="J7">
        <v>1</v>
      </c>
      <c r="K7" s="5">
        <f t="shared" si="0"/>
        <v>31.08</v>
      </c>
      <c r="L7" t="s">
        <v>51</v>
      </c>
    </row>
    <row r="8" spans="1:13" ht="16.5" customHeight="1" x14ac:dyDescent="0.25">
      <c r="A8">
        <v>6</v>
      </c>
      <c r="C8" s="13" t="s">
        <v>59</v>
      </c>
      <c r="D8" s="14" t="s">
        <v>35</v>
      </c>
      <c r="E8" s="15" t="s">
        <v>60</v>
      </c>
      <c r="F8" s="16" t="s">
        <v>61</v>
      </c>
      <c r="G8" s="17"/>
      <c r="H8" s="14"/>
      <c r="I8" s="14"/>
      <c r="J8" s="14">
        <v>2</v>
      </c>
      <c r="K8" s="17">
        <v>9.4700000000000006</v>
      </c>
      <c r="L8" s="14" t="s">
        <v>73</v>
      </c>
      <c r="M8" s="18"/>
    </row>
    <row r="9" spans="1:13" x14ac:dyDescent="0.25">
      <c r="A9">
        <v>7</v>
      </c>
      <c r="C9" s="1" t="s">
        <v>36</v>
      </c>
      <c r="D9" t="s">
        <v>37</v>
      </c>
      <c r="E9" s="6">
        <v>1173961</v>
      </c>
      <c r="F9" s="6"/>
      <c r="L9" t="s">
        <v>53</v>
      </c>
    </row>
    <row r="10" spans="1:13" x14ac:dyDescent="0.25">
      <c r="A10">
        <v>8</v>
      </c>
      <c r="C10" s="1" t="s">
        <v>38</v>
      </c>
      <c r="D10" t="s">
        <v>37</v>
      </c>
      <c r="F10" s="6"/>
      <c r="L10" t="s">
        <v>52</v>
      </c>
    </row>
    <row r="11" spans="1:13" x14ac:dyDescent="0.25">
      <c r="A11">
        <v>9</v>
      </c>
      <c r="C11" s="14" t="s">
        <v>39</v>
      </c>
      <c r="D11" s="14" t="s">
        <v>37</v>
      </c>
      <c r="E11" s="19">
        <v>1197523</v>
      </c>
      <c r="F11" s="19"/>
      <c r="G11" s="17"/>
      <c r="H11" s="14"/>
      <c r="I11" s="14"/>
      <c r="J11" s="14"/>
      <c r="K11" s="17"/>
      <c r="L11" s="14" t="s">
        <v>74</v>
      </c>
      <c r="M11" s="18"/>
    </row>
    <row r="12" spans="1:13" x14ac:dyDescent="0.25">
      <c r="A12">
        <v>13</v>
      </c>
      <c r="C12" s="1" t="s">
        <v>40</v>
      </c>
      <c r="D12" t="s">
        <v>31</v>
      </c>
      <c r="E12" t="s">
        <v>41</v>
      </c>
      <c r="F12" s="6" t="s">
        <v>42</v>
      </c>
      <c r="G12" s="5">
        <v>0.93</v>
      </c>
      <c r="J12">
        <v>1</v>
      </c>
      <c r="K12" s="5">
        <f t="shared" ref="K12:K13" si="1">G12*J12</f>
        <v>0.93</v>
      </c>
      <c r="L12" t="s">
        <v>54</v>
      </c>
    </row>
    <row r="13" spans="1:13" ht="30" x14ac:dyDescent="0.25">
      <c r="A13">
        <v>14</v>
      </c>
      <c r="C13" s="18" t="s">
        <v>43</v>
      </c>
      <c r="D13" s="14" t="s">
        <v>44</v>
      </c>
      <c r="E13" s="14" t="s">
        <v>45</v>
      </c>
      <c r="F13" s="19" t="s">
        <v>46</v>
      </c>
      <c r="G13" s="17">
        <v>2.0499999999999998</v>
      </c>
      <c r="H13" s="14"/>
      <c r="I13" s="14"/>
      <c r="J13" s="14">
        <v>1</v>
      </c>
      <c r="K13" s="17">
        <f t="shared" si="1"/>
        <v>2.0499999999999998</v>
      </c>
      <c r="L13" s="14" t="s">
        <v>75</v>
      </c>
      <c r="M13" s="18"/>
    </row>
    <row r="14" spans="1:13" x14ac:dyDescent="0.25">
      <c r="A14" s="14">
        <v>15</v>
      </c>
      <c r="B14" s="14"/>
      <c r="C14" s="13" t="s">
        <v>76</v>
      </c>
      <c r="D14" s="14" t="s">
        <v>79</v>
      </c>
      <c r="E14" s="14" t="s">
        <v>82</v>
      </c>
      <c r="F14" s="14"/>
      <c r="G14" s="17"/>
      <c r="H14" s="14"/>
      <c r="I14" s="14"/>
      <c r="J14" s="14"/>
      <c r="K14" s="17"/>
      <c r="L14" s="14"/>
    </row>
    <row r="15" spans="1:13" x14ac:dyDescent="0.25">
      <c r="A15" s="14">
        <v>16</v>
      </c>
      <c r="B15" s="14"/>
      <c r="C15" s="13" t="s">
        <v>77</v>
      </c>
      <c r="D15" s="14" t="s">
        <v>79</v>
      </c>
      <c r="E15" s="14" t="s">
        <v>83</v>
      </c>
      <c r="F15" s="14"/>
      <c r="G15" s="17"/>
      <c r="H15" s="14"/>
      <c r="I15" s="14"/>
      <c r="J15" s="14"/>
      <c r="K15" s="17"/>
      <c r="L15" s="14"/>
    </row>
    <row r="16" spans="1:13" x14ac:dyDescent="0.25">
      <c r="A16" s="14">
        <v>17</v>
      </c>
      <c r="B16" s="14"/>
      <c r="C16" s="13" t="s">
        <v>78</v>
      </c>
      <c r="D16" s="14" t="s">
        <v>79</v>
      </c>
      <c r="E16" s="14" t="s">
        <v>84</v>
      </c>
      <c r="F16" s="14"/>
      <c r="G16" s="17"/>
      <c r="H16" s="14"/>
      <c r="I16" s="14"/>
      <c r="J16" s="14"/>
      <c r="K16" s="17"/>
      <c r="L16" s="14"/>
    </row>
    <row r="17" spans="2:3" x14ac:dyDescent="0.25">
      <c r="C17" s="20"/>
    </row>
    <row r="29" spans="2:3" x14ac:dyDescent="0.25">
      <c r="B29" s="8"/>
      <c r="C29" s="1" t="s">
        <v>55</v>
      </c>
    </row>
    <row r="31" spans="2:3" x14ac:dyDescent="0.25">
      <c r="B31" s="9"/>
      <c r="C31" s="1" t="s">
        <v>56</v>
      </c>
    </row>
    <row r="33" spans="2:3" x14ac:dyDescent="0.25">
      <c r="B33" s="7"/>
      <c r="C33" s="1" t="s">
        <v>57</v>
      </c>
    </row>
    <row r="35" spans="2:3" x14ac:dyDescent="0.25">
      <c r="B35" s="10"/>
      <c r="C35" s="1" t="s">
        <v>58</v>
      </c>
    </row>
  </sheetData>
  <hyperlinks>
    <hyperlink ref="F3" r:id="rId1" xr:uid="{2F48E7DF-F874-4DDF-B7DC-7C5E165B1DFB}"/>
    <hyperlink ref="F4" r:id="rId2" xr:uid="{B55E8531-E2C9-4C54-92BA-F0B6E9E1B85F}"/>
    <hyperlink ref="F5" r:id="rId3" xr:uid="{E6D61C53-62FB-4BDC-9599-67F5E3FF9C6D}"/>
    <hyperlink ref="F6" r:id="rId4" xr:uid="{F068ABED-F9E8-4220-9322-6711D437C66D}"/>
    <hyperlink ref="F7" r:id="rId5" xr:uid="{6451BC99-E9AF-4F3A-8501-9577B13F58B7}"/>
    <hyperlink ref="E9" r:id="rId6" display="https://www.coherent.com/lasers/laser/obis-single-laser-remote" xr:uid="{493E52A5-D5D9-41A8-B6E1-939982D4FA5E}"/>
    <hyperlink ref="E11" r:id="rId7" display="https://www.coherent.com/lasers/laser/obis-laser-cable-0-3-meter" xr:uid="{EB401B94-7E32-40EB-94B6-2F7AB530A175}"/>
    <hyperlink ref="F12" r:id="rId8" xr:uid="{8BF1F2C2-A189-4E97-B4F6-72595A606629}"/>
    <hyperlink ref="F13" r:id="rId9" xr:uid="{7D361190-3207-4E5F-9B3C-BE0D68BBF908}"/>
    <hyperlink ref="E8" r:id="rId10" xr:uid="{4F1DC3E6-1CE1-414A-9479-396E48A257F9}"/>
  </hyperlinks>
  <pageMargins left="0.7" right="0.7" top="0.75" bottom="0.75" header="0.3" footer="0.3"/>
  <pageSetup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4330-38DD-4860-A1B4-EA6E0C7848E6}">
  <dimension ref="B2:J13"/>
  <sheetViews>
    <sheetView workbookViewId="0">
      <selection activeCell="D7" sqref="D7"/>
    </sheetView>
  </sheetViews>
  <sheetFormatPr defaultRowHeight="15" x14ac:dyDescent="0.25"/>
  <cols>
    <col min="2" max="2" width="76.42578125" bestFit="1" customWidth="1"/>
    <col min="3" max="3" width="11.140625" bestFit="1" customWidth="1"/>
    <col min="4" max="4" width="11.7109375" bestFit="1" customWidth="1"/>
    <col min="5" max="5" width="30.28515625" bestFit="1" customWidth="1"/>
    <col min="6" max="6" width="10.42578125" bestFit="1" customWidth="1"/>
    <col min="7" max="7" width="12.140625" bestFit="1" customWidth="1"/>
    <col min="8" max="8" width="8.7109375" bestFit="1" customWidth="1"/>
    <col min="10" max="10" width="13.85546875" bestFit="1" customWidth="1"/>
  </cols>
  <sheetData>
    <row r="2" spans="2:10" x14ac:dyDescent="0.25">
      <c r="B2" s="11" t="s">
        <v>62</v>
      </c>
      <c r="C2" s="11" t="s">
        <v>0</v>
      </c>
      <c r="D2" s="11" t="s">
        <v>8</v>
      </c>
      <c r="E2" s="11" t="s">
        <v>63</v>
      </c>
      <c r="F2" s="11" t="s">
        <v>1</v>
      </c>
      <c r="G2" s="11" t="s">
        <v>64</v>
      </c>
      <c r="H2" s="11" t="s">
        <v>7</v>
      </c>
      <c r="I2" s="12" t="s">
        <v>65</v>
      </c>
      <c r="J2" s="12" t="s">
        <v>13</v>
      </c>
    </row>
    <row r="4" spans="2:10" x14ac:dyDescent="0.25">
      <c r="B4" s="20" t="s">
        <v>85</v>
      </c>
      <c r="C4" s="20"/>
      <c r="D4" s="20" t="s">
        <v>121</v>
      </c>
      <c r="E4" t="s">
        <v>87</v>
      </c>
      <c r="F4" t="s">
        <v>88</v>
      </c>
      <c r="G4" s="20"/>
      <c r="H4" s="20">
        <v>4</v>
      </c>
    </row>
    <row r="5" spans="2:10" x14ac:dyDescent="0.25">
      <c r="B5" s="20" t="s">
        <v>89</v>
      </c>
      <c r="C5" s="20"/>
      <c r="D5" s="13" t="s">
        <v>90</v>
      </c>
      <c r="E5" s="20"/>
      <c r="F5" s="20"/>
      <c r="G5" s="20"/>
      <c r="H5" s="20" t="s">
        <v>86</v>
      </c>
    </row>
    <row r="6" spans="2:10" x14ac:dyDescent="0.25">
      <c r="B6" s="20" t="s">
        <v>91</v>
      </c>
      <c r="C6" s="20"/>
      <c r="D6" s="20" t="s">
        <v>92</v>
      </c>
      <c r="E6" s="20"/>
      <c r="F6" s="20"/>
      <c r="G6" s="20"/>
      <c r="H6" s="20" t="s">
        <v>86</v>
      </c>
    </row>
    <row r="7" spans="2:10" x14ac:dyDescent="0.25">
      <c r="B7" s="13" t="s">
        <v>93</v>
      </c>
      <c r="C7" s="13"/>
      <c r="D7" s="13" t="s">
        <v>122</v>
      </c>
      <c r="E7" s="13"/>
      <c r="F7" s="13"/>
      <c r="G7" s="13"/>
      <c r="H7" s="13" t="s">
        <v>86</v>
      </c>
    </row>
    <row r="8" spans="2:10" x14ac:dyDescent="0.25">
      <c r="B8" t="s">
        <v>94</v>
      </c>
      <c r="C8" s="20"/>
      <c r="D8" s="20" t="s">
        <v>123</v>
      </c>
      <c r="E8" t="s">
        <v>87</v>
      </c>
      <c r="F8" t="s">
        <v>95</v>
      </c>
      <c r="G8" s="20"/>
      <c r="H8" s="20">
        <v>3</v>
      </c>
    </row>
    <row r="9" spans="2:10" x14ac:dyDescent="0.25">
      <c r="B9" s="20" t="s">
        <v>96</v>
      </c>
      <c r="C9" s="20"/>
      <c r="D9" s="20" t="s">
        <v>97</v>
      </c>
      <c r="E9" s="20"/>
      <c r="F9" s="20"/>
      <c r="G9" s="20"/>
      <c r="H9" s="20" t="s">
        <v>86</v>
      </c>
    </row>
    <row r="10" spans="2:10" x14ac:dyDescent="0.25">
      <c r="B10" s="20" t="s">
        <v>98</v>
      </c>
      <c r="C10" s="20"/>
      <c r="D10" s="20" t="s">
        <v>99</v>
      </c>
      <c r="E10" s="20"/>
      <c r="F10" s="20"/>
      <c r="G10" s="20"/>
      <c r="H10" s="20" t="s">
        <v>86</v>
      </c>
    </row>
    <row r="11" spans="2:10" x14ac:dyDescent="0.25">
      <c r="B11" s="20" t="s">
        <v>100</v>
      </c>
      <c r="C11" s="20"/>
      <c r="D11" s="20" t="s">
        <v>124</v>
      </c>
      <c r="E11" t="s">
        <v>87</v>
      </c>
      <c r="F11">
        <v>165171</v>
      </c>
      <c r="G11" s="20"/>
      <c r="H11" s="20">
        <v>2</v>
      </c>
    </row>
    <row r="12" spans="2:10" x14ac:dyDescent="0.25">
      <c r="B12" s="20" t="s">
        <v>125</v>
      </c>
      <c r="D12" s="20" t="s">
        <v>126</v>
      </c>
      <c r="H12" s="20">
        <v>1</v>
      </c>
    </row>
    <row r="13" spans="2:10" x14ac:dyDescent="0.25">
      <c r="B13" s="20" t="s">
        <v>128</v>
      </c>
      <c r="D13" s="20" t="s">
        <v>127</v>
      </c>
      <c r="H13" s="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750-ADF7-4760-AA57-C3E8378C6A97}">
  <dimension ref="B2:J11"/>
  <sheetViews>
    <sheetView workbookViewId="0">
      <selection activeCell="D5" sqref="D5"/>
    </sheetView>
  </sheetViews>
  <sheetFormatPr defaultRowHeight="15" x14ac:dyDescent="0.25"/>
  <cols>
    <col min="3" max="3" width="71.7109375" bestFit="1" customWidth="1"/>
    <col min="4" max="4" width="11.7109375" style="20" bestFit="1" customWidth="1"/>
    <col min="5" max="5" width="30.28515625" bestFit="1" customWidth="1"/>
    <col min="6" max="6" width="11.5703125" bestFit="1" customWidth="1"/>
    <col min="7" max="7" width="15.42578125" bestFit="1" customWidth="1"/>
    <col min="8" max="8" width="9.140625" style="20"/>
    <col min="10" max="10" width="13.85546875" bestFit="1" customWidth="1"/>
  </cols>
  <sheetData>
    <row r="2" spans="2:10" x14ac:dyDescent="0.25">
      <c r="B2" s="11" t="s">
        <v>62</v>
      </c>
      <c r="C2" s="11" t="s">
        <v>0</v>
      </c>
      <c r="D2" s="11" t="s">
        <v>8</v>
      </c>
      <c r="E2" s="11" t="s">
        <v>63</v>
      </c>
      <c r="F2" s="11" t="s">
        <v>1</v>
      </c>
      <c r="G2" s="11" t="s">
        <v>64</v>
      </c>
      <c r="H2" s="11" t="s">
        <v>7</v>
      </c>
      <c r="I2" s="12" t="s">
        <v>65</v>
      </c>
      <c r="J2" s="12" t="s">
        <v>13</v>
      </c>
    </row>
    <row r="4" spans="2:10" x14ac:dyDescent="0.25">
      <c r="C4" t="s">
        <v>101</v>
      </c>
      <c r="D4" s="20" t="s">
        <v>129</v>
      </c>
      <c r="E4" t="s">
        <v>87</v>
      </c>
      <c r="F4">
        <v>165085</v>
      </c>
      <c r="G4" s="6" t="s">
        <v>102</v>
      </c>
      <c r="H4" s="20">
        <v>3</v>
      </c>
    </row>
    <row r="5" spans="2:10" x14ac:dyDescent="0.25">
      <c r="C5" t="s">
        <v>103</v>
      </c>
      <c r="D5" s="20" t="s">
        <v>130</v>
      </c>
      <c r="E5" t="s">
        <v>67</v>
      </c>
      <c r="F5">
        <v>9503031</v>
      </c>
      <c r="G5" s="6" t="s">
        <v>104</v>
      </c>
      <c r="H5" s="20">
        <v>1</v>
      </c>
    </row>
    <row r="6" spans="2:10" x14ac:dyDescent="0.25">
      <c r="C6" t="s">
        <v>105</v>
      </c>
      <c r="D6" s="20" t="s">
        <v>131</v>
      </c>
      <c r="E6" t="s">
        <v>67</v>
      </c>
      <c r="F6">
        <v>8500106</v>
      </c>
      <c r="G6" s="6" t="s">
        <v>106</v>
      </c>
      <c r="H6" s="20">
        <v>2</v>
      </c>
    </row>
    <row r="7" spans="2:10" x14ac:dyDescent="0.25">
      <c r="C7" t="s">
        <v>107</v>
      </c>
      <c r="D7" s="20" t="s">
        <v>132</v>
      </c>
      <c r="E7" t="s">
        <v>109</v>
      </c>
      <c r="F7" t="s">
        <v>110</v>
      </c>
      <c r="G7" s="6" t="s">
        <v>112</v>
      </c>
      <c r="H7" s="20" t="s">
        <v>86</v>
      </c>
    </row>
    <row r="8" spans="2:10" x14ac:dyDescent="0.25">
      <c r="C8" t="s">
        <v>108</v>
      </c>
      <c r="D8" s="20" t="s">
        <v>133</v>
      </c>
      <c r="E8" t="s">
        <v>109</v>
      </c>
      <c r="F8" t="s">
        <v>111</v>
      </c>
      <c r="G8" s="6" t="s">
        <v>113</v>
      </c>
      <c r="H8" s="20" t="s">
        <v>86</v>
      </c>
    </row>
    <row r="9" spans="2:10" x14ac:dyDescent="0.25">
      <c r="C9" s="20" t="s">
        <v>89</v>
      </c>
      <c r="D9" s="13" t="s">
        <v>90</v>
      </c>
      <c r="H9" s="20" t="s">
        <v>86</v>
      </c>
    </row>
    <row r="10" spans="2:10" x14ac:dyDescent="0.25">
      <c r="C10" s="20" t="s">
        <v>91</v>
      </c>
      <c r="D10" s="20" t="s">
        <v>92</v>
      </c>
      <c r="H10" s="20" t="s">
        <v>86</v>
      </c>
    </row>
    <row r="11" spans="2:10" x14ac:dyDescent="0.25">
      <c r="C11" t="s">
        <v>119</v>
      </c>
      <c r="D11" s="20" t="s">
        <v>122</v>
      </c>
      <c r="E11" t="s">
        <v>109</v>
      </c>
      <c r="F11" t="s">
        <v>118</v>
      </c>
      <c r="G11" s="6" t="s">
        <v>120</v>
      </c>
      <c r="H11" s="20" t="s">
        <v>86</v>
      </c>
    </row>
  </sheetData>
  <hyperlinks>
    <hyperlink ref="G4" r:id="rId1" xr:uid="{5246394E-3510-42E9-A7A6-D5CEFC43AABE}"/>
    <hyperlink ref="G5" r:id="rId2" xr:uid="{E6F8E910-6648-40FF-B726-28BA90A9395E}"/>
    <hyperlink ref="G6" r:id="rId3" xr:uid="{DEC2E97F-8903-4FB8-B3C7-A613F776F8E0}"/>
    <hyperlink ref="G8" r:id="rId4" xr:uid="{063C7C0B-863F-4890-93DF-A368E9127FFE}"/>
    <hyperlink ref="G7" r:id="rId5" xr:uid="{26BEE3A0-62C8-449A-9F15-43E1707FD766}"/>
    <hyperlink ref="G11" r:id="rId6" xr:uid="{43C865D8-F860-4A65-968E-1EE5B2BBFF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BEA9-0D59-4750-8229-28156FF23157}">
  <sheetPr>
    <tabColor rgb="FF92D050"/>
  </sheetPr>
  <dimension ref="B2:K10"/>
  <sheetViews>
    <sheetView tabSelected="1" workbookViewId="0">
      <selection activeCell="F15" sqref="F15"/>
    </sheetView>
  </sheetViews>
  <sheetFormatPr defaultRowHeight="15" x14ac:dyDescent="0.25"/>
  <cols>
    <col min="3" max="3" width="69.5703125" bestFit="1" customWidth="1"/>
    <col min="4" max="4" width="11.7109375" style="20" bestFit="1" customWidth="1"/>
    <col min="5" max="5" width="6.5703125" bestFit="1" customWidth="1"/>
    <col min="6" max="6" width="11" bestFit="1" customWidth="1"/>
    <col min="7" max="7" width="12.140625" bestFit="1" customWidth="1"/>
    <col min="9" max="9" width="9.140625" style="5"/>
    <col min="10" max="10" width="13.85546875" style="5" bestFit="1" customWidth="1"/>
  </cols>
  <sheetData>
    <row r="2" spans="2:11" x14ac:dyDescent="0.25">
      <c r="B2" s="11" t="s">
        <v>62</v>
      </c>
      <c r="C2" s="11" t="s">
        <v>0</v>
      </c>
      <c r="D2" s="11" t="s">
        <v>8</v>
      </c>
      <c r="E2" s="11" t="s">
        <v>63</v>
      </c>
      <c r="F2" s="11" t="s">
        <v>1</v>
      </c>
      <c r="G2" s="11" t="s">
        <v>64</v>
      </c>
      <c r="H2" s="11" t="s">
        <v>7</v>
      </c>
      <c r="I2" s="12" t="s">
        <v>65</v>
      </c>
      <c r="J2" s="12" t="s">
        <v>13</v>
      </c>
    </row>
    <row r="3" spans="2:11" x14ac:dyDescent="0.25">
      <c r="B3" s="11"/>
      <c r="C3" t="s">
        <v>114</v>
      </c>
      <c r="D3" s="23" t="s">
        <v>134</v>
      </c>
      <c r="E3" t="s">
        <v>67</v>
      </c>
      <c r="F3">
        <v>9503041</v>
      </c>
      <c r="G3" s="6" t="s">
        <v>115</v>
      </c>
      <c r="H3" s="23">
        <v>1</v>
      </c>
      <c r="I3" s="22">
        <v>0.22</v>
      </c>
      <c r="J3" s="22">
        <f>I3*H3</f>
        <v>0.22</v>
      </c>
    </row>
    <row r="4" spans="2:11" x14ac:dyDescent="0.25">
      <c r="B4" s="11"/>
      <c r="C4" t="s">
        <v>105</v>
      </c>
      <c r="D4" s="23" t="s">
        <v>131</v>
      </c>
      <c r="E4" s="23" t="s">
        <v>67</v>
      </c>
      <c r="F4">
        <v>8500106</v>
      </c>
      <c r="G4" s="6" t="s">
        <v>106</v>
      </c>
      <c r="H4" s="23">
        <v>4</v>
      </c>
      <c r="I4" s="12"/>
      <c r="J4" s="12"/>
    </row>
    <row r="5" spans="2:11" x14ac:dyDescent="0.25">
      <c r="C5" s="14" t="s">
        <v>66</v>
      </c>
      <c r="D5" s="13" t="s">
        <v>80</v>
      </c>
      <c r="E5" s="14" t="s">
        <v>67</v>
      </c>
      <c r="F5" s="21" t="s">
        <v>68</v>
      </c>
      <c r="G5" s="19" t="s">
        <v>69</v>
      </c>
      <c r="H5" s="14">
        <v>2</v>
      </c>
      <c r="I5" s="17">
        <v>0.32</v>
      </c>
      <c r="J5" s="17">
        <f>I5*H5</f>
        <v>0.64</v>
      </c>
    </row>
    <row r="6" spans="2:11" x14ac:dyDescent="0.25">
      <c r="C6" s="14" t="s">
        <v>70</v>
      </c>
      <c r="D6" s="13" t="s">
        <v>81</v>
      </c>
      <c r="E6" s="14" t="s">
        <v>67</v>
      </c>
      <c r="F6" s="21" t="s">
        <v>71</v>
      </c>
      <c r="G6" s="19" t="s">
        <v>72</v>
      </c>
      <c r="H6" s="14">
        <v>4</v>
      </c>
      <c r="I6" s="17">
        <v>0.19</v>
      </c>
      <c r="J6" s="17">
        <f>I6*H6</f>
        <v>0.76</v>
      </c>
    </row>
    <row r="7" spans="2:11" x14ac:dyDescent="0.25">
      <c r="C7" t="s">
        <v>116</v>
      </c>
      <c r="D7" s="20" t="s">
        <v>117</v>
      </c>
      <c r="H7" t="s">
        <v>86</v>
      </c>
      <c r="K7" s="18"/>
    </row>
    <row r="8" spans="2:11" x14ac:dyDescent="0.25">
      <c r="C8" t="s">
        <v>96</v>
      </c>
      <c r="D8" s="20" t="s">
        <v>97</v>
      </c>
      <c r="H8" t="s">
        <v>86</v>
      </c>
      <c r="K8" s="18"/>
    </row>
    <row r="9" spans="2:11" x14ac:dyDescent="0.25">
      <c r="K9" s="18"/>
    </row>
    <row r="10" spans="2:11" x14ac:dyDescent="0.25">
      <c r="K10" s="18"/>
    </row>
  </sheetData>
  <hyperlinks>
    <hyperlink ref="G5" r:id="rId1" xr:uid="{E1E0FE27-6243-4B5D-8B6D-039706F38266}"/>
    <hyperlink ref="G6" r:id="rId2" xr:uid="{4D7A9308-ED57-4681-BF35-6209076678B3}"/>
    <hyperlink ref="G3" r:id="rId3" xr:uid="{63A4FE76-10C4-4BE9-9FCF-625B1BC38ADF}"/>
    <hyperlink ref="G4" r:id="rId4" xr:uid="{C33F743A-5424-4492-9783-5BCB37511D1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</vt:lpstr>
      <vt:lpstr>Pwr swtch to Fans &amp; LF(60-0048)</vt:lpstr>
      <vt:lpstr>LF to PS &amp; AC out(60-0047)</vt:lpstr>
      <vt:lpstr>Power supply to lasers(17)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2019-10-26T15:36:48Z</dcterms:created>
  <dcterms:modified xsi:type="dcterms:W3CDTF">2019-12-09T16:31:47Z</dcterms:modified>
</cp:coreProperties>
</file>