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Tarja\"/>
    </mc:Choice>
  </mc:AlternateContent>
  <xr:revisionPtr revIDLastSave="0" documentId="13_ncr:1_{43BE514F-726E-4B84-B3BE-8738A2613A46}" xr6:coauthVersionLast="41" xr6:coauthVersionMax="41" xr10:uidLastSave="{00000000-0000-0000-0000-000000000000}"/>
  <bookViews>
    <workbookView xWindow="-51210" yWindow="-5235" windowWidth="25515" windowHeight="18465" activeTab="5" xr2:uid="{4A899B66-B6B7-4CE5-8CF6-8C5CABBDF47A}"/>
  </bookViews>
  <sheets>
    <sheet name="60-0048 Run List" sheetId="1" r:id="rId1"/>
    <sheet name="60-0048 BOM" sheetId="8" r:id="rId2"/>
    <sheet name="60-0047 Run List" sheetId="6" r:id="rId3"/>
    <sheet name="60-0047 BOM" sheetId="9" r:id="rId4"/>
    <sheet name="60-0046 Run List" sheetId="7" r:id="rId5"/>
    <sheet name="60-0046 BOM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0" l="1"/>
  <c r="I5" i="10"/>
  <c r="I3" i="10"/>
</calcChain>
</file>

<file path=xl/sharedStrings.xml><?xml version="1.0" encoding="utf-8"?>
<sst xmlns="http://schemas.openxmlformats.org/spreadsheetml/2006/main" count="333" uniqueCount="135">
  <si>
    <t>From</t>
  </si>
  <si>
    <t>To</t>
  </si>
  <si>
    <t>Wire Color</t>
  </si>
  <si>
    <t>Wire Gauge</t>
  </si>
  <si>
    <t>Termination</t>
  </si>
  <si>
    <t>Object</t>
  </si>
  <si>
    <t>Pin</t>
  </si>
  <si>
    <t>Signal Name</t>
  </si>
  <si>
    <t>#22</t>
  </si>
  <si>
    <t>White</t>
  </si>
  <si>
    <t>Wire Length</t>
  </si>
  <si>
    <t>Black</t>
  </si>
  <si>
    <t>Green</t>
  </si>
  <si>
    <t>This cable runs from the +12V power supply to the 2 laser control boxes</t>
  </si>
  <si>
    <t>Line filter (06-0026)</t>
  </si>
  <si>
    <t>Line</t>
  </si>
  <si>
    <t>Neutral</t>
  </si>
  <si>
    <t>Gnd</t>
  </si>
  <si>
    <t>Line Out</t>
  </si>
  <si>
    <t>Neutral Out</t>
  </si>
  <si>
    <t>Gnd Out</t>
  </si>
  <si>
    <t>#16</t>
  </si>
  <si>
    <t>Power Entry (05-0015)</t>
  </si>
  <si>
    <t>Solder</t>
  </si>
  <si>
    <t>Ground</t>
  </si>
  <si>
    <t>ACL</t>
  </si>
  <si>
    <t>CAN</t>
  </si>
  <si>
    <t>+12V</t>
  </si>
  <si>
    <t>+Vo1</t>
  </si>
  <si>
    <t>+Vo2</t>
  </si>
  <si>
    <t>-Vo1</t>
  </si>
  <si>
    <t>-Vo2</t>
  </si>
  <si>
    <t>+</t>
  </si>
  <si>
    <t>crimp terminal (05-0012)</t>
  </si>
  <si>
    <t>Laser controller 1 (78-0029) {05-0016}</t>
  </si>
  <si>
    <t>Laser controller 2 (78-0029) {05-0016}</t>
  </si>
  <si>
    <t>-</t>
  </si>
  <si>
    <t>Line In</t>
  </si>
  <si>
    <t>Power entry module (06-0025)</t>
  </si>
  <si>
    <t>1A</t>
  </si>
  <si>
    <t>TBD</t>
  </si>
  <si>
    <t>60-0015</t>
  </si>
  <si>
    <t>Neutral In</t>
  </si>
  <si>
    <t>4B</t>
  </si>
  <si>
    <t>60-0016</t>
  </si>
  <si>
    <t>Ground Stud</t>
  </si>
  <si>
    <t>---</t>
  </si>
  <si>
    <t>#12</t>
  </si>
  <si>
    <t>2A</t>
  </si>
  <si>
    <t>Either</t>
  </si>
  <si>
    <t>60-0018</t>
  </si>
  <si>
    <t>Line Filter (06-0026)</t>
  </si>
  <si>
    <t>3B</t>
  </si>
  <si>
    <t>60-0020</t>
  </si>
  <si>
    <t>Fan 1&amp;2 (74-0010)</t>
  </si>
  <si>
    <t>Wire P/N</t>
  </si>
  <si>
    <t>#18</t>
  </si>
  <si>
    <t>3075 WH005</t>
  </si>
  <si>
    <t>3075 BK005</t>
  </si>
  <si>
    <t>Yellow</t>
  </si>
  <si>
    <t>60-0023</t>
  </si>
  <si>
    <t>3080 GR005</t>
  </si>
  <si>
    <t>¼" Fast-on X #14/#16 (05-0064)</t>
  </si>
  <si>
    <t>¼" Fast-on X #10/#12 (05-0063)</t>
  </si>
  <si>
    <t>#10/12 X #10 Ring terminal (05-0037)</t>
  </si>
  <si>
    <t>#18-22 Butt-splice (05-0062)</t>
  </si>
  <si>
    <t>#14-16 Terminal pin (05-0059)</t>
  </si>
  <si>
    <t>60-0080</t>
  </si>
  <si>
    <t>#10-12 pin, crimp (05-0060)</t>
  </si>
  <si>
    <t>Power supply (06-0024) {05-0052}</t>
  </si>
  <si>
    <t>crimp terminal (05-0065)</t>
  </si>
  <si>
    <t>+12V Power supply(06-0024) (Connector 05-0051)</t>
  </si>
  <si>
    <t>Item</t>
  </si>
  <si>
    <t>Description</t>
  </si>
  <si>
    <t>Genturi P/N</t>
  </si>
  <si>
    <t>Mfg</t>
  </si>
  <si>
    <t>Mfg P/N</t>
  </si>
  <si>
    <t>Digi-key P/N</t>
  </si>
  <si>
    <t>Quantity</t>
  </si>
  <si>
    <t>Cost</t>
  </si>
  <si>
    <t>Extended Cost</t>
  </si>
  <si>
    <t>0.250" (6.35mm) Quick Connect Female 14-16 AWG Crimp Connector Fully Insulated</t>
  </si>
  <si>
    <t>05-0064</t>
  </si>
  <si>
    <t>TE Connectivity AMP Connectors</t>
  </si>
  <si>
    <t>3-350820-2</t>
  </si>
  <si>
    <t>#16 black wire</t>
  </si>
  <si>
    <t>#16 white wire</t>
  </si>
  <si>
    <t>#12 Green wire</t>
  </si>
  <si>
    <t>0.250" (6.35mm) Quick Connect Female 10-12 AWG Crimp Connector Fully Insulated</t>
  </si>
  <si>
    <t>05-0063</t>
  </si>
  <si>
    <t>4-520448-2</t>
  </si>
  <si>
    <t>#22 black wire</t>
  </si>
  <si>
    <t>#22 white wire</t>
  </si>
  <si>
    <t>Wire Pin Terminal Connector 14-16 AWG Plasti-Grip Crimp</t>
  </si>
  <si>
    <t>05-0059</t>
  </si>
  <si>
    <t>05-0037</t>
  </si>
  <si>
    <t>#18-22 Butt-splice</t>
  </si>
  <si>
    <t>05-0062</t>
  </si>
  <si>
    <t>Wire Pin Terminal Connector 10-12 AWG Plasti-Grip Crimp</t>
  </si>
  <si>
    <t>05-0060</t>
  </si>
  <si>
    <t>A99255-ND</t>
  </si>
  <si>
    <t>3 Position Rectangular Housing Connector Receptacle Natural 0.156" (3.96mm)</t>
  </si>
  <si>
    <t>05-0052</t>
  </si>
  <si>
    <t>Molex</t>
  </si>
  <si>
    <t>WM2101-ND</t>
  </si>
  <si>
    <t>Non-Gendered Contact Tin 18-24 AWG Crimp</t>
  </si>
  <si>
    <t>05-0065</t>
  </si>
  <si>
    <t>WM2300-ND</t>
  </si>
  <si>
    <t>18 AWG Hook-Up Wire 16/30 White 600V 100.0' (30.5m)</t>
  </si>
  <si>
    <t>60-0091</t>
  </si>
  <si>
    <t>Alpha Wire</t>
  </si>
  <si>
    <t>A2103W-100-ND</t>
  </si>
  <si>
    <t>18 AWG Hook-Up Wire 16/30 Black 600V 100.0' (30.5m)</t>
  </si>
  <si>
    <t>60-0092</t>
  </si>
  <si>
    <t>A2103B-100-ND</t>
  </si>
  <si>
    <t>#12 green wire</t>
  </si>
  <si>
    <t>A3080G-100-ND</t>
  </si>
  <si>
    <t>4 Position Rectangular Housing Connector Receptacle Natural 0.156" (3.96mm)</t>
  </si>
  <si>
    <t>05-0051</t>
  </si>
  <si>
    <t>WM2102-ND</t>
  </si>
  <si>
    <t>2 Position Rectangular Housing Connector Receptacle Black 0.118" (3.00mm)</t>
  </si>
  <si>
    <t>05-0016</t>
  </si>
  <si>
    <t>0430250200</t>
  </si>
  <si>
    <t>WM1783-ND</t>
  </si>
  <si>
    <t>Socket Contact Tin 20-24 AWG Crimp Power</t>
  </si>
  <si>
    <t>05-0012</t>
  </si>
  <si>
    <t>0430300007</t>
  </si>
  <si>
    <t>WM1837-ND</t>
  </si>
  <si>
    <t>#22 yellow wire</t>
  </si>
  <si>
    <t>Tarja, AC power input to fans and line filter</t>
  </si>
  <si>
    <t>60-0048</t>
  </si>
  <si>
    <t>Tarja, line filter to +12V power supply and power exit module</t>
  </si>
  <si>
    <t>60-0047</t>
  </si>
  <si>
    <t>Tarja, +12V power supply to laser control modules</t>
  </si>
  <si>
    <t>60-0046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</si>
</sst>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6" fillId="0" borderId="0" xfId="1" applyFill="1"/>
    <xf numFmtId="164" fontId="0" fillId="0" borderId="0" xfId="0" applyNumberFormat="1" applyFill="1"/>
    <xf numFmtId="164" fontId="0" fillId="0" borderId="0" xfId="0" applyNumberFormat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08-50-0106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product-detail/en/0009503031/WM2101-ND/26455/?itemSeq=311556126" TargetMode="External"/><Relationship Id="rId1" Type="http://schemas.openxmlformats.org/officeDocument/2006/relationships/hyperlink" Target="https://www.digikey.com/products/en?keywords=A99255-ND" TargetMode="External"/><Relationship Id="rId6" Type="http://schemas.openxmlformats.org/officeDocument/2006/relationships/hyperlink" Target="https://www.digikey.com/product-detail/en/alpha-wire/3080-GR005/A3080G-100-ND/281628" TargetMode="External"/><Relationship Id="rId5" Type="http://schemas.openxmlformats.org/officeDocument/2006/relationships/hyperlink" Target="https://www.digikey.com/products/en?keywords=A2103W-100-ND" TargetMode="External"/><Relationship Id="rId4" Type="http://schemas.openxmlformats.org/officeDocument/2006/relationships/hyperlink" Target="https://www.digikey.com/product-detail/en/alpha-wire/3075-BK005/A2103B-100-ND/20449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0009503041/WM2102-ND/26457/?itemSeq=311556295" TargetMode="External"/><Relationship Id="rId2" Type="http://schemas.openxmlformats.org/officeDocument/2006/relationships/hyperlink" Target="https://www.digikey.com/products/en?keywords=wm1837-nd" TargetMode="External"/><Relationship Id="rId1" Type="http://schemas.openxmlformats.org/officeDocument/2006/relationships/hyperlink" Target="https://www.digikey.com/products/en?keywords=WM1783-ND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products/en?keywords=08-50-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995-DA64-4996-9D97-96FDEB5ED42F}">
  <sheetPr>
    <pageSetUpPr fitToPage="1"/>
  </sheetPr>
  <dimension ref="A1:K23"/>
  <sheetViews>
    <sheetView workbookViewId="0">
      <selection activeCell="D26" sqref="D26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31.140625" style="2" bestFit="1" customWidth="1"/>
    <col min="5" max="5" width="28.28515625" style="2" bestFit="1" customWidth="1"/>
    <col min="6" max="6" width="9.140625" style="2"/>
    <col min="7" max="7" width="35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7" t="s">
        <v>129</v>
      </c>
      <c r="B1" s="27"/>
      <c r="C1" s="5"/>
      <c r="D1" s="5"/>
      <c r="E1" s="5"/>
      <c r="F1" s="3"/>
      <c r="G1" s="3"/>
    </row>
    <row r="2" spans="1:11" ht="27" customHeight="1" x14ac:dyDescent="0.25">
      <c r="A2" s="27"/>
      <c r="B2" s="27"/>
      <c r="C2" s="5"/>
      <c r="D2" s="5"/>
      <c r="E2" s="5"/>
      <c r="F2" s="3"/>
      <c r="G2" s="3"/>
    </row>
    <row r="3" spans="1:11" x14ac:dyDescent="0.25">
      <c r="A3" s="28" t="s">
        <v>130</v>
      </c>
      <c r="B3" s="28"/>
      <c r="C3" s="6"/>
      <c r="D3" s="6"/>
      <c r="E3" s="5"/>
      <c r="F3" s="3"/>
      <c r="G3" s="3"/>
    </row>
    <row r="4" spans="1:11" x14ac:dyDescent="0.25">
      <c r="A4" s="28"/>
      <c r="B4" s="28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3" t="s">
        <v>0</v>
      </c>
      <c r="C7" s="23"/>
      <c r="D7" s="23"/>
      <c r="E7" s="23" t="s">
        <v>1</v>
      </c>
      <c r="F7" s="23"/>
      <c r="G7" s="23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10</v>
      </c>
      <c r="K8" s="4" t="s">
        <v>55</v>
      </c>
    </row>
    <row r="9" spans="1:11" x14ac:dyDescent="0.25">
      <c r="A9" s="2" t="s">
        <v>37</v>
      </c>
      <c r="B9" s="2" t="s">
        <v>38</v>
      </c>
      <c r="C9" s="2" t="s">
        <v>15</v>
      </c>
      <c r="D9" s="8" t="s">
        <v>62</v>
      </c>
      <c r="E9" s="2" t="s">
        <v>38</v>
      </c>
      <c r="F9" s="2" t="s">
        <v>39</v>
      </c>
      <c r="G9" s="8" t="s">
        <v>62</v>
      </c>
      <c r="H9" s="2" t="s">
        <v>11</v>
      </c>
      <c r="I9" s="2" t="s">
        <v>21</v>
      </c>
      <c r="J9" s="2" t="s">
        <v>40</v>
      </c>
      <c r="K9" s="9" t="s">
        <v>41</v>
      </c>
    </row>
    <row r="10" spans="1:11" x14ac:dyDescent="0.25">
      <c r="A10" s="2" t="s">
        <v>42</v>
      </c>
      <c r="B10" s="1" t="s">
        <v>38</v>
      </c>
      <c r="C10" s="1" t="s">
        <v>16</v>
      </c>
      <c r="D10" s="8" t="s">
        <v>62</v>
      </c>
      <c r="E10" s="2" t="s">
        <v>38</v>
      </c>
      <c r="F10" s="2" t="s">
        <v>43</v>
      </c>
      <c r="G10" s="8" t="s">
        <v>62</v>
      </c>
      <c r="H10" s="2" t="s">
        <v>9</v>
      </c>
      <c r="I10" s="2" t="s">
        <v>21</v>
      </c>
      <c r="J10" s="2" t="s">
        <v>40</v>
      </c>
      <c r="K10" s="2" t="s">
        <v>44</v>
      </c>
    </row>
    <row r="11" spans="1:11" x14ac:dyDescent="0.25">
      <c r="A11" s="2" t="s">
        <v>24</v>
      </c>
      <c r="B11" s="1" t="s">
        <v>38</v>
      </c>
      <c r="C11" s="2" t="s">
        <v>24</v>
      </c>
      <c r="D11" s="8" t="s">
        <v>63</v>
      </c>
      <c r="E11" s="2" t="s">
        <v>45</v>
      </c>
      <c r="F11" s="1" t="s">
        <v>46</v>
      </c>
      <c r="G11" s="2" t="s">
        <v>64</v>
      </c>
      <c r="H11" s="2" t="s">
        <v>12</v>
      </c>
      <c r="I11" s="2" t="s">
        <v>47</v>
      </c>
      <c r="J11" s="2" t="s">
        <v>40</v>
      </c>
      <c r="K11" s="9" t="s">
        <v>67</v>
      </c>
    </row>
    <row r="12" spans="1:11" x14ac:dyDescent="0.25">
      <c r="A12" s="2" t="s">
        <v>18</v>
      </c>
      <c r="B12" s="1" t="s">
        <v>38</v>
      </c>
      <c r="C12" s="2" t="s">
        <v>48</v>
      </c>
      <c r="D12" s="21" t="s">
        <v>63</v>
      </c>
      <c r="E12" s="2" t="s">
        <v>54</v>
      </c>
      <c r="F12" s="2" t="s">
        <v>49</v>
      </c>
      <c r="G12" s="2" t="s">
        <v>65</v>
      </c>
      <c r="H12" s="2" t="s">
        <v>11</v>
      </c>
      <c r="I12" s="2" t="s">
        <v>8</v>
      </c>
      <c r="J12" s="2" t="s">
        <v>40</v>
      </c>
      <c r="K12" s="2" t="s">
        <v>50</v>
      </c>
    </row>
    <row r="13" spans="1:11" x14ac:dyDescent="0.25">
      <c r="A13" s="2" t="s">
        <v>18</v>
      </c>
      <c r="B13" s="1" t="s">
        <v>38</v>
      </c>
      <c r="C13" s="1" t="s">
        <v>48</v>
      </c>
      <c r="D13" s="21"/>
      <c r="E13" s="2" t="s">
        <v>51</v>
      </c>
      <c r="F13" s="2" t="s">
        <v>15</v>
      </c>
      <c r="G13" s="2" t="s">
        <v>66</v>
      </c>
      <c r="H13" s="2" t="s">
        <v>11</v>
      </c>
      <c r="I13" s="2" t="s">
        <v>21</v>
      </c>
      <c r="J13" s="2" t="s">
        <v>40</v>
      </c>
      <c r="K13" s="2" t="s">
        <v>41</v>
      </c>
    </row>
    <row r="14" spans="1:11" x14ac:dyDescent="0.25">
      <c r="A14" s="2" t="s">
        <v>19</v>
      </c>
      <c r="B14" s="1" t="s">
        <v>38</v>
      </c>
      <c r="C14" s="2" t="s">
        <v>52</v>
      </c>
      <c r="D14" s="21" t="s">
        <v>63</v>
      </c>
      <c r="E14" s="2" t="s">
        <v>54</v>
      </c>
      <c r="F14" s="2" t="s">
        <v>49</v>
      </c>
      <c r="G14" s="2" t="s">
        <v>65</v>
      </c>
      <c r="H14" s="2" t="s">
        <v>9</v>
      </c>
      <c r="I14" s="2" t="s">
        <v>8</v>
      </c>
      <c r="J14" s="2" t="s">
        <v>40</v>
      </c>
      <c r="K14" s="2" t="s">
        <v>53</v>
      </c>
    </row>
    <row r="15" spans="1:11" x14ac:dyDescent="0.25">
      <c r="A15" s="1" t="s">
        <v>19</v>
      </c>
      <c r="B15" s="1" t="s">
        <v>38</v>
      </c>
      <c r="C15" s="1" t="s">
        <v>52</v>
      </c>
      <c r="D15" s="21"/>
      <c r="E15" s="2" t="s">
        <v>51</v>
      </c>
      <c r="F15" s="2" t="s">
        <v>15</v>
      </c>
      <c r="G15" s="2" t="s">
        <v>66</v>
      </c>
      <c r="H15" s="2" t="s">
        <v>9</v>
      </c>
      <c r="I15" s="2" t="s">
        <v>21</v>
      </c>
      <c r="J15" s="2" t="s">
        <v>40</v>
      </c>
      <c r="K15" s="2" t="s">
        <v>44</v>
      </c>
    </row>
    <row r="16" spans="1:11" x14ac:dyDescent="0.25">
      <c r="B16" s="1"/>
      <c r="D16" s="1"/>
    </row>
    <row r="17" spans="1:4" x14ac:dyDescent="0.25">
      <c r="B17" s="1"/>
      <c r="D17" s="1"/>
    </row>
    <row r="18" spans="1:4" x14ac:dyDescent="0.25">
      <c r="B18" s="1"/>
      <c r="C18" s="1"/>
      <c r="D18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6">
    <mergeCell ref="D14:D15"/>
    <mergeCell ref="A1:B2"/>
    <mergeCell ref="A3:B4"/>
    <mergeCell ref="B7:D7"/>
    <mergeCell ref="E7:G7"/>
    <mergeCell ref="D12:D13"/>
  </mergeCells>
  <printOptions gridLines="1"/>
  <pageMargins left="0.7" right="0.7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5444-54CF-4B73-9F83-ACE287336A2A}">
  <sheetPr>
    <pageSetUpPr fitToPage="1"/>
  </sheetPr>
  <dimension ref="A1:I13"/>
  <sheetViews>
    <sheetView workbookViewId="0"/>
  </sheetViews>
  <sheetFormatPr defaultRowHeight="15" x14ac:dyDescent="0.25"/>
  <cols>
    <col min="1" max="1" width="76.42578125" bestFit="1" customWidth="1"/>
    <col min="2" max="2" width="11.140625" bestFit="1" customWidth="1"/>
    <col min="3" max="3" width="11.7109375" bestFit="1" customWidth="1"/>
    <col min="4" max="4" width="30.28515625" bestFit="1" customWidth="1"/>
    <col min="5" max="5" width="10.42578125" bestFit="1" customWidth="1"/>
    <col min="6" max="6" width="12.140625" bestFit="1" customWidth="1"/>
    <col min="7" max="7" width="8.7109375" bestFit="1" customWidth="1"/>
    <col min="9" max="9" width="13.85546875" bestFit="1" customWidth="1"/>
  </cols>
  <sheetData>
    <row r="1" spans="1:9" ht="18.75" x14ac:dyDescent="0.3">
      <c r="A1" s="29" t="s">
        <v>130</v>
      </c>
    </row>
    <row r="2" spans="1:9" x14ac:dyDescent="0.25">
      <c r="A2" s="10" t="s">
        <v>72</v>
      </c>
      <c r="B2" s="10" t="s">
        <v>73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1" t="s">
        <v>79</v>
      </c>
      <c r="I2" s="11" t="s">
        <v>80</v>
      </c>
    </row>
    <row r="4" spans="1:9" x14ac:dyDescent="0.25">
      <c r="A4" s="2" t="s">
        <v>81</v>
      </c>
      <c r="B4" s="2"/>
      <c r="C4" s="2" t="s">
        <v>82</v>
      </c>
      <c r="D4" t="s">
        <v>83</v>
      </c>
      <c r="E4" t="s">
        <v>84</v>
      </c>
      <c r="F4" s="2"/>
      <c r="G4" s="2">
        <v>4</v>
      </c>
    </row>
    <row r="5" spans="1:9" x14ac:dyDescent="0.25">
      <c r="A5" s="2" t="s">
        <v>85</v>
      </c>
      <c r="B5" s="2"/>
      <c r="C5" s="9" t="s">
        <v>41</v>
      </c>
      <c r="D5" s="2"/>
      <c r="E5" s="2"/>
      <c r="F5" s="2"/>
      <c r="G5" s="2" t="s">
        <v>40</v>
      </c>
    </row>
    <row r="6" spans="1:9" x14ac:dyDescent="0.25">
      <c r="A6" s="2" t="s">
        <v>86</v>
      </c>
      <c r="B6" s="2"/>
      <c r="C6" s="2" t="s">
        <v>44</v>
      </c>
      <c r="D6" s="2"/>
      <c r="E6" s="2"/>
      <c r="F6" s="2"/>
      <c r="G6" s="2" t="s">
        <v>40</v>
      </c>
    </row>
    <row r="7" spans="1:9" x14ac:dyDescent="0.25">
      <c r="A7" s="9" t="s">
        <v>87</v>
      </c>
      <c r="B7" s="9"/>
      <c r="C7" s="9" t="s">
        <v>67</v>
      </c>
      <c r="D7" s="9"/>
      <c r="E7" s="9"/>
      <c r="F7" s="9"/>
      <c r="G7" s="9" t="s">
        <v>40</v>
      </c>
    </row>
    <row r="8" spans="1:9" x14ac:dyDescent="0.25">
      <c r="A8" t="s">
        <v>88</v>
      </c>
      <c r="B8" s="2"/>
      <c r="C8" s="2" t="s">
        <v>89</v>
      </c>
      <c r="D8" t="s">
        <v>83</v>
      </c>
      <c r="E8" t="s">
        <v>90</v>
      </c>
      <c r="F8" s="2"/>
      <c r="G8" s="2">
        <v>3</v>
      </c>
    </row>
    <row r="9" spans="1:9" x14ac:dyDescent="0.25">
      <c r="A9" s="2" t="s">
        <v>91</v>
      </c>
      <c r="B9" s="2"/>
      <c r="C9" s="2" t="s">
        <v>50</v>
      </c>
      <c r="D9" s="2"/>
      <c r="E9" s="2"/>
      <c r="F9" s="2"/>
      <c r="G9" s="2" t="s">
        <v>40</v>
      </c>
    </row>
    <row r="10" spans="1:9" x14ac:dyDescent="0.25">
      <c r="A10" s="2" t="s">
        <v>92</v>
      </c>
      <c r="B10" s="2"/>
      <c r="C10" s="2" t="s">
        <v>53</v>
      </c>
      <c r="D10" s="2"/>
      <c r="E10" s="2"/>
      <c r="F10" s="2"/>
      <c r="G10" s="2" t="s">
        <v>40</v>
      </c>
    </row>
    <row r="11" spans="1:9" x14ac:dyDescent="0.25">
      <c r="A11" s="2" t="s">
        <v>93</v>
      </c>
      <c r="B11" s="2"/>
      <c r="C11" s="2" t="s">
        <v>94</v>
      </c>
      <c r="D11" t="s">
        <v>83</v>
      </c>
      <c r="E11">
        <v>165171</v>
      </c>
      <c r="F11" s="2"/>
      <c r="G11" s="2">
        <v>2</v>
      </c>
    </row>
    <row r="12" spans="1:9" x14ac:dyDescent="0.25">
      <c r="A12" s="2" t="s">
        <v>64</v>
      </c>
      <c r="C12" s="2" t="s">
        <v>95</v>
      </c>
      <c r="G12" s="2">
        <v>1</v>
      </c>
    </row>
    <row r="13" spans="1:9" x14ac:dyDescent="0.25">
      <c r="A13" s="2" t="s">
        <v>96</v>
      </c>
      <c r="C13" s="2" t="s">
        <v>97</v>
      </c>
      <c r="G13" s="2">
        <v>2</v>
      </c>
    </row>
  </sheetData>
  <printOptions gridLines="1"/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1685-902D-4CCF-A16C-6725E7A7FBB9}">
  <sheetPr>
    <pageSetUpPr fitToPage="1"/>
  </sheetPr>
  <dimension ref="A1:K23"/>
  <sheetViews>
    <sheetView workbookViewId="0">
      <selection activeCell="D4" sqref="D4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1.42578125" style="2" bestFit="1" customWidth="1"/>
    <col min="4" max="4" width="24.28515625" style="2" bestFit="1" customWidth="1"/>
    <col min="5" max="5" width="33.5703125" style="2" bestFit="1" customWidth="1"/>
    <col min="6" max="6" width="9.140625" style="2"/>
    <col min="7" max="7" width="25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1" width="11.5703125" style="2" bestFit="1" customWidth="1"/>
    <col min="12" max="16384" width="9.140625" style="2"/>
  </cols>
  <sheetData>
    <row r="1" spans="1:11" ht="15" customHeight="1" x14ac:dyDescent="0.25">
      <c r="A1" s="27" t="s">
        <v>131</v>
      </c>
      <c r="B1" s="27"/>
      <c r="C1" s="5"/>
      <c r="D1" s="5"/>
      <c r="E1" s="5"/>
      <c r="F1" s="3"/>
      <c r="G1" s="3"/>
    </row>
    <row r="2" spans="1:11" ht="27.75" customHeight="1" x14ac:dyDescent="0.25">
      <c r="A2" s="27"/>
      <c r="B2" s="27"/>
      <c r="C2" s="5"/>
      <c r="D2" s="5"/>
      <c r="E2" s="5"/>
      <c r="F2" s="3"/>
      <c r="G2" s="3"/>
    </row>
    <row r="3" spans="1:11" x14ac:dyDescent="0.25">
      <c r="A3" s="28" t="s">
        <v>132</v>
      </c>
      <c r="B3" s="28"/>
      <c r="C3" s="6"/>
      <c r="D3" s="6"/>
      <c r="E3" s="5"/>
      <c r="F3" s="3"/>
      <c r="G3" s="3"/>
    </row>
    <row r="4" spans="1:11" x14ac:dyDescent="0.25">
      <c r="A4" s="28"/>
      <c r="B4" s="28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3" t="s">
        <v>0</v>
      </c>
      <c r="C7" s="23"/>
      <c r="D7" s="23"/>
      <c r="E7" s="23" t="s">
        <v>1</v>
      </c>
      <c r="F7" s="23"/>
      <c r="G7" s="23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10</v>
      </c>
      <c r="K8" s="4" t="s">
        <v>55</v>
      </c>
    </row>
    <row r="9" spans="1:11" ht="15" customHeight="1" x14ac:dyDescent="0.25">
      <c r="A9" s="2" t="s">
        <v>15</v>
      </c>
      <c r="B9" s="1" t="s">
        <v>14</v>
      </c>
      <c r="C9" s="24" t="s">
        <v>18</v>
      </c>
      <c r="D9" s="25" t="s">
        <v>68</v>
      </c>
      <c r="E9" s="2" t="s">
        <v>22</v>
      </c>
      <c r="F9" s="2" t="s">
        <v>15</v>
      </c>
      <c r="G9" s="2" t="s">
        <v>23</v>
      </c>
      <c r="H9" s="2" t="s">
        <v>11</v>
      </c>
      <c r="I9" s="2" t="s">
        <v>21</v>
      </c>
      <c r="J9" s="2" t="s">
        <v>40</v>
      </c>
      <c r="K9" s="9" t="s">
        <v>41</v>
      </c>
    </row>
    <row r="10" spans="1:11" x14ac:dyDescent="0.25">
      <c r="A10" s="2" t="s">
        <v>15</v>
      </c>
      <c r="B10" s="1" t="s">
        <v>14</v>
      </c>
      <c r="C10" s="24"/>
      <c r="D10" s="24"/>
      <c r="E10" s="2" t="s">
        <v>69</v>
      </c>
      <c r="F10" s="2" t="s">
        <v>25</v>
      </c>
      <c r="G10" s="2" t="s">
        <v>70</v>
      </c>
      <c r="H10" s="2" t="s">
        <v>11</v>
      </c>
      <c r="I10" s="2" t="s">
        <v>56</v>
      </c>
      <c r="J10" s="2" t="s">
        <v>40</v>
      </c>
      <c r="K10" t="s">
        <v>58</v>
      </c>
    </row>
    <row r="11" spans="1:11" x14ac:dyDescent="0.25">
      <c r="A11" s="1" t="s">
        <v>16</v>
      </c>
      <c r="B11" s="1" t="s">
        <v>14</v>
      </c>
      <c r="C11" s="25" t="s">
        <v>19</v>
      </c>
      <c r="D11" s="25" t="s">
        <v>68</v>
      </c>
      <c r="E11" s="2" t="s">
        <v>22</v>
      </c>
      <c r="F11" s="2" t="s">
        <v>16</v>
      </c>
      <c r="G11" s="2" t="s">
        <v>23</v>
      </c>
      <c r="H11" s="2" t="s">
        <v>9</v>
      </c>
      <c r="I11" s="2" t="s">
        <v>21</v>
      </c>
      <c r="J11" s="2" t="s">
        <v>40</v>
      </c>
      <c r="K11" s="2" t="s">
        <v>44</v>
      </c>
    </row>
    <row r="12" spans="1:11" x14ac:dyDescent="0.25">
      <c r="A12" s="1" t="s">
        <v>16</v>
      </c>
      <c r="B12" s="1" t="s">
        <v>14</v>
      </c>
      <c r="C12" s="25"/>
      <c r="D12" s="24"/>
      <c r="E12" s="2" t="s">
        <v>69</v>
      </c>
      <c r="F12" s="2" t="s">
        <v>26</v>
      </c>
      <c r="G12" s="2" t="s">
        <v>70</v>
      </c>
      <c r="H12" s="2" t="s">
        <v>9</v>
      </c>
      <c r="I12" s="2" t="s">
        <v>56</v>
      </c>
      <c r="J12" s="2" t="s">
        <v>40</v>
      </c>
      <c r="K12" t="s">
        <v>57</v>
      </c>
    </row>
    <row r="13" spans="1:11" x14ac:dyDescent="0.25">
      <c r="A13" s="1" t="s">
        <v>17</v>
      </c>
      <c r="B13" s="1" t="s">
        <v>14</v>
      </c>
      <c r="C13" s="1" t="s">
        <v>20</v>
      </c>
      <c r="D13" s="1" t="s">
        <v>68</v>
      </c>
      <c r="E13" s="2" t="s">
        <v>22</v>
      </c>
      <c r="F13" s="2" t="s">
        <v>24</v>
      </c>
      <c r="G13" s="2" t="s">
        <v>23</v>
      </c>
      <c r="H13" s="2" t="s">
        <v>12</v>
      </c>
      <c r="I13" s="2" t="s">
        <v>47</v>
      </c>
      <c r="J13" s="2" t="s">
        <v>40</v>
      </c>
      <c r="K13" t="s">
        <v>61</v>
      </c>
    </row>
    <row r="14" spans="1:11" x14ac:dyDescent="0.25">
      <c r="B14" s="1"/>
    </row>
    <row r="15" spans="1:11" x14ac:dyDescent="0.25">
      <c r="C15" s="1"/>
      <c r="D15" s="1"/>
    </row>
    <row r="16" spans="1:11" x14ac:dyDescent="0.25">
      <c r="B16" s="1"/>
      <c r="D16" s="1"/>
    </row>
    <row r="17" spans="1:5" x14ac:dyDescent="0.25">
      <c r="B17" s="1"/>
      <c r="D17" s="1"/>
      <c r="E17" s="7"/>
    </row>
    <row r="18" spans="1:5" x14ac:dyDescent="0.25">
      <c r="B18" s="1"/>
      <c r="C18" s="1"/>
      <c r="D18" s="1"/>
    </row>
    <row r="20" spans="1:5" x14ac:dyDescent="0.25">
      <c r="A20" s="1"/>
      <c r="B20" s="1"/>
      <c r="C20" s="1"/>
      <c r="D20" s="1"/>
    </row>
    <row r="21" spans="1:5" x14ac:dyDescent="0.25">
      <c r="A21" s="1"/>
      <c r="B21" s="1"/>
      <c r="C21" s="1"/>
      <c r="D21" s="1"/>
    </row>
    <row r="22" spans="1:5" x14ac:dyDescent="0.25">
      <c r="A22" s="1"/>
      <c r="B22" s="1"/>
      <c r="C22" s="1"/>
      <c r="D22" s="1"/>
    </row>
    <row r="23" spans="1:5" x14ac:dyDescent="0.25">
      <c r="A23" s="1"/>
      <c r="B23" s="1"/>
      <c r="C23" s="1"/>
      <c r="D23" s="1"/>
    </row>
  </sheetData>
  <mergeCells count="8">
    <mergeCell ref="C11:C12"/>
    <mergeCell ref="D11:D12"/>
    <mergeCell ref="D9:D10"/>
    <mergeCell ref="A1:B2"/>
    <mergeCell ref="A3:B4"/>
    <mergeCell ref="B7:D7"/>
    <mergeCell ref="E7:G7"/>
    <mergeCell ref="C9:C10"/>
  </mergeCells>
  <printOptions gridLines="1"/>
  <pageMargins left="0.7" right="0.7" top="0.75" bottom="0.75" header="0.3" footer="0.3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0013-D645-4363-B518-798F1BD27C27}">
  <sheetPr>
    <pageSetUpPr fitToPage="1"/>
  </sheetPr>
  <dimension ref="A1:I11"/>
  <sheetViews>
    <sheetView workbookViewId="0">
      <selection activeCell="B1" sqref="B1"/>
    </sheetView>
  </sheetViews>
  <sheetFormatPr defaultRowHeight="15" x14ac:dyDescent="0.25"/>
  <cols>
    <col min="2" max="2" width="71.7109375" bestFit="1" customWidth="1"/>
    <col min="3" max="3" width="11.7109375" style="2" bestFit="1" customWidth="1"/>
    <col min="4" max="4" width="30.28515625" bestFit="1" customWidth="1"/>
    <col min="5" max="5" width="11.5703125" bestFit="1" customWidth="1"/>
    <col min="6" max="6" width="15.42578125" bestFit="1" customWidth="1"/>
    <col min="7" max="7" width="9.140625" style="2"/>
    <col min="9" max="9" width="13.85546875" bestFit="1" customWidth="1"/>
  </cols>
  <sheetData>
    <row r="1" spans="1:9" ht="18.75" x14ac:dyDescent="0.3">
      <c r="B1" s="29" t="s">
        <v>132</v>
      </c>
    </row>
    <row r="2" spans="1:9" x14ac:dyDescent="0.25">
      <c r="A2" s="10" t="s">
        <v>72</v>
      </c>
      <c r="B2" s="10" t="s">
        <v>73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1" t="s">
        <v>79</v>
      </c>
      <c r="I2" s="11" t="s">
        <v>80</v>
      </c>
    </row>
    <row r="4" spans="1:9" x14ac:dyDescent="0.25">
      <c r="B4" t="s">
        <v>98</v>
      </c>
      <c r="C4" s="2" t="s">
        <v>99</v>
      </c>
      <c r="D4" t="s">
        <v>83</v>
      </c>
      <c r="E4">
        <v>165085</v>
      </c>
      <c r="F4" s="12" t="s">
        <v>100</v>
      </c>
      <c r="G4" s="2">
        <v>3</v>
      </c>
    </row>
    <row r="5" spans="1:9" x14ac:dyDescent="0.25">
      <c r="B5" t="s">
        <v>101</v>
      </c>
      <c r="C5" s="2" t="s">
        <v>102</v>
      </c>
      <c r="D5" t="s">
        <v>103</v>
      </c>
      <c r="E5">
        <v>9503031</v>
      </c>
      <c r="F5" s="12" t="s">
        <v>104</v>
      </c>
      <c r="G5" s="2">
        <v>1</v>
      </c>
    </row>
    <row r="6" spans="1:9" x14ac:dyDescent="0.25">
      <c r="B6" t="s">
        <v>105</v>
      </c>
      <c r="C6" s="2" t="s">
        <v>106</v>
      </c>
      <c r="D6" t="s">
        <v>103</v>
      </c>
      <c r="E6">
        <v>8500106</v>
      </c>
      <c r="F6" s="12" t="s">
        <v>107</v>
      </c>
      <c r="G6" s="2">
        <v>2</v>
      </c>
    </row>
    <row r="7" spans="1:9" x14ac:dyDescent="0.25">
      <c r="B7" t="s">
        <v>108</v>
      </c>
      <c r="C7" s="2" t="s">
        <v>109</v>
      </c>
      <c r="D7" t="s">
        <v>110</v>
      </c>
      <c r="E7" t="s">
        <v>57</v>
      </c>
      <c r="F7" s="12" t="s">
        <v>111</v>
      </c>
      <c r="G7" s="2" t="s">
        <v>40</v>
      </c>
    </row>
    <row r="8" spans="1:9" x14ac:dyDescent="0.25">
      <c r="B8" t="s">
        <v>112</v>
      </c>
      <c r="C8" s="2" t="s">
        <v>113</v>
      </c>
      <c r="D8" t="s">
        <v>110</v>
      </c>
      <c r="E8" t="s">
        <v>58</v>
      </c>
      <c r="F8" s="12" t="s">
        <v>114</v>
      </c>
      <c r="G8" s="2" t="s">
        <v>40</v>
      </c>
    </row>
    <row r="9" spans="1:9" x14ac:dyDescent="0.25">
      <c r="B9" s="2" t="s">
        <v>85</v>
      </c>
      <c r="C9" s="9" t="s">
        <v>41</v>
      </c>
      <c r="G9" s="2" t="s">
        <v>40</v>
      </c>
    </row>
    <row r="10" spans="1:9" x14ac:dyDescent="0.25">
      <c r="B10" s="2" t="s">
        <v>86</v>
      </c>
      <c r="C10" s="2" t="s">
        <v>44</v>
      </c>
      <c r="G10" s="2" t="s">
        <v>40</v>
      </c>
    </row>
    <row r="11" spans="1:9" x14ac:dyDescent="0.25">
      <c r="B11" t="s">
        <v>115</v>
      </c>
      <c r="C11" s="2" t="s">
        <v>67</v>
      </c>
      <c r="D11" t="s">
        <v>110</v>
      </c>
      <c r="E11" t="s">
        <v>61</v>
      </c>
      <c r="F11" s="12" t="s">
        <v>116</v>
      </c>
      <c r="G11" s="2" t="s">
        <v>40</v>
      </c>
    </row>
  </sheetData>
  <hyperlinks>
    <hyperlink ref="F4" r:id="rId1" xr:uid="{CB05DA14-DDC0-4E45-8F65-DA76A05F2598}"/>
    <hyperlink ref="F5" r:id="rId2" xr:uid="{33E12A0E-D110-488F-9A05-7768B4676AA3}"/>
    <hyperlink ref="F6" r:id="rId3" xr:uid="{27069360-6059-44CE-9621-12C1630417A4}"/>
    <hyperlink ref="F8" r:id="rId4" xr:uid="{F78DF3FC-B2F8-493B-8CDA-77E1F7779046}"/>
    <hyperlink ref="F7" r:id="rId5" xr:uid="{D2C83703-BA33-40BF-BA65-6D68997ABDC3}"/>
    <hyperlink ref="F11" r:id="rId6" xr:uid="{2112D8BB-CDA6-4BB6-AEF1-61D328796488}"/>
  </hyperlinks>
  <printOptions gridLines="1"/>
  <pageMargins left="0.7" right="0.7" top="0.75" bottom="0.75" header="0.3" footer="0.3"/>
  <pageSetup scale="67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B336-D3C1-4570-BC6B-54F263145FF9}">
  <sheetPr>
    <pageSetUpPr fitToPage="1"/>
  </sheetPr>
  <dimension ref="A1:K19"/>
  <sheetViews>
    <sheetView workbookViewId="0">
      <selection activeCell="E4" sqref="E4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25.85546875" style="2" bestFit="1" customWidth="1"/>
    <col min="5" max="5" width="34.140625" style="2" bestFit="1" customWidth="1"/>
    <col min="6" max="6" width="9.140625" style="2"/>
    <col min="7" max="7" width="23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7" t="s">
        <v>133</v>
      </c>
      <c r="B1" s="27"/>
      <c r="C1" s="5"/>
      <c r="D1" s="5"/>
      <c r="E1" s="5"/>
      <c r="F1" s="3"/>
      <c r="G1" s="3"/>
    </row>
    <row r="2" spans="1:11" ht="25.5" customHeight="1" x14ac:dyDescent="0.25">
      <c r="A2" s="27"/>
      <c r="B2" s="27"/>
      <c r="C2" s="5"/>
      <c r="D2" s="5"/>
      <c r="E2" s="5"/>
      <c r="F2" s="3"/>
      <c r="G2" s="3"/>
    </row>
    <row r="3" spans="1:11" x14ac:dyDescent="0.25">
      <c r="A3" s="22" t="s">
        <v>13</v>
      </c>
      <c r="B3" s="22"/>
      <c r="C3" s="6"/>
      <c r="D3" s="6"/>
      <c r="E3" s="5"/>
      <c r="F3" s="3"/>
      <c r="G3" s="3"/>
    </row>
    <row r="4" spans="1:11" x14ac:dyDescent="0.25">
      <c r="A4" s="22"/>
      <c r="B4" s="22"/>
      <c r="C4" s="6"/>
      <c r="D4" s="6"/>
      <c r="E4" s="5"/>
      <c r="F4" s="3"/>
      <c r="G4" s="3"/>
    </row>
    <row r="5" spans="1:11" ht="18.75" x14ac:dyDescent="0.25">
      <c r="A5" s="30" t="s">
        <v>134</v>
      </c>
      <c r="B5" s="30"/>
      <c r="C5" s="6"/>
      <c r="D5" s="6"/>
      <c r="E5" s="5"/>
      <c r="F5" s="3"/>
      <c r="G5" s="3"/>
    </row>
    <row r="7" spans="1:11" s="4" customFormat="1" x14ac:dyDescent="0.25">
      <c r="B7" s="23" t="s">
        <v>0</v>
      </c>
      <c r="C7" s="23"/>
      <c r="D7" s="23"/>
      <c r="E7" s="23" t="s">
        <v>1</v>
      </c>
      <c r="F7" s="23"/>
      <c r="G7" s="23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10</v>
      </c>
      <c r="K8" s="4" t="s">
        <v>55</v>
      </c>
    </row>
    <row r="9" spans="1:11" x14ac:dyDescent="0.25">
      <c r="A9" s="1" t="s">
        <v>27</v>
      </c>
      <c r="B9" s="26" t="s">
        <v>71</v>
      </c>
      <c r="C9" s="1" t="s">
        <v>28</v>
      </c>
      <c r="D9" s="2" t="s">
        <v>70</v>
      </c>
      <c r="E9" s="2" t="s">
        <v>34</v>
      </c>
      <c r="F9" s="1" t="s">
        <v>32</v>
      </c>
      <c r="G9" s="2" t="s">
        <v>33</v>
      </c>
      <c r="H9" s="2" t="s">
        <v>59</v>
      </c>
      <c r="I9" s="2" t="s">
        <v>8</v>
      </c>
      <c r="J9" s="2" t="s">
        <v>40</v>
      </c>
      <c r="K9" s="2" t="s">
        <v>60</v>
      </c>
    </row>
    <row r="10" spans="1:11" x14ac:dyDescent="0.25">
      <c r="A10" s="1" t="s">
        <v>27</v>
      </c>
      <c r="B10" s="26"/>
      <c r="C10" s="1" t="s">
        <v>29</v>
      </c>
      <c r="D10" s="2" t="s">
        <v>70</v>
      </c>
      <c r="E10" s="2" t="s">
        <v>35</v>
      </c>
      <c r="F10" s="1" t="s">
        <v>32</v>
      </c>
      <c r="G10" s="2" t="s">
        <v>33</v>
      </c>
      <c r="H10" s="2" t="s">
        <v>59</v>
      </c>
      <c r="I10" s="2" t="s">
        <v>8</v>
      </c>
      <c r="J10" s="2" t="s">
        <v>40</v>
      </c>
      <c r="K10" s="2" t="s">
        <v>60</v>
      </c>
    </row>
    <row r="11" spans="1:11" x14ac:dyDescent="0.25">
      <c r="A11" s="2" t="s">
        <v>17</v>
      </c>
      <c r="B11" s="26"/>
      <c r="C11" s="1" t="s">
        <v>30</v>
      </c>
      <c r="D11" s="2" t="s">
        <v>70</v>
      </c>
      <c r="E11" s="2" t="s">
        <v>34</v>
      </c>
      <c r="F11" s="1" t="s">
        <v>36</v>
      </c>
      <c r="G11" s="2" t="s">
        <v>33</v>
      </c>
      <c r="H11" s="2" t="s">
        <v>11</v>
      </c>
      <c r="I11" s="2" t="s">
        <v>8</v>
      </c>
      <c r="J11" s="2" t="s">
        <v>40</v>
      </c>
      <c r="K11" s="2" t="s">
        <v>50</v>
      </c>
    </row>
    <row r="12" spans="1:11" x14ac:dyDescent="0.25">
      <c r="A12" s="2" t="s">
        <v>17</v>
      </c>
      <c r="B12" s="26"/>
      <c r="C12" s="1" t="s">
        <v>31</v>
      </c>
      <c r="D12" s="2" t="s">
        <v>70</v>
      </c>
      <c r="E12" s="2" t="s">
        <v>35</v>
      </c>
      <c r="F12" s="1" t="s">
        <v>36</v>
      </c>
      <c r="G12" s="2" t="s">
        <v>33</v>
      </c>
      <c r="H12" s="2" t="s">
        <v>11</v>
      </c>
      <c r="I12" s="2" t="s">
        <v>8</v>
      </c>
      <c r="J12" s="2" t="s">
        <v>40</v>
      </c>
      <c r="K12" s="2" t="s">
        <v>50</v>
      </c>
    </row>
    <row r="13" spans="1:11" x14ac:dyDescent="0.25">
      <c r="B13" s="1"/>
      <c r="D13" s="1"/>
    </row>
    <row r="14" spans="1:11" x14ac:dyDescent="0.25">
      <c r="B14" s="1"/>
      <c r="C14" s="1"/>
      <c r="D14" s="1"/>
    </row>
    <row r="16" spans="1:11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</sheetData>
  <mergeCells count="6">
    <mergeCell ref="A1:B2"/>
    <mergeCell ref="A3:B4"/>
    <mergeCell ref="B7:D7"/>
    <mergeCell ref="E7:G7"/>
    <mergeCell ref="B9:B12"/>
    <mergeCell ref="A5:B5"/>
  </mergeCells>
  <printOptions gridLines="1"/>
  <pageMargins left="0.7" right="0.7" top="0.75" bottom="0.75" header="0.3" footer="0.3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A32C-EC72-445E-8688-0F9FC1CFBCD8}">
  <sheetPr>
    <pageSetUpPr fitToPage="1"/>
  </sheetPr>
  <dimension ref="A1:J10"/>
  <sheetViews>
    <sheetView tabSelected="1" workbookViewId="0">
      <selection activeCell="B24" sqref="B24"/>
    </sheetView>
  </sheetViews>
  <sheetFormatPr defaultRowHeight="15" x14ac:dyDescent="0.25"/>
  <cols>
    <col min="2" max="2" width="69.5703125" bestFit="1" customWidth="1"/>
    <col min="3" max="3" width="11.7109375" style="2" bestFit="1" customWidth="1"/>
    <col min="4" max="4" width="6.5703125" bestFit="1" customWidth="1"/>
    <col min="5" max="5" width="11" bestFit="1" customWidth="1"/>
    <col min="6" max="6" width="12.140625" bestFit="1" customWidth="1"/>
    <col min="8" max="8" width="9.140625" style="19"/>
    <col min="9" max="9" width="13.85546875" style="19" bestFit="1" customWidth="1"/>
  </cols>
  <sheetData>
    <row r="1" spans="1:10" ht="18.75" x14ac:dyDescent="0.3">
      <c r="B1" s="29" t="s">
        <v>134</v>
      </c>
    </row>
    <row r="2" spans="1:10" x14ac:dyDescent="0.25">
      <c r="A2" s="10" t="s">
        <v>72</v>
      </c>
      <c r="B2" s="10" t="s">
        <v>73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1" t="s">
        <v>79</v>
      </c>
      <c r="I2" s="11" t="s">
        <v>80</v>
      </c>
    </row>
    <row r="3" spans="1:10" x14ac:dyDescent="0.25">
      <c r="A3" s="13">
        <v>1</v>
      </c>
      <c r="B3" t="s">
        <v>117</v>
      </c>
      <c r="C3" s="13" t="s">
        <v>118</v>
      </c>
      <c r="D3" t="s">
        <v>103</v>
      </c>
      <c r="E3">
        <v>9503041</v>
      </c>
      <c r="F3" s="12" t="s">
        <v>119</v>
      </c>
      <c r="G3" s="13">
        <v>1</v>
      </c>
      <c r="H3" s="14">
        <v>0.22</v>
      </c>
      <c r="I3" s="14">
        <f>H3*G3</f>
        <v>0.22</v>
      </c>
    </row>
    <row r="4" spans="1:10" x14ac:dyDescent="0.25">
      <c r="A4" s="13">
        <v>2</v>
      </c>
      <c r="B4" t="s">
        <v>105</v>
      </c>
      <c r="C4" s="13" t="s">
        <v>106</v>
      </c>
      <c r="D4" s="13" t="s">
        <v>103</v>
      </c>
      <c r="E4">
        <v>8500106</v>
      </c>
      <c r="F4" s="12" t="s">
        <v>107</v>
      </c>
      <c r="G4" s="13">
        <v>4</v>
      </c>
      <c r="H4" s="11"/>
      <c r="I4" s="11"/>
    </row>
    <row r="5" spans="1:10" x14ac:dyDescent="0.25">
      <c r="A5" s="13">
        <v>3</v>
      </c>
      <c r="B5" s="15" t="s">
        <v>120</v>
      </c>
      <c r="C5" s="9" t="s">
        <v>121</v>
      </c>
      <c r="D5" s="15" t="s">
        <v>103</v>
      </c>
      <c r="E5" s="16" t="s">
        <v>122</v>
      </c>
      <c r="F5" s="17" t="s">
        <v>123</v>
      </c>
      <c r="G5" s="15">
        <v>2</v>
      </c>
      <c r="H5" s="18">
        <v>0.32</v>
      </c>
      <c r="I5" s="18">
        <f>H5*G5</f>
        <v>0.64</v>
      </c>
    </row>
    <row r="6" spans="1:10" x14ac:dyDescent="0.25">
      <c r="A6" s="13">
        <v>4</v>
      </c>
      <c r="B6" s="15" t="s">
        <v>124</v>
      </c>
      <c r="C6" s="9" t="s">
        <v>125</v>
      </c>
      <c r="D6" s="15" t="s">
        <v>103</v>
      </c>
      <c r="E6" s="16" t="s">
        <v>126</v>
      </c>
      <c r="F6" s="17" t="s">
        <v>127</v>
      </c>
      <c r="G6" s="15">
        <v>4</v>
      </c>
      <c r="H6" s="18">
        <v>0.19</v>
      </c>
      <c r="I6" s="18">
        <f>H6*G6</f>
        <v>0.76</v>
      </c>
    </row>
    <row r="7" spans="1:10" x14ac:dyDescent="0.25">
      <c r="A7" s="13">
        <v>5</v>
      </c>
      <c r="B7" t="s">
        <v>128</v>
      </c>
      <c r="C7" s="2" t="s">
        <v>60</v>
      </c>
      <c r="G7" t="s">
        <v>40</v>
      </c>
      <c r="J7" s="20"/>
    </row>
    <row r="8" spans="1:10" x14ac:dyDescent="0.25">
      <c r="A8" s="13">
        <v>6</v>
      </c>
      <c r="B8" t="s">
        <v>91</v>
      </c>
      <c r="C8" s="2" t="s">
        <v>50</v>
      </c>
      <c r="G8" t="s">
        <v>40</v>
      </c>
      <c r="J8" s="20"/>
    </row>
    <row r="9" spans="1:10" x14ac:dyDescent="0.25">
      <c r="J9" s="20"/>
    </row>
    <row r="10" spans="1:10" x14ac:dyDescent="0.25">
      <c r="J10" s="20"/>
    </row>
  </sheetData>
  <hyperlinks>
    <hyperlink ref="F5" r:id="rId1" xr:uid="{E83657CC-4927-4CFA-97A5-16DCDE740E82}"/>
    <hyperlink ref="F6" r:id="rId2" xr:uid="{8795D6DC-6328-41F2-88A3-16BB5FB86D43}"/>
    <hyperlink ref="F3" r:id="rId3" xr:uid="{F37BF0BC-0E13-4AB3-9903-10AA790D01E6}"/>
    <hyperlink ref="F4" r:id="rId4" xr:uid="{AD210392-F508-4D4E-9D47-07894291088B}"/>
  </hyperlinks>
  <printOptions gridLines="1"/>
  <pageMargins left="0.7" right="0.7" top="0.75" bottom="0.75" header="0.3" footer="0.3"/>
  <pageSetup scale="8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60-0048 Run List</vt:lpstr>
      <vt:lpstr>60-0048 BOM</vt:lpstr>
      <vt:lpstr>60-0047 Run List</vt:lpstr>
      <vt:lpstr>60-0047 BOM</vt:lpstr>
      <vt:lpstr>60-0046 Run List</vt:lpstr>
      <vt:lpstr>60-0046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2019-12-14T17:55:34Z</cp:lastPrinted>
  <dcterms:created xsi:type="dcterms:W3CDTF">2019-12-04T11:34:44Z</dcterms:created>
  <dcterms:modified xsi:type="dcterms:W3CDTF">2019-12-14T18:07:47Z</dcterms:modified>
</cp:coreProperties>
</file>