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SubSystems\Troy\"/>
    </mc:Choice>
  </mc:AlternateContent>
  <xr:revisionPtr revIDLastSave="0" documentId="13_ncr:1_{F25FE822-A580-47AA-B33C-AC17E9FFC408}" xr6:coauthVersionLast="41" xr6:coauthVersionMax="41" xr10:uidLastSave="{00000000-0000-0000-0000-000000000000}"/>
  <bookViews>
    <workbookView xWindow="-51285" yWindow="-5625" windowWidth="25515" windowHeight="18465" tabRatio="772" activeTab="1" xr2:uid="{4A899B66-B6B7-4CE5-8CF6-8C5CABBDF47A}"/>
  </bookViews>
  <sheets>
    <sheet name="60-0045 Run List" sheetId="1" r:id="rId1"/>
    <sheet name="60-0045 BOM" sheetId="9" r:id="rId2"/>
    <sheet name="60-0044 Run List" sheetId="6" r:id="rId3"/>
    <sheet name="60-0044 BOM" sheetId="10" r:id="rId4"/>
    <sheet name="60-0043 Run List" sheetId="7" r:id="rId5"/>
    <sheet name="60-0043 BOM" sheetId="11" r:id="rId6"/>
    <sheet name="60-0110 Run List" sheetId="8" r:id="rId7"/>
    <sheet name="60-0110 BOM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1" l="1"/>
  <c r="I4" i="11"/>
  <c r="I3" i="11"/>
</calcChain>
</file>

<file path=xl/sharedStrings.xml><?xml version="1.0" encoding="utf-8"?>
<sst xmlns="http://schemas.openxmlformats.org/spreadsheetml/2006/main" count="512" uniqueCount="211">
  <si>
    <t>From</t>
  </si>
  <si>
    <t>To</t>
  </si>
  <si>
    <t>Wire Color</t>
  </si>
  <si>
    <t>Wire Gauge</t>
  </si>
  <si>
    <t>Termination</t>
  </si>
  <si>
    <t>Object</t>
  </si>
  <si>
    <t>Pin</t>
  </si>
  <si>
    <t>Signal Name</t>
  </si>
  <si>
    <t>#22</t>
  </si>
  <si>
    <t>White</t>
  </si>
  <si>
    <t>Wire Length</t>
  </si>
  <si>
    <t>Black</t>
  </si>
  <si>
    <t>Blue</t>
  </si>
  <si>
    <t>Brown</t>
  </si>
  <si>
    <t>#24</t>
  </si>
  <si>
    <t>Red</t>
  </si>
  <si>
    <t>Orange</t>
  </si>
  <si>
    <t>Green</t>
  </si>
  <si>
    <t>Line</t>
  </si>
  <si>
    <t>Line filter output (06-0031)</t>
  </si>
  <si>
    <t>Line out</t>
  </si>
  <si>
    <t>57V PS input (06-0030)</t>
  </si>
  <si>
    <t>Line in</t>
  </si>
  <si>
    <t>#16</t>
  </si>
  <si>
    <t>Neutral</t>
  </si>
  <si>
    <t>Neutral out</t>
  </si>
  <si>
    <t>Neutral in</t>
  </si>
  <si>
    <t>Ground</t>
  </si>
  <si>
    <t xml:space="preserve">Ground stud </t>
  </si>
  <si>
    <t>Ground stud</t>
  </si>
  <si>
    <t>Ground in</t>
  </si>
  <si>
    <t>Scaretale J1 (30-0007) {05-0019}</t>
  </si>
  <si>
    <t>Crimp pin (05-0017)</t>
  </si>
  <si>
    <t>#26</t>
  </si>
  <si>
    <t>PolygonSynch</t>
  </si>
  <si>
    <t>Gnd</t>
  </si>
  <si>
    <t>Mode</t>
  </si>
  <si>
    <t>#Enable</t>
  </si>
  <si>
    <t>Yellow</t>
  </si>
  <si>
    <t>Line1</t>
  </si>
  <si>
    <t>Line2</t>
  </si>
  <si>
    <t>#@Synch</t>
  </si>
  <si>
    <t>Scaretale J4 (30-0007) {05-0018}</t>
  </si>
  <si>
    <t>5V_BMC7</t>
  </si>
  <si>
    <t>+57V</t>
  </si>
  <si>
    <t>+V1</t>
  </si>
  <si>
    <t>+V2</t>
  </si>
  <si>
    <t>-V1</t>
  </si>
  <si>
    <t>-V2</t>
  </si>
  <si>
    <t>BMC-7 J5 (06-0032) {05-0019}</t>
  </si>
  <si>
    <t>BMC-7 J3 (06-0032) {05-0018}</t>
  </si>
  <si>
    <t>crimp terminal (05-0014)</t>
  </si>
  <si>
    <t>#18</t>
  </si>
  <si>
    <t>+57V Power supply (06-0030)</t>
  </si>
  <si>
    <t>Line In</t>
  </si>
  <si>
    <t>Power entry module (06-0025)</t>
  </si>
  <si>
    <t>1A</t>
  </si>
  <si>
    <t>TBD</t>
  </si>
  <si>
    <t>60-0015</t>
  </si>
  <si>
    <t>Neutral In</t>
  </si>
  <si>
    <t>4B</t>
  </si>
  <si>
    <t>60-0016</t>
  </si>
  <si>
    <t>Ground Stud</t>
  </si>
  <si>
    <t>---</t>
  </si>
  <si>
    <t>#12</t>
  </si>
  <si>
    <t>Line Out</t>
  </si>
  <si>
    <t>2A</t>
  </si>
  <si>
    <t>Fan (74-0010)</t>
  </si>
  <si>
    <t>Either</t>
  </si>
  <si>
    <t>Line Filter (06-0026)</t>
  </si>
  <si>
    <t>Neutral Out</t>
  </si>
  <si>
    <t>3B</t>
  </si>
  <si>
    <t>Wire P/N</t>
  </si>
  <si>
    <t>60-0014</t>
  </si>
  <si>
    <t>60-0032</t>
  </si>
  <si>
    <t>60-0034</t>
  </si>
  <si>
    <t>¼" Fast-on X #14/#16 (05-0064)</t>
  </si>
  <si>
    <t>¼" Fast-on X #10/#12 (05-0063)</t>
  </si>
  <si>
    <t>#10/12 X #10 Ring terminal (05-0037)</t>
  </si>
  <si>
    <t>#18-22 Butt-splice (05-0062)</t>
  </si>
  <si>
    <t>60-0080</t>
  </si>
  <si>
    <t>60-0095</t>
  </si>
  <si>
    <t>60-0094</t>
  </si>
  <si>
    <t>#16/14x#10 ring terminal (05-0038)</t>
  </si>
  <si>
    <t>#14/16x#6 ring terminal (05-0044)</t>
  </si>
  <si>
    <t>60-0100</t>
  </si>
  <si>
    <t>60-0098</t>
  </si>
  <si>
    <t>60-0101</t>
  </si>
  <si>
    <t>60-0096</t>
  </si>
  <si>
    <t>60-0099</t>
  </si>
  <si>
    <t>60-0097</t>
  </si>
  <si>
    <t>#18-22x#10 Ring terminal (05-0039)</t>
  </si>
  <si>
    <t>#14-16x#10 Ring terminal (05-0038)</t>
  </si>
  <si>
    <t>BMC-7 (06-0032) {05-0014}</t>
  </si>
  <si>
    <t>60-0078</t>
  </si>
  <si>
    <t>60-0079</t>
  </si>
  <si>
    <t>Item</t>
  </si>
  <si>
    <t>Description</t>
  </si>
  <si>
    <t>Comment</t>
  </si>
  <si>
    <t>Mfg</t>
  </si>
  <si>
    <t>Mfg P/N</t>
  </si>
  <si>
    <t>Digi-key P/N</t>
  </si>
  <si>
    <t>Genturi P/N</t>
  </si>
  <si>
    <t>Quantity</t>
  </si>
  <si>
    <t>Cost</t>
  </si>
  <si>
    <t>Ext Cost</t>
  </si>
  <si>
    <t>0.250" (6.35mm) Quick Connect Female 14-16 AWG Crimp Connector Fully Insulated</t>
  </si>
  <si>
    <t>TE Connectivity AMP Connectors</t>
  </si>
  <si>
    <t>3-350820-2</t>
  </si>
  <si>
    <t>A27824-ND</t>
  </si>
  <si>
    <t>05-0064</t>
  </si>
  <si>
    <t>0.250" (6.35mm) Quick Connect Female 10-12 AWG Crimp Connector Fully Insulated</t>
  </si>
  <si>
    <t>4-520448-2</t>
  </si>
  <si>
    <t>A27831-ND</t>
  </si>
  <si>
    <t>05-0063</t>
  </si>
  <si>
    <t>Ring Terminal Connector 10 Stud Circular 10-12 AWG Crimp</t>
  </si>
  <si>
    <t>Molex</t>
  </si>
  <si>
    <t>WM18310-ND</t>
  </si>
  <si>
    <t>05-0037</t>
  </si>
  <si>
    <t>Terminal Butt Splice, Inline, Individual Openings Connector Crimp 18-22 AWG Red</t>
  </si>
  <si>
    <t>WM18425-ND</t>
  </si>
  <si>
    <t>05-0062</t>
  </si>
  <si>
    <t>#16 Black wire</t>
  </si>
  <si>
    <t>#16 white wire</t>
  </si>
  <si>
    <t>#22 white wire</t>
  </si>
  <si>
    <t>Alpha Wire</t>
  </si>
  <si>
    <t>3071 WH005</t>
  </si>
  <si>
    <t>A2101W-100-ND</t>
  </si>
  <si>
    <t>#22 black wire</t>
  </si>
  <si>
    <t>3071 BK005</t>
  </si>
  <si>
    <t>A2101B-100-ND</t>
  </si>
  <si>
    <t>#16 green wire</t>
  </si>
  <si>
    <t>3080 GR005</t>
  </si>
  <si>
    <t>A3080G-100-ND</t>
  </si>
  <si>
    <t>Extended Cost</t>
  </si>
  <si>
    <t>16 AWG Hook-Up Wire 26/30 Green 600V 100.0' (30.5m)</t>
  </si>
  <si>
    <t>Ground stud to +57V power supply</t>
  </si>
  <si>
    <t>3077 GR005</t>
  </si>
  <si>
    <t>A2104G-100-ND</t>
  </si>
  <si>
    <t>16 AWG Hook-Up Wire 26/30 Black 600V 100.0' (30.5m)</t>
  </si>
  <si>
    <t>Line from L/F to +57V power supply</t>
  </si>
  <si>
    <t>3077 BK005</t>
  </si>
  <si>
    <t>A2104B-100-ND</t>
  </si>
  <si>
    <t>16 AWG Hook-Up Wire 26/30 White 600V 100.0' (30.5m)</t>
  </si>
  <si>
    <t>Neutral from L/F to +57V power supply</t>
  </si>
  <si>
    <t>3077 WH005</t>
  </si>
  <si>
    <t>A2104W-100-ND</t>
  </si>
  <si>
    <t>Ring Terminal Connector 10 Stud Circular 14-16 AWG Crimp</t>
  </si>
  <si>
    <t>05-0038</t>
  </si>
  <si>
    <t>WM18304-ND</t>
  </si>
  <si>
    <t>Ring Terminal Connector 6 Stud Circular 14-16 AWG Crimp</t>
  </si>
  <si>
    <t>05-0044</t>
  </si>
  <si>
    <t>WM18302-ND</t>
  </si>
  <si>
    <t>10 Position Rectangular Housing Connector Receptacle Black 0.100" (2.54mm)</t>
  </si>
  <si>
    <t>05-0019</t>
  </si>
  <si>
    <t>104257-9</t>
  </si>
  <si>
    <t>A28425-ND</t>
  </si>
  <si>
    <t>8 Position Rectangular Housing Connector Receptacle Black 0.100" (2.54mm)</t>
  </si>
  <si>
    <t>05-0018</t>
  </si>
  <si>
    <t>102241-6</t>
  </si>
  <si>
    <t>A26987-ND</t>
  </si>
  <si>
    <t>Socket Contact Gold 22-26 AWG Crimp</t>
  </si>
  <si>
    <t>05-0017</t>
  </si>
  <si>
    <t>1-104480-6</t>
  </si>
  <si>
    <t>A32513-ND</t>
  </si>
  <si>
    <t>#24 White wire</t>
  </si>
  <si>
    <t>#24 Black wire</t>
  </si>
  <si>
    <t>HOOK-UP STRND 26AWG BLACK 100'</t>
  </si>
  <si>
    <t>172619 BK005</t>
  </si>
  <si>
    <t>A172619B-100-ND</t>
  </si>
  <si>
    <t>HOOK-UP STRND 26AWG YELLOW 100'</t>
  </si>
  <si>
    <t>172619 YL005</t>
  </si>
  <si>
    <t>A172619Y-100-ND</t>
  </si>
  <si>
    <t>HOOK-UP STRND 26AWG BLUE 100'</t>
  </si>
  <si>
    <t>172619 BL005</t>
  </si>
  <si>
    <t>A172619L-100-ND</t>
  </si>
  <si>
    <t>HOOK-UP STRND 26AWG RED 100'</t>
  </si>
  <si>
    <t>172619 RD005</t>
  </si>
  <si>
    <t>A172619R-100-ND</t>
  </si>
  <si>
    <t>HOOK-UP STRND 26AWG GREEN 100'</t>
  </si>
  <si>
    <t>172619 GR005</t>
  </si>
  <si>
    <t>A172619G-100-ND</t>
  </si>
  <si>
    <t>HOOK-UP STRND 26AWG BROWN 100'</t>
  </si>
  <si>
    <t>172619 BR005</t>
  </si>
  <si>
    <t>A172619N-100-ND</t>
  </si>
  <si>
    <t>HOOK-UP STRND 26AWG ORANGE 100'</t>
  </si>
  <si>
    <t>172619 OR005</t>
  </si>
  <si>
    <t>A172619A-100-ND</t>
  </si>
  <si>
    <t>Ring Terminal Connector 10 Stud Circular 18-22 AWG Crimp</t>
  </si>
  <si>
    <t>05-0039</t>
  </si>
  <si>
    <t>WM18297-ND</t>
  </si>
  <si>
    <t>5 Position Rectangular Housing Connector Receptacle Natural 0.165" (4.20mm)</t>
  </si>
  <si>
    <t>05-0046</t>
  </si>
  <si>
    <t>WM23610-ND</t>
  </si>
  <si>
    <t>Contact, connector, female, mini-fit jr.</t>
  </si>
  <si>
    <t>05-0014</t>
  </si>
  <si>
    <t>18 AWG Hook-Up Wire 34/0.0071" Black 300V 100.0' (30.5m)</t>
  </si>
  <si>
    <t>CNC Tech</t>
  </si>
  <si>
    <t>1569-18-1-0500-001-1-TS</t>
  </si>
  <si>
    <t>CN548B-100-ND</t>
  </si>
  <si>
    <t>18 AWG Hook-Up Wire 34/0.0071" White 300V 100.0' (30.5m)</t>
  </si>
  <si>
    <t>1569-18-1-0500-002-1-TS</t>
  </si>
  <si>
    <t>CN549W-100-ND</t>
  </si>
  <si>
    <t>Troy, power entry to line filter</t>
  </si>
  <si>
    <t>60-0045</t>
  </si>
  <si>
    <t>Troy, line filter to power supply</t>
  </si>
  <si>
    <t>60-0044</t>
  </si>
  <si>
    <t>Troy, Scaretale to BMC-7</t>
  </si>
  <si>
    <t>60-0043</t>
  </si>
  <si>
    <t>Troy, power supply to BMC-7</t>
  </si>
  <si>
    <t>60-0110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</si>
</sst>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vertical="center" wrapText="1"/>
    </xf>
    <xf numFmtId="0" fontId="3" fillId="0" borderId="0" xfId="0" quotePrefix="1" applyFont="1" applyAlignment="1">
      <alignment vertic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6" fillId="0" borderId="0" xfId="1"/>
    <xf numFmtId="0" fontId="6" fillId="0" borderId="0" xfId="1" applyAlignment="1">
      <alignment horizontal="center"/>
    </xf>
    <xf numFmtId="0" fontId="0" fillId="0" borderId="0" xfId="0" applyFill="1"/>
    <xf numFmtId="0" fontId="6" fillId="0" borderId="0" xfId="1" applyFill="1"/>
    <xf numFmtId="164" fontId="0" fillId="0" borderId="0" xfId="0" applyNumberFormat="1" applyFill="1"/>
    <xf numFmtId="164" fontId="0" fillId="0" borderId="0" xfId="0" applyNumberFormat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8" fillId="0" borderId="0" xfId="0" quotePrefix="1" applyFont="1" applyAlignment="1">
      <alignment horizontal="center" vertical="center" wrapText="1"/>
    </xf>
    <xf numFmtId="0" fontId="9" fillId="0" borderId="0" xfId="0" quotePrefix="1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digikey.com/product-detail/en/molex/0190730170/WM18310-ND/279111" TargetMode="External"/><Relationship Id="rId7" Type="http://schemas.openxmlformats.org/officeDocument/2006/relationships/hyperlink" Target="https://www.digikey.com/product-detail/en/alpha-wire/3071-BK005/A2101B-100-ND/204452" TargetMode="External"/><Relationship Id="rId2" Type="http://schemas.openxmlformats.org/officeDocument/2006/relationships/hyperlink" Target="https://www.digikey.com/products/en?keywords=A27831-ND" TargetMode="External"/><Relationship Id="rId1" Type="http://schemas.openxmlformats.org/officeDocument/2006/relationships/hyperlink" Target="https://www.digikey.com/products/en?keywords=A27824-ND" TargetMode="External"/><Relationship Id="rId6" Type="http://schemas.openxmlformats.org/officeDocument/2006/relationships/hyperlink" Target="https://www.digikey.com/product-detail/en/alpha-wire/3071-WH005/A2101W-100-ND/204453" TargetMode="External"/><Relationship Id="rId5" Type="http://schemas.openxmlformats.org/officeDocument/2006/relationships/hyperlink" Target="https://www.digikey.com/product-detail/en/alpha-wire/3080-GR005/A3080G-100-ND/281628" TargetMode="External"/><Relationship Id="rId4" Type="http://schemas.openxmlformats.org/officeDocument/2006/relationships/hyperlink" Target="https://www.digikey.com/product-detail/en/0191640013/WM18425-ND/279226/?itemSeq=31166021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molex/0190730067/WM18302-ND/279103" TargetMode="External"/><Relationship Id="rId2" Type="http://schemas.openxmlformats.org/officeDocument/2006/relationships/hyperlink" Target="https://www.digikey.com/product-detail/en/molex/0190730087/WM18304-ND/279105" TargetMode="External"/><Relationship Id="rId1" Type="http://schemas.openxmlformats.org/officeDocument/2006/relationships/hyperlink" Target="https://www.digikey.com/products/en?keywords=A27824-ND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s/en?keywords=A32513-ND" TargetMode="External"/><Relationship Id="rId2" Type="http://schemas.openxmlformats.org/officeDocument/2006/relationships/hyperlink" Target="https://www.digikey.com/products/en?keywords=A26987-ND" TargetMode="External"/><Relationship Id="rId1" Type="http://schemas.openxmlformats.org/officeDocument/2006/relationships/hyperlink" Target="https://www.digikey.com/products/en?keywords=A28425-ND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0039014051/WM23610-ND/930292/?itemSeq=311646884" TargetMode="External"/><Relationship Id="rId2" Type="http://schemas.openxmlformats.org/officeDocument/2006/relationships/hyperlink" Target="https://www.digikey.com/product-detail/en/molex/0190730087/WM18304-ND/279105" TargetMode="External"/><Relationship Id="rId1" Type="http://schemas.openxmlformats.org/officeDocument/2006/relationships/hyperlink" Target="https://www.digikey.com/product-detail/en/molex/0190730017/WM18297-ND/279098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s://www.digikey.com/product-detail/en/cnc-tech/1569-18-1-0500-002-1-TS/CN549W-100-ND/7065767" TargetMode="External"/><Relationship Id="rId4" Type="http://schemas.openxmlformats.org/officeDocument/2006/relationships/hyperlink" Target="https://www.digikey.com/product-detail/en/cnc-tech/1569-18-1-0500-001-1-TS/CN548B-100-ND/70657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C995-DA64-4996-9D97-96FDEB5ED42F}">
  <sheetPr>
    <pageSetUpPr fitToPage="1"/>
  </sheetPr>
  <dimension ref="A1:K21"/>
  <sheetViews>
    <sheetView workbookViewId="0">
      <selection activeCell="A3" sqref="A3:B4"/>
    </sheetView>
  </sheetViews>
  <sheetFormatPr defaultRowHeight="15" x14ac:dyDescent="0.25"/>
  <cols>
    <col min="1" max="1" width="12" style="2" bestFit="1" customWidth="1"/>
    <col min="2" max="2" width="28.7109375" style="2" customWidth="1"/>
    <col min="3" max="3" width="10.7109375" style="2" bestFit="1" customWidth="1"/>
    <col min="4" max="4" width="31.140625" style="2" bestFit="1" customWidth="1"/>
    <col min="5" max="5" width="28.28515625" style="2" bestFit="1" customWidth="1"/>
    <col min="6" max="6" width="9.140625" style="2"/>
    <col min="7" max="7" width="35.85546875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1" width="11.5703125" style="2" bestFit="1" customWidth="1"/>
    <col min="12" max="16384" width="9.140625" style="2"/>
  </cols>
  <sheetData>
    <row r="1" spans="1:11" ht="15" customHeight="1" x14ac:dyDescent="0.25">
      <c r="A1" s="24" t="s">
        <v>203</v>
      </c>
      <c r="B1" s="24"/>
      <c r="C1" s="5"/>
      <c r="D1" s="5"/>
      <c r="E1" s="5"/>
      <c r="F1" s="3"/>
      <c r="G1" s="3"/>
    </row>
    <row r="2" spans="1:11" x14ac:dyDescent="0.25">
      <c r="A2" s="24"/>
      <c r="B2" s="24"/>
      <c r="C2" s="5"/>
      <c r="D2" s="5"/>
      <c r="E2" s="5"/>
      <c r="F2" s="3"/>
      <c r="G2" s="3"/>
    </row>
    <row r="3" spans="1:11" x14ac:dyDescent="0.25">
      <c r="A3" s="25" t="s">
        <v>204</v>
      </c>
      <c r="B3" s="21"/>
      <c r="C3" s="6"/>
      <c r="D3" s="6"/>
      <c r="E3" s="5"/>
      <c r="F3" s="3"/>
      <c r="G3" s="3"/>
    </row>
    <row r="4" spans="1:11" x14ac:dyDescent="0.25">
      <c r="A4" s="21"/>
      <c r="B4" s="21"/>
      <c r="C4" s="6"/>
      <c r="D4" s="6"/>
      <c r="E4" s="5"/>
      <c r="F4" s="3"/>
      <c r="G4" s="3"/>
    </row>
    <row r="5" spans="1:11" s="4" customFormat="1" x14ac:dyDescent="0.25">
      <c r="B5" s="22" t="s">
        <v>0</v>
      </c>
      <c r="C5" s="22"/>
      <c r="D5" s="22"/>
      <c r="E5" s="22" t="s">
        <v>1</v>
      </c>
      <c r="F5" s="22"/>
      <c r="G5" s="22"/>
    </row>
    <row r="6" spans="1:11" s="4" customFormat="1" x14ac:dyDescent="0.25">
      <c r="A6" s="4" t="s">
        <v>7</v>
      </c>
      <c r="B6" s="4" t="s">
        <v>5</v>
      </c>
      <c r="C6" s="4" t="s">
        <v>6</v>
      </c>
      <c r="D6" s="4" t="s">
        <v>4</v>
      </c>
      <c r="E6" s="4" t="s">
        <v>5</v>
      </c>
      <c r="F6" s="4" t="s">
        <v>6</v>
      </c>
      <c r="G6" s="4" t="s">
        <v>4</v>
      </c>
      <c r="H6" s="4" t="s">
        <v>2</v>
      </c>
      <c r="I6" s="4" t="s">
        <v>3</v>
      </c>
      <c r="J6" s="4" t="s">
        <v>10</v>
      </c>
      <c r="K6" s="4" t="s">
        <v>72</v>
      </c>
    </row>
    <row r="7" spans="1:11" x14ac:dyDescent="0.25">
      <c r="A7" s="2" t="s">
        <v>54</v>
      </c>
      <c r="B7" s="2" t="s">
        <v>55</v>
      </c>
      <c r="C7" s="2" t="s">
        <v>18</v>
      </c>
      <c r="D7" s="7" t="s">
        <v>76</v>
      </c>
      <c r="E7" s="2" t="s">
        <v>55</v>
      </c>
      <c r="F7" s="2" t="s">
        <v>56</v>
      </c>
      <c r="G7" s="7" t="s">
        <v>76</v>
      </c>
      <c r="H7" s="2" t="s">
        <v>11</v>
      </c>
      <c r="I7" s="2" t="s">
        <v>23</v>
      </c>
      <c r="J7" s="2" t="s">
        <v>57</v>
      </c>
      <c r="K7" s="8" t="s">
        <v>58</v>
      </c>
    </row>
    <row r="8" spans="1:11" x14ac:dyDescent="0.25">
      <c r="A8" s="2" t="s">
        <v>59</v>
      </c>
      <c r="B8" s="1" t="s">
        <v>55</v>
      </c>
      <c r="C8" s="1" t="s">
        <v>24</v>
      </c>
      <c r="D8" s="7" t="s">
        <v>76</v>
      </c>
      <c r="E8" s="2" t="s">
        <v>55</v>
      </c>
      <c r="F8" s="2" t="s">
        <v>60</v>
      </c>
      <c r="G8" s="7" t="s">
        <v>76</v>
      </c>
      <c r="H8" s="2" t="s">
        <v>9</v>
      </c>
      <c r="I8" s="2" t="s">
        <v>23</v>
      </c>
      <c r="J8" s="2" t="s">
        <v>57</v>
      </c>
      <c r="K8" s="2" t="s">
        <v>61</v>
      </c>
    </row>
    <row r="9" spans="1:11" x14ac:dyDescent="0.25">
      <c r="A9" s="2" t="s">
        <v>27</v>
      </c>
      <c r="B9" s="1" t="s">
        <v>55</v>
      </c>
      <c r="C9" s="2" t="s">
        <v>27</v>
      </c>
      <c r="D9" s="7" t="s">
        <v>77</v>
      </c>
      <c r="E9" s="2" t="s">
        <v>62</v>
      </c>
      <c r="F9" s="1" t="s">
        <v>63</v>
      </c>
      <c r="G9" s="2" t="s">
        <v>78</v>
      </c>
      <c r="H9" s="2" t="s">
        <v>17</v>
      </c>
      <c r="I9" s="2" t="s">
        <v>64</v>
      </c>
      <c r="J9" s="2" t="s">
        <v>57</v>
      </c>
      <c r="K9" s="11" t="s">
        <v>80</v>
      </c>
    </row>
    <row r="10" spans="1:11" x14ac:dyDescent="0.25">
      <c r="A10" s="2" t="s">
        <v>65</v>
      </c>
      <c r="B10" s="1" t="s">
        <v>55</v>
      </c>
      <c r="C10" s="2" t="s">
        <v>66</v>
      </c>
      <c r="D10" s="20" t="s">
        <v>77</v>
      </c>
      <c r="E10" s="2" t="s">
        <v>67</v>
      </c>
      <c r="F10" s="2" t="s">
        <v>68</v>
      </c>
      <c r="G10" s="2" t="s">
        <v>79</v>
      </c>
      <c r="H10" s="2" t="s">
        <v>11</v>
      </c>
      <c r="I10" s="2" t="s">
        <v>8</v>
      </c>
      <c r="J10" s="2" t="s">
        <v>57</v>
      </c>
      <c r="K10" s="2" t="s">
        <v>81</v>
      </c>
    </row>
    <row r="11" spans="1:11" x14ac:dyDescent="0.25">
      <c r="A11" s="2" t="s">
        <v>65</v>
      </c>
      <c r="B11" s="1" t="s">
        <v>55</v>
      </c>
      <c r="C11" s="1" t="s">
        <v>66</v>
      </c>
      <c r="D11" s="20"/>
      <c r="E11" s="2" t="s">
        <v>69</v>
      </c>
      <c r="F11" s="2" t="s">
        <v>18</v>
      </c>
      <c r="G11" s="7" t="s">
        <v>76</v>
      </c>
      <c r="H11" s="2" t="s">
        <v>11</v>
      </c>
      <c r="I11" s="2" t="s">
        <v>23</v>
      </c>
      <c r="J11" s="2" t="s">
        <v>57</v>
      </c>
      <c r="K11" s="2" t="s">
        <v>58</v>
      </c>
    </row>
    <row r="12" spans="1:11" x14ac:dyDescent="0.25">
      <c r="A12" s="2" t="s">
        <v>70</v>
      </c>
      <c r="B12" s="1" t="s">
        <v>55</v>
      </c>
      <c r="C12" s="2" t="s">
        <v>71</v>
      </c>
      <c r="D12" s="20" t="s">
        <v>77</v>
      </c>
      <c r="E12" s="2" t="s">
        <v>67</v>
      </c>
      <c r="F12" s="2" t="s">
        <v>68</v>
      </c>
      <c r="G12" s="2" t="s">
        <v>79</v>
      </c>
      <c r="H12" s="2" t="s">
        <v>9</v>
      </c>
      <c r="I12" s="2" t="s">
        <v>8</v>
      </c>
      <c r="J12" s="2" t="s">
        <v>57</v>
      </c>
      <c r="K12" s="2" t="s">
        <v>82</v>
      </c>
    </row>
    <row r="13" spans="1:11" x14ac:dyDescent="0.25">
      <c r="A13" s="1" t="s">
        <v>70</v>
      </c>
      <c r="B13" s="1" t="s">
        <v>55</v>
      </c>
      <c r="C13" s="1" t="s">
        <v>71</v>
      </c>
      <c r="D13" s="20"/>
      <c r="E13" s="2" t="s">
        <v>69</v>
      </c>
      <c r="F13" s="2" t="s">
        <v>18</v>
      </c>
      <c r="G13" s="7" t="s">
        <v>76</v>
      </c>
      <c r="H13" s="2" t="s">
        <v>9</v>
      </c>
      <c r="I13" s="2" t="s">
        <v>23</v>
      </c>
      <c r="J13" s="2" t="s">
        <v>57</v>
      </c>
      <c r="K13" s="2" t="s">
        <v>61</v>
      </c>
    </row>
    <row r="14" spans="1:11" x14ac:dyDescent="0.25">
      <c r="B14" s="1"/>
      <c r="C14" s="1"/>
    </row>
    <row r="15" spans="1:11" x14ac:dyDescent="0.25">
      <c r="B15" s="1"/>
      <c r="D15" s="1"/>
    </row>
    <row r="16" spans="1:11" x14ac:dyDescent="0.25">
      <c r="B16" s="1"/>
      <c r="C16" s="1"/>
      <c r="D16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</sheetData>
  <mergeCells count="6">
    <mergeCell ref="D12:D13"/>
    <mergeCell ref="A1:B2"/>
    <mergeCell ref="A3:B4"/>
    <mergeCell ref="B5:D5"/>
    <mergeCell ref="E5:G5"/>
    <mergeCell ref="D10:D11"/>
  </mergeCells>
  <printOptions gridLines="1"/>
  <pageMargins left="0.7" right="0.7" top="0.75" bottom="0.75" header="0.3" footer="0.3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DEBBC-4BE7-4231-BA9A-2400FDAB17E6}">
  <sheetPr>
    <pageSetUpPr fitToPage="1"/>
  </sheetPr>
  <dimension ref="A1:P14"/>
  <sheetViews>
    <sheetView tabSelected="1" workbookViewId="0">
      <selection activeCell="B27" sqref="B27"/>
    </sheetView>
  </sheetViews>
  <sheetFormatPr defaultRowHeight="15" x14ac:dyDescent="0.25"/>
  <cols>
    <col min="2" max="2" width="76.42578125" bestFit="1" customWidth="1"/>
    <col min="3" max="3" width="23.28515625" bestFit="1" customWidth="1"/>
    <col min="4" max="4" width="30.28515625" bestFit="1" customWidth="1"/>
    <col min="5" max="5" width="11.5703125" bestFit="1" customWidth="1"/>
    <col min="6" max="6" width="15.42578125" bestFit="1" customWidth="1"/>
    <col min="7" max="7" width="11.7109375" style="2" bestFit="1" customWidth="1"/>
    <col min="8" max="8" width="8.7109375" style="2" bestFit="1" customWidth="1"/>
  </cols>
  <sheetData>
    <row r="1" spans="1:16" ht="18.75" x14ac:dyDescent="0.3">
      <c r="B1" s="26" t="s">
        <v>204</v>
      </c>
    </row>
    <row r="2" spans="1:16" x14ac:dyDescent="0.25">
      <c r="A2" s="10" t="s">
        <v>96</v>
      </c>
      <c r="B2" s="10"/>
      <c r="C2" s="10"/>
      <c r="D2" s="10" t="s">
        <v>99</v>
      </c>
      <c r="E2" s="10" t="s">
        <v>100</v>
      </c>
      <c r="F2" s="10" t="s">
        <v>101</v>
      </c>
      <c r="G2" s="12" t="s">
        <v>102</v>
      </c>
      <c r="H2" s="12" t="s">
        <v>103</v>
      </c>
      <c r="I2" s="10" t="s">
        <v>104</v>
      </c>
      <c r="J2" s="10" t="s">
        <v>105</v>
      </c>
      <c r="K2" s="10"/>
      <c r="L2" s="10"/>
      <c r="M2" s="10"/>
      <c r="N2" s="10"/>
      <c r="O2" s="12"/>
      <c r="P2" s="12"/>
    </row>
    <row r="3" spans="1:16" x14ac:dyDescent="0.25">
      <c r="B3" t="s">
        <v>106</v>
      </c>
      <c r="C3" s="2"/>
      <c r="D3" t="s">
        <v>107</v>
      </c>
      <c r="E3" t="s">
        <v>108</v>
      </c>
      <c r="F3" s="13" t="s">
        <v>109</v>
      </c>
      <c r="G3" s="2" t="s">
        <v>110</v>
      </c>
      <c r="H3" s="2">
        <v>6</v>
      </c>
    </row>
    <row r="4" spans="1:16" x14ac:dyDescent="0.25">
      <c r="B4" t="s">
        <v>111</v>
      </c>
      <c r="C4" s="2"/>
      <c r="D4" t="s">
        <v>107</v>
      </c>
      <c r="E4" t="s">
        <v>112</v>
      </c>
      <c r="F4" s="13" t="s">
        <v>113</v>
      </c>
      <c r="G4" s="2" t="s">
        <v>114</v>
      </c>
      <c r="H4" s="2">
        <v>3</v>
      </c>
    </row>
    <row r="5" spans="1:16" x14ac:dyDescent="0.25">
      <c r="B5" t="s">
        <v>115</v>
      </c>
      <c r="C5" s="2"/>
      <c r="D5" t="s">
        <v>116</v>
      </c>
      <c r="E5">
        <v>190730170</v>
      </c>
      <c r="F5" s="13" t="s">
        <v>117</v>
      </c>
      <c r="G5" s="2" t="s">
        <v>118</v>
      </c>
      <c r="H5" s="2">
        <v>1</v>
      </c>
    </row>
    <row r="6" spans="1:16" x14ac:dyDescent="0.25">
      <c r="B6" t="s">
        <v>119</v>
      </c>
      <c r="C6" s="2"/>
      <c r="D6" t="s">
        <v>116</v>
      </c>
      <c r="E6">
        <v>191640013</v>
      </c>
      <c r="F6" s="13" t="s">
        <v>120</v>
      </c>
      <c r="G6" s="2" t="s">
        <v>121</v>
      </c>
      <c r="H6" s="2">
        <v>2</v>
      </c>
    </row>
    <row r="7" spans="1:16" x14ac:dyDescent="0.25">
      <c r="B7" s="2" t="s">
        <v>122</v>
      </c>
      <c r="C7" s="2"/>
      <c r="D7" s="2"/>
      <c r="E7" s="2"/>
      <c r="F7" s="2"/>
      <c r="G7" s="8" t="s">
        <v>58</v>
      </c>
      <c r="H7" s="2" t="s">
        <v>57</v>
      </c>
    </row>
    <row r="8" spans="1:16" x14ac:dyDescent="0.25">
      <c r="B8" s="2" t="s">
        <v>123</v>
      </c>
      <c r="C8" s="2"/>
      <c r="D8" s="2"/>
      <c r="E8" s="2"/>
      <c r="F8" s="2"/>
      <c r="G8" s="2" t="s">
        <v>61</v>
      </c>
      <c r="H8" s="2" t="s">
        <v>57</v>
      </c>
    </row>
    <row r="9" spans="1:16" x14ac:dyDescent="0.25">
      <c r="B9" s="2" t="s">
        <v>124</v>
      </c>
      <c r="C9" s="2"/>
      <c r="D9" t="s">
        <v>125</v>
      </c>
      <c r="E9" t="s">
        <v>126</v>
      </c>
      <c r="F9" s="13" t="s">
        <v>127</v>
      </c>
      <c r="G9" s="2" t="s">
        <v>82</v>
      </c>
      <c r="H9" s="2" t="s">
        <v>57</v>
      </c>
    </row>
    <row r="10" spans="1:16" x14ac:dyDescent="0.25">
      <c r="B10" s="2" t="s">
        <v>128</v>
      </c>
      <c r="C10" s="2"/>
      <c r="D10" t="s">
        <v>125</v>
      </c>
      <c r="E10" t="s">
        <v>129</v>
      </c>
      <c r="F10" s="13" t="s">
        <v>130</v>
      </c>
      <c r="G10" s="2" t="s">
        <v>81</v>
      </c>
      <c r="H10" s="2" t="s">
        <v>57</v>
      </c>
    </row>
    <row r="11" spans="1:16" x14ac:dyDescent="0.25">
      <c r="B11" s="2" t="s">
        <v>131</v>
      </c>
      <c r="C11" s="2"/>
      <c r="D11" t="s">
        <v>125</v>
      </c>
      <c r="E11" t="s">
        <v>132</v>
      </c>
      <c r="F11" s="13" t="s">
        <v>133</v>
      </c>
      <c r="G11" s="11" t="s">
        <v>80</v>
      </c>
      <c r="H11" s="2" t="s">
        <v>57</v>
      </c>
    </row>
    <row r="12" spans="1:16" x14ac:dyDescent="0.25">
      <c r="B12" s="2"/>
      <c r="C12" s="2"/>
      <c r="D12" s="2"/>
      <c r="E12" s="2"/>
      <c r="F12" s="2"/>
      <c r="G12" s="11"/>
    </row>
    <row r="13" spans="1:16" x14ac:dyDescent="0.25">
      <c r="B13" s="2"/>
      <c r="C13" s="2"/>
      <c r="D13" s="2"/>
      <c r="E13" s="2"/>
      <c r="F13" s="2"/>
      <c r="G13" s="11"/>
    </row>
    <row r="14" spans="1:16" x14ac:dyDescent="0.25">
      <c r="G14" s="11"/>
    </row>
  </sheetData>
  <hyperlinks>
    <hyperlink ref="F3" r:id="rId1" xr:uid="{E4329081-9014-4B43-AF42-31ECBC54CC2B}"/>
    <hyperlink ref="F4" r:id="rId2" xr:uid="{A3118A97-73F1-4495-966A-37395401F2AA}"/>
    <hyperlink ref="F5" r:id="rId3" xr:uid="{027D6906-BE57-4765-BAB9-F7BD8305BC8F}"/>
    <hyperlink ref="F6" r:id="rId4" xr:uid="{483CE395-0A84-427A-8F53-0EE9BD5EE9A0}"/>
    <hyperlink ref="F11" r:id="rId5" xr:uid="{FFFE71C8-E50E-45DE-824D-7193B2DA34D6}"/>
    <hyperlink ref="F9" r:id="rId6" xr:uid="{0F0E5072-06D4-4C92-A6BF-762465F3620A}"/>
    <hyperlink ref="F10" r:id="rId7" xr:uid="{22528318-E472-477F-9C34-7692B55E7A30}"/>
  </hyperlinks>
  <printOptions gridLines="1"/>
  <pageMargins left="0.7" right="0.7" top="0.75" bottom="0.75" header="0.3" footer="0.3"/>
  <pageSetup scale="59" orientation="landscape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8044-1F52-4F3B-9703-EC6E79B505C3}">
  <sheetPr>
    <pageSetUpPr fitToPage="1"/>
  </sheetPr>
  <dimension ref="A1:K17"/>
  <sheetViews>
    <sheetView workbookViewId="0">
      <selection activeCell="A3" sqref="A3:B4"/>
    </sheetView>
  </sheetViews>
  <sheetFormatPr defaultRowHeight="15" x14ac:dyDescent="0.25"/>
  <cols>
    <col min="1" max="1" width="12" style="2" bestFit="1" customWidth="1"/>
    <col min="2" max="2" width="28.7109375" style="2" customWidth="1"/>
    <col min="3" max="3" width="11.85546875" style="2" bestFit="1" customWidth="1"/>
    <col min="4" max="4" width="34.42578125" style="2" bestFit="1" customWidth="1"/>
    <col min="5" max="5" width="22" style="2" bestFit="1" customWidth="1"/>
    <col min="6" max="6" width="9.85546875" style="2" bestFit="1" customWidth="1"/>
    <col min="7" max="7" width="33.28515625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6384" width="9.140625" style="2"/>
  </cols>
  <sheetData>
    <row r="1" spans="1:11" ht="15" customHeight="1" x14ac:dyDescent="0.25">
      <c r="A1" s="24" t="s">
        <v>205</v>
      </c>
      <c r="B1" s="24"/>
      <c r="C1" s="5"/>
      <c r="D1" s="5"/>
      <c r="E1" s="5"/>
      <c r="F1" s="3"/>
      <c r="G1" s="3"/>
    </row>
    <row r="2" spans="1:11" x14ac:dyDescent="0.25">
      <c r="A2" s="24"/>
      <c r="B2" s="24"/>
      <c r="C2" s="5"/>
      <c r="D2" s="5"/>
      <c r="E2" s="5"/>
      <c r="F2" s="3"/>
      <c r="G2" s="3"/>
    </row>
    <row r="3" spans="1:11" x14ac:dyDescent="0.25">
      <c r="A3" s="25" t="s">
        <v>206</v>
      </c>
      <c r="B3" s="21"/>
      <c r="C3" s="6"/>
      <c r="D3" s="6"/>
      <c r="E3" s="5"/>
      <c r="F3" s="3"/>
      <c r="G3" s="3"/>
    </row>
    <row r="4" spans="1:11" x14ac:dyDescent="0.25">
      <c r="A4" s="21"/>
      <c r="B4" s="21"/>
      <c r="C4" s="6"/>
      <c r="D4" s="6"/>
      <c r="E4" s="5"/>
      <c r="F4" s="3"/>
      <c r="G4" s="3"/>
    </row>
    <row r="6" spans="1:11" s="4" customFormat="1" x14ac:dyDescent="0.25">
      <c r="B6" s="22" t="s">
        <v>0</v>
      </c>
      <c r="C6" s="22"/>
      <c r="D6" s="22"/>
      <c r="E6" s="22" t="s">
        <v>1</v>
      </c>
      <c r="F6" s="22"/>
      <c r="G6" s="22"/>
    </row>
    <row r="7" spans="1:11" s="4" customFormat="1" x14ac:dyDescent="0.25">
      <c r="A7" s="4" t="s">
        <v>7</v>
      </c>
      <c r="B7" s="4" t="s">
        <v>5</v>
      </c>
      <c r="C7" s="4" t="s">
        <v>6</v>
      </c>
      <c r="D7" s="4" t="s">
        <v>4</v>
      </c>
      <c r="E7" s="4" t="s">
        <v>5</v>
      </c>
      <c r="F7" s="4" t="s">
        <v>6</v>
      </c>
      <c r="G7" s="4" t="s">
        <v>4</v>
      </c>
      <c r="H7" s="4" t="s">
        <v>2</v>
      </c>
      <c r="I7" s="4" t="s">
        <v>3</v>
      </c>
      <c r="J7" s="4" t="s">
        <v>10</v>
      </c>
      <c r="K7" s="4" t="s">
        <v>72</v>
      </c>
    </row>
    <row r="8" spans="1:11" x14ac:dyDescent="0.25">
      <c r="A8" s="2" t="s">
        <v>18</v>
      </c>
      <c r="B8" s="2" t="s">
        <v>19</v>
      </c>
      <c r="C8" s="2" t="s">
        <v>20</v>
      </c>
      <c r="D8" s="7" t="s">
        <v>76</v>
      </c>
      <c r="E8" s="2" t="s">
        <v>21</v>
      </c>
      <c r="F8" s="2" t="s">
        <v>22</v>
      </c>
      <c r="G8" s="8" t="s">
        <v>84</v>
      </c>
      <c r="H8" s="2" t="s">
        <v>11</v>
      </c>
      <c r="I8" s="2" t="s">
        <v>23</v>
      </c>
      <c r="J8" s="2" t="s">
        <v>57</v>
      </c>
      <c r="K8" s="2" t="s">
        <v>58</v>
      </c>
    </row>
    <row r="9" spans="1:11" x14ac:dyDescent="0.25">
      <c r="A9" s="2" t="s">
        <v>24</v>
      </c>
      <c r="B9" s="1" t="s">
        <v>19</v>
      </c>
      <c r="C9" s="1" t="s">
        <v>25</v>
      </c>
      <c r="D9" s="7" t="s">
        <v>76</v>
      </c>
      <c r="E9" s="2" t="s">
        <v>21</v>
      </c>
      <c r="F9" s="2" t="s">
        <v>26</v>
      </c>
      <c r="G9" s="8" t="s">
        <v>84</v>
      </c>
      <c r="H9" s="2" t="s">
        <v>9</v>
      </c>
      <c r="I9" s="2" t="s">
        <v>23</v>
      </c>
      <c r="J9" s="2" t="s">
        <v>57</v>
      </c>
      <c r="K9" s="2" t="s">
        <v>61</v>
      </c>
    </row>
    <row r="10" spans="1:11" x14ac:dyDescent="0.25">
      <c r="A10" s="2" t="s">
        <v>27</v>
      </c>
      <c r="B10" s="1" t="s">
        <v>28</v>
      </c>
      <c r="C10" s="2" t="s">
        <v>29</v>
      </c>
      <c r="D10" s="9" t="s">
        <v>83</v>
      </c>
      <c r="E10" s="2" t="s">
        <v>21</v>
      </c>
      <c r="F10" s="2" t="s">
        <v>30</v>
      </c>
      <c r="G10" s="8" t="s">
        <v>84</v>
      </c>
      <c r="H10" s="2" t="s">
        <v>17</v>
      </c>
      <c r="I10" s="2" t="s">
        <v>23</v>
      </c>
      <c r="J10" s="2" t="s">
        <v>57</v>
      </c>
      <c r="K10" s="2" t="s">
        <v>73</v>
      </c>
    </row>
    <row r="11" spans="1:11" x14ac:dyDescent="0.25">
      <c r="B11" s="1"/>
      <c r="D11" s="1"/>
    </row>
    <row r="12" spans="1:11" x14ac:dyDescent="0.25">
      <c r="B12" s="1"/>
      <c r="C12" s="1"/>
      <c r="D12" s="1"/>
    </row>
    <row r="14" spans="1:11" x14ac:dyDescent="0.25">
      <c r="A14" s="1"/>
      <c r="B14" s="1"/>
      <c r="C14" s="1"/>
      <c r="D14" s="1"/>
    </row>
    <row r="15" spans="1:11" x14ac:dyDescent="0.25">
      <c r="A15" s="1"/>
      <c r="B15" s="1"/>
      <c r="C15" s="1"/>
      <c r="D15" s="1"/>
    </row>
    <row r="16" spans="1:11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mergeCells count="4">
    <mergeCell ref="A1:B2"/>
    <mergeCell ref="A3:B4"/>
    <mergeCell ref="B6:D6"/>
    <mergeCell ref="E6:G6"/>
  </mergeCells>
  <printOptions gridLines="1"/>
  <pageMargins left="0.7" right="0.7" top="0.75" bottom="0.75" header="0.3" footer="0.3"/>
  <pageSetup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3931-3D6A-4833-AC00-2D7E505E95D4}">
  <sheetPr>
    <pageSetUpPr fitToPage="1"/>
  </sheetPr>
  <dimension ref="A1:J13"/>
  <sheetViews>
    <sheetView workbookViewId="0">
      <selection activeCell="B18" sqref="B18"/>
    </sheetView>
  </sheetViews>
  <sheetFormatPr defaultRowHeight="15" x14ac:dyDescent="0.25"/>
  <cols>
    <col min="2" max="2" width="76.42578125" bestFit="1" customWidth="1"/>
    <col min="3" max="3" width="35.85546875" bestFit="1" customWidth="1"/>
    <col min="4" max="4" width="11.7109375" style="2" bestFit="1" customWidth="1"/>
    <col min="5" max="5" width="30.28515625" style="2" bestFit="1" customWidth="1"/>
    <col min="6" max="6" width="11.5703125" style="2" bestFit="1" customWidth="1"/>
    <col min="7" max="7" width="14.85546875" style="2" bestFit="1" customWidth="1"/>
    <col min="8" max="8" width="9.140625" style="2"/>
    <col min="10" max="10" width="13.85546875" bestFit="1" customWidth="1"/>
  </cols>
  <sheetData>
    <row r="1" spans="1:10" ht="18.75" x14ac:dyDescent="0.3">
      <c r="B1" s="26" t="s">
        <v>206</v>
      </c>
    </row>
    <row r="2" spans="1:10" x14ac:dyDescent="0.25">
      <c r="A2" s="10" t="s">
        <v>96</v>
      </c>
      <c r="B2" s="10" t="s">
        <v>97</v>
      </c>
      <c r="C2" s="10" t="s">
        <v>98</v>
      </c>
      <c r="D2" s="10" t="s">
        <v>102</v>
      </c>
      <c r="E2" s="10" t="s">
        <v>99</v>
      </c>
      <c r="F2" s="10" t="s">
        <v>100</v>
      </c>
      <c r="G2" s="10" t="s">
        <v>101</v>
      </c>
      <c r="H2" s="10" t="s">
        <v>103</v>
      </c>
      <c r="I2" s="12" t="s">
        <v>104</v>
      </c>
      <c r="J2" s="12" t="s">
        <v>134</v>
      </c>
    </row>
    <row r="3" spans="1:10" x14ac:dyDescent="0.25">
      <c r="B3" s="2" t="s">
        <v>135</v>
      </c>
      <c r="C3" s="2" t="s">
        <v>136</v>
      </c>
      <c r="D3" s="2" t="s">
        <v>73</v>
      </c>
      <c r="E3" s="2" t="s">
        <v>125</v>
      </c>
      <c r="F3" s="2" t="s">
        <v>137</v>
      </c>
      <c r="G3" s="2" t="s">
        <v>138</v>
      </c>
      <c r="H3" s="2" t="s">
        <v>57</v>
      </c>
    </row>
    <row r="4" spans="1:10" x14ac:dyDescent="0.25">
      <c r="B4" s="2" t="s">
        <v>139</v>
      </c>
      <c r="C4" s="2" t="s">
        <v>140</v>
      </c>
      <c r="D4" s="2" t="s">
        <v>58</v>
      </c>
      <c r="E4" s="2" t="s">
        <v>125</v>
      </c>
      <c r="F4" s="2" t="s">
        <v>141</v>
      </c>
      <c r="G4" s="2" t="s">
        <v>142</v>
      </c>
      <c r="H4" s="2" t="s">
        <v>57</v>
      </c>
    </row>
    <row r="5" spans="1:10" x14ac:dyDescent="0.25">
      <c r="B5" s="2" t="s">
        <v>143</v>
      </c>
      <c r="C5" s="2" t="s">
        <v>144</v>
      </c>
      <c r="D5" s="2" t="s">
        <v>61</v>
      </c>
      <c r="E5" s="2" t="s">
        <v>125</v>
      </c>
      <c r="F5" s="2" t="s">
        <v>145</v>
      </c>
      <c r="G5" s="2" t="s">
        <v>146</v>
      </c>
      <c r="H5" s="2" t="s">
        <v>57</v>
      </c>
    </row>
    <row r="6" spans="1:10" ht="15" customHeight="1" x14ac:dyDescent="0.25">
      <c r="B6" s="2" t="s">
        <v>106</v>
      </c>
      <c r="D6" s="2" t="s">
        <v>110</v>
      </c>
      <c r="E6" s="2" t="s">
        <v>107</v>
      </c>
      <c r="F6" s="2" t="s">
        <v>108</v>
      </c>
      <c r="G6" s="14" t="s">
        <v>109</v>
      </c>
      <c r="H6" s="11">
        <v>2</v>
      </c>
    </row>
    <row r="7" spans="1:10" x14ac:dyDescent="0.25">
      <c r="B7" s="2" t="s">
        <v>147</v>
      </c>
      <c r="D7" s="2" t="s">
        <v>148</v>
      </c>
      <c r="E7" s="2" t="s">
        <v>116</v>
      </c>
      <c r="F7" s="2">
        <v>190730087</v>
      </c>
      <c r="G7" s="14" t="s">
        <v>149</v>
      </c>
      <c r="H7" s="11">
        <v>1</v>
      </c>
    </row>
    <row r="8" spans="1:10" x14ac:dyDescent="0.25">
      <c r="B8" s="2" t="s">
        <v>150</v>
      </c>
      <c r="D8" s="2" t="s">
        <v>151</v>
      </c>
      <c r="E8" s="2" t="s">
        <v>116</v>
      </c>
      <c r="F8" s="2">
        <v>190730067</v>
      </c>
      <c r="G8" s="14" t="s">
        <v>152</v>
      </c>
      <c r="H8" s="11">
        <v>3</v>
      </c>
    </row>
    <row r="9" spans="1:10" x14ac:dyDescent="0.25">
      <c r="H9" s="11"/>
    </row>
    <row r="13" spans="1:10" x14ac:dyDescent="0.25">
      <c r="B13" s="2"/>
      <c r="C13" s="2"/>
    </row>
  </sheetData>
  <hyperlinks>
    <hyperlink ref="G6" r:id="rId1" xr:uid="{489E41D8-4C16-4A78-9DE7-044424ACFD88}"/>
    <hyperlink ref="G7" r:id="rId2" xr:uid="{6A5C0D61-E0F7-47E6-AD81-298D84111953}"/>
    <hyperlink ref="G8" r:id="rId3" xr:uid="{FE196710-C402-49A1-BB61-3F2DA473543F}"/>
  </hyperlinks>
  <printOptions gridLines="1"/>
  <pageMargins left="0.7" right="0.7" top="0.75" bottom="0.75" header="0.3" footer="0.3"/>
  <pageSetup scale="55" orientation="landscape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1439B-CFA7-4E32-A6BD-2538F795534F}">
  <sheetPr>
    <pageSetUpPr fitToPage="1"/>
  </sheetPr>
  <dimension ref="A1:K18"/>
  <sheetViews>
    <sheetView workbookViewId="0">
      <selection activeCell="A3" sqref="A3:B4"/>
    </sheetView>
  </sheetViews>
  <sheetFormatPr defaultRowHeight="15" x14ac:dyDescent="0.25"/>
  <cols>
    <col min="1" max="1" width="13.42578125" style="2" bestFit="1" customWidth="1"/>
    <col min="2" max="2" width="28.7109375" style="2" customWidth="1"/>
    <col min="3" max="3" width="10.7109375" style="2" bestFit="1" customWidth="1"/>
    <col min="4" max="4" width="18.42578125" style="2" bestFit="1" customWidth="1"/>
    <col min="5" max="5" width="31.140625" style="2" customWidth="1"/>
    <col min="6" max="6" width="9.140625" style="2"/>
    <col min="7" max="7" width="18.42578125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6384" width="9.140625" style="2"/>
  </cols>
  <sheetData>
    <row r="1" spans="1:11" ht="15" customHeight="1" x14ac:dyDescent="0.25">
      <c r="A1" s="27" t="s">
        <v>207</v>
      </c>
      <c r="B1" s="27"/>
      <c r="C1" s="5"/>
      <c r="D1" s="5"/>
      <c r="E1" s="5"/>
      <c r="F1" s="3"/>
      <c r="G1" s="3"/>
    </row>
    <row r="2" spans="1:11" x14ac:dyDescent="0.25">
      <c r="A2" s="27"/>
      <c r="B2" s="27"/>
      <c r="C2" s="5"/>
      <c r="D2" s="5"/>
      <c r="E2" s="5"/>
      <c r="F2" s="3"/>
      <c r="G2" s="3"/>
    </row>
    <row r="3" spans="1:11" x14ac:dyDescent="0.25">
      <c r="A3" s="25" t="s">
        <v>208</v>
      </c>
      <c r="B3" s="25"/>
      <c r="C3" s="6"/>
      <c r="D3" s="6"/>
      <c r="E3" s="5"/>
      <c r="F3" s="3"/>
      <c r="G3" s="3"/>
    </row>
    <row r="4" spans="1:11" x14ac:dyDescent="0.25">
      <c r="A4" s="25"/>
      <c r="B4" s="25"/>
      <c r="C4" s="6"/>
      <c r="D4" s="6"/>
      <c r="E4" s="5"/>
      <c r="F4" s="3"/>
      <c r="G4" s="3"/>
    </row>
    <row r="5" spans="1:11" x14ac:dyDescent="0.25">
      <c r="A5" s="6"/>
      <c r="B5" s="6"/>
      <c r="C5" s="6"/>
      <c r="D5" s="6"/>
      <c r="E5" s="5"/>
      <c r="F5" s="3"/>
      <c r="G5" s="3"/>
    </row>
    <row r="7" spans="1:11" s="4" customFormat="1" x14ac:dyDescent="0.25">
      <c r="B7" s="22" t="s">
        <v>0</v>
      </c>
      <c r="C7" s="22"/>
      <c r="D7" s="22"/>
      <c r="E7" s="22" t="s">
        <v>1</v>
      </c>
      <c r="F7" s="22"/>
      <c r="G7" s="22"/>
    </row>
    <row r="8" spans="1:11" s="4" customFormat="1" x14ac:dyDescent="0.25">
      <c r="A8" s="4" t="s">
        <v>7</v>
      </c>
      <c r="B8" s="4" t="s">
        <v>5</v>
      </c>
      <c r="C8" s="4" t="s">
        <v>6</v>
      </c>
      <c r="D8" s="4" t="s">
        <v>4</v>
      </c>
      <c r="E8" s="4" t="s">
        <v>5</v>
      </c>
      <c r="F8" s="4" t="s">
        <v>6</v>
      </c>
      <c r="G8" s="4" t="s">
        <v>4</v>
      </c>
      <c r="H8" s="4" t="s">
        <v>2</v>
      </c>
      <c r="I8" s="4" t="s">
        <v>3</v>
      </c>
      <c r="J8" s="4" t="s">
        <v>10</v>
      </c>
      <c r="K8" s="4" t="s">
        <v>72</v>
      </c>
    </row>
    <row r="9" spans="1:11" x14ac:dyDescent="0.25">
      <c r="A9" s="2" t="s">
        <v>34</v>
      </c>
      <c r="B9" s="2" t="s">
        <v>31</v>
      </c>
      <c r="C9" s="2">
        <v>1</v>
      </c>
      <c r="D9" s="2" t="s">
        <v>32</v>
      </c>
      <c r="E9" s="2" t="s">
        <v>49</v>
      </c>
      <c r="F9" s="2">
        <v>1</v>
      </c>
      <c r="G9" s="2" t="s">
        <v>32</v>
      </c>
      <c r="H9" s="2" t="s">
        <v>13</v>
      </c>
      <c r="I9" s="2" t="s">
        <v>33</v>
      </c>
      <c r="J9" s="2" t="s">
        <v>57</v>
      </c>
      <c r="K9" s="8" t="s">
        <v>85</v>
      </c>
    </row>
    <row r="10" spans="1:11" x14ac:dyDescent="0.25">
      <c r="A10" s="2" t="s">
        <v>35</v>
      </c>
      <c r="B10" s="2" t="s">
        <v>31</v>
      </c>
      <c r="C10" s="1">
        <v>2</v>
      </c>
      <c r="D10" s="2" t="s">
        <v>32</v>
      </c>
      <c r="E10" s="2" t="s">
        <v>49</v>
      </c>
      <c r="F10" s="1">
        <v>2</v>
      </c>
      <c r="G10" s="2" t="s">
        <v>32</v>
      </c>
      <c r="H10" s="2" t="s">
        <v>11</v>
      </c>
      <c r="I10" s="2" t="s">
        <v>33</v>
      </c>
      <c r="J10" s="2" t="s">
        <v>57</v>
      </c>
      <c r="K10" s="8" t="s">
        <v>81</v>
      </c>
    </row>
    <row r="11" spans="1:11" x14ac:dyDescent="0.25">
      <c r="A11" s="2" t="s">
        <v>36</v>
      </c>
      <c r="B11" s="2" t="s">
        <v>31</v>
      </c>
      <c r="C11" s="2">
        <v>3</v>
      </c>
      <c r="D11" s="2" t="s">
        <v>32</v>
      </c>
      <c r="E11" s="2" t="s">
        <v>49</v>
      </c>
      <c r="F11" s="2">
        <v>3</v>
      </c>
      <c r="G11" s="2" t="s">
        <v>32</v>
      </c>
      <c r="H11" s="2" t="s">
        <v>15</v>
      </c>
      <c r="I11" s="2" t="s">
        <v>33</v>
      </c>
      <c r="J11" s="2" t="s">
        <v>57</v>
      </c>
      <c r="K11" s="8" t="s">
        <v>86</v>
      </c>
    </row>
    <row r="12" spans="1:11" x14ac:dyDescent="0.25">
      <c r="A12" s="2" t="s">
        <v>37</v>
      </c>
      <c r="B12" s="2" t="s">
        <v>31</v>
      </c>
      <c r="C12" s="2">
        <v>4</v>
      </c>
      <c r="D12" s="2" t="s">
        <v>32</v>
      </c>
      <c r="E12" s="2" t="s">
        <v>49</v>
      </c>
      <c r="F12" s="2">
        <v>4</v>
      </c>
      <c r="G12" s="2" t="s">
        <v>32</v>
      </c>
      <c r="H12" s="2" t="s">
        <v>16</v>
      </c>
      <c r="I12" s="2" t="s">
        <v>33</v>
      </c>
      <c r="J12" s="2" t="s">
        <v>57</v>
      </c>
      <c r="K12" s="8" t="s">
        <v>87</v>
      </c>
    </row>
    <row r="13" spans="1:11" x14ac:dyDescent="0.25">
      <c r="A13" s="2" t="s">
        <v>39</v>
      </c>
      <c r="B13" s="2" t="s">
        <v>31</v>
      </c>
      <c r="C13" s="1">
        <v>5</v>
      </c>
      <c r="D13" s="2" t="s">
        <v>32</v>
      </c>
      <c r="E13" s="2" t="s">
        <v>49</v>
      </c>
      <c r="F13" s="1">
        <v>5</v>
      </c>
      <c r="G13" s="2" t="s">
        <v>32</v>
      </c>
      <c r="H13" s="2" t="s">
        <v>38</v>
      </c>
      <c r="I13" s="2" t="s">
        <v>33</v>
      </c>
      <c r="J13" s="2" t="s">
        <v>57</v>
      </c>
      <c r="K13" s="8" t="s">
        <v>88</v>
      </c>
    </row>
    <row r="14" spans="1:11" x14ac:dyDescent="0.25">
      <c r="A14" s="2" t="s">
        <v>40</v>
      </c>
      <c r="B14" s="2" t="s">
        <v>31</v>
      </c>
      <c r="C14" s="2">
        <v>6</v>
      </c>
      <c r="D14" s="2" t="s">
        <v>32</v>
      </c>
      <c r="E14" s="2" t="s">
        <v>49</v>
      </c>
      <c r="F14" s="2">
        <v>6</v>
      </c>
      <c r="G14" s="2" t="s">
        <v>32</v>
      </c>
      <c r="H14" s="2" t="s">
        <v>17</v>
      </c>
      <c r="I14" s="2" t="s">
        <v>33</v>
      </c>
      <c r="J14" s="2" t="s">
        <v>57</v>
      </c>
      <c r="K14" s="8" t="s">
        <v>89</v>
      </c>
    </row>
    <row r="15" spans="1:11" x14ac:dyDescent="0.25">
      <c r="A15" s="1" t="s">
        <v>35</v>
      </c>
      <c r="B15" s="2" t="s">
        <v>31</v>
      </c>
      <c r="C15" s="1">
        <v>7</v>
      </c>
      <c r="D15" s="2" t="s">
        <v>32</v>
      </c>
      <c r="E15" s="2" t="s">
        <v>49</v>
      </c>
      <c r="F15" s="1">
        <v>7</v>
      </c>
      <c r="G15" s="2" t="s">
        <v>32</v>
      </c>
      <c r="H15" s="2" t="s">
        <v>11</v>
      </c>
      <c r="I15" s="2" t="s">
        <v>33</v>
      </c>
      <c r="J15" s="2" t="s">
        <v>57</v>
      </c>
      <c r="K15" s="8" t="s">
        <v>81</v>
      </c>
    </row>
    <row r="16" spans="1:11" x14ac:dyDescent="0.25">
      <c r="A16" s="1" t="s">
        <v>41</v>
      </c>
      <c r="B16" s="2" t="s">
        <v>31</v>
      </c>
      <c r="C16" s="1">
        <v>8</v>
      </c>
      <c r="D16" s="2" t="s">
        <v>32</v>
      </c>
      <c r="E16" s="2" t="s">
        <v>49</v>
      </c>
      <c r="F16" s="1">
        <v>8</v>
      </c>
      <c r="G16" s="2" t="s">
        <v>32</v>
      </c>
      <c r="H16" s="2" t="s">
        <v>12</v>
      </c>
      <c r="I16" s="2" t="s">
        <v>33</v>
      </c>
      <c r="J16" s="2" t="s">
        <v>57</v>
      </c>
      <c r="K16" s="8" t="s">
        <v>90</v>
      </c>
    </row>
    <row r="17" spans="1:11" x14ac:dyDescent="0.25">
      <c r="A17" s="1" t="s">
        <v>43</v>
      </c>
      <c r="B17" s="1" t="s">
        <v>42</v>
      </c>
      <c r="C17" s="1">
        <v>1</v>
      </c>
      <c r="D17" s="2" t="s">
        <v>32</v>
      </c>
      <c r="E17" s="2" t="s">
        <v>50</v>
      </c>
      <c r="F17" s="2">
        <v>1</v>
      </c>
      <c r="G17" s="2" t="s">
        <v>32</v>
      </c>
      <c r="H17" s="2" t="s">
        <v>9</v>
      </c>
      <c r="I17" s="2" t="s">
        <v>14</v>
      </c>
      <c r="J17" s="2" t="s">
        <v>57</v>
      </c>
      <c r="K17" s="2" t="s">
        <v>74</v>
      </c>
    </row>
    <row r="18" spans="1:11" x14ac:dyDescent="0.25">
      <c r="A18" s="2" t="s">
        <v>35</v>
      </c>
      <c r="B18" s="1" t="s">
        <v>42</v>
      </c>
      <c r="C18" s="2">
        <v>2</v>
      </c>
      <c r="D18" s="2" t="s">
        <v>32</v>
      </c>
      <c r="E18" s="2" t="s">
        <v>50</v>
      </c>
      <c r="F18" s="2">
        <v>2</v>
      </c>
      <c r="G18" s="2" t="s">
        <v>32</v>
      </c>
      <c r="H18" s="2" t="s">
        <v>11</v>
      </c>
      <c r="I18" s="2" t="s">
        <v>14</v>
      </c>
      <c r="J18" s="2" t="s">
        <v>57</v>
      </c>
      <c r="K18" s="2" t="s">
        <v>75</v>
      </c>
    </row>
  </sheetData>
  <mergeCells count="4">
    <mergeCell ref="A1:B2"/>
    <mergeCell ref="A3:B4"/>
    <mergeCell ref="B7:D7"/>
    <mergeCell ref="E7:G7"/>
  </mergeCells>
  <printOptions gridLines="1"/>
  <pageMargins left="0.7" right="0.7" top="0.75" bottom="0.75" header="0.3" footer="0.3"/>
  <pageSetup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E1E4-0879-48CB-84E8-3069451422CE}">
  <sheetPr>
    <pageSetUpPr fitToPage="1"/>
  </sheetPr>
  <dimension ref="A1:I16"/>
  <sheetViews>
    <sheetView workbookViewId="0">
      <selection activeCell="B1" sqref="B1"/>
    </sheetView>
  </sheetViews>
  <sheetFormatPr defaultRowHeight="15" x14ac:dyDescent="0.25"/>
  <cols>
    <col min="2" max="2" width="70.5703125" bestFit="1" customWidth="1"/>
    <col min="3" max="3" width="11.7109375" style="2" bestFit="1" customWidth="1"/>
    <col min="4" max="4" width="30.28515625" bestFit="1" customWidth="1"/>
    <col min="5" max="5" width="13.7109375" bestFit="1" customWidth="1"/>
    <col min="6" max="6" width="17.5703125" bestFit="1" customWidth="1"/>
    <col min="7" max="7" width="9.140625" style="2"/>
    <col min="8" max="8" width="9.140625" style="18"/>
    <col min="9" max="9" width="13.85546875" style="18" bestFit="1" customWidth="1"/>
  </cols>
  <sheetData>
    <row r="1" spans="1:9" ht="18.75" x14ac:dyDescent="0.3">
      <c r="B1" s="26" t="s">
        <v>208</v>
      </c>
    </row>
    <row r="2" spans="1:9" x14ac:dyDescent="0.25">
      <c r="A2" s="10" t="s">
        <v>96</v>
      </c>
      <c r="B2" s="10" t="s">
        <v>97</v>
      </c>
      <c r="C2" s="10" t="s">
        <v>102</v>
      </c>
      <c r="D2" s="10" t="s">
        <v>99</v>
      </c>
      <c r="E2" s="10" t="s">
        <v>100</v>
      </c>
      <c r="F2" s="10" t="s">
        <v>101</v>
      </c>
      <c r="G2" s="10" t="s">
        <v>103</v>
      </c>
      <c r="H2" s="12" t="s">
        <v>104</v>
      </c>
      <c r="I2" s="12" t="s">
        <v>134</v>
      </c>
    </row>
    <row r="3" spans="1:9" x14ac:dyDescent="0.25">
      <c r="B3" s="15" t="s">
        <v>153</v>
      </c>
      <c r="C3" s="8" t="s">
        <v>154</v>
      </c>
      <c r="D3" s="15" t="s">
        <v>107</v>
      </c>
      <c r="E3" s="15" t="s">
        <v>155</v>
      </c>
      <c r="F3" s="16" t="s">
        <v>156</v>
      </c>
      <c r="G3" s="8">
        <v>2</v>
      </c>
      <c r="H3" s="17">
        <v>1.32</v>
      </c>
      <c r="I3" s="17">
        <f>H3*G3</f>
        <v>2.64</v>
      </c>
    </row>
    <row r="4" spans="1:9" x14ac:dyDescent="0.25">
      <c r="B4" s="15" t="s">
        <v>157</v>
      </c>
      <c r="C4" s="8" t="s">
        <v>158</v>
      </c>
      <c r="D4" s="15" t="s">
        <v>107</v>
      </c>
      <c r="E4" s="15" t="s">
        <v>159</v>
      </c>
      <c r="F4" s="16" t="s">
        <v>160</v>
      </c>
      <c r="G4" s="8">
        <v>2</v>
      </c>
      <c r="H4" s="17">
        <v>0.81</v>
      </c>
      <c r="I4" s="17">
        <f>H4*G4</f>
        <v>1.62</v>
      </c>
    </row>
    <row r="5" spans="1:9" x14ac:dyDescent="0.25">
      <c r="B5" s="15" t="s">
        <v>161</v>
      </c>
      <c r="C5" s="8" t="s">
        <v>162</v>
      </c>
      <c r="D5" s="15" t="s">
        <v>107</v>
      </c>
      <c r="E5" s="15" t="s">
        <v>163</v>
      </c>
      <c r="F5" s="16" t="s">
        <v>164</v>
      </c>
      <c r="G5" s="8">
        <v>20</v>
      </c>
      <c r="H5" s="17">
        <v>0.24</v>
      </c>
      <c r="I5" s="17">
        <f>H5*G5</f>
        <v>4.8</v>
      </c>
    </row>
    <row r="6" spans="1:9" x14ac:dyDescent="0.25">
      <c r="B6" s="15" t="s">
        <v>165</v>
      </c>
      <c r="C6" s="2" t="s">
        <v>74</v>
      </c>
      <c r="G6" s="8" t="s">
        <v>57</v>
      </c>
    </row>
    <row r="7" spans="1:9" ht="15" customHeight="1" x14ac:dyDescent="0.25">
      <c r="B7" t="s">
        <v>166</v>
      </c>
      <c r="C7" s="2" t="s">
        <v>75</v>
      </c>
      <c r="G7" s="8" t="s">
        <v>57</v>
      </c>
      <c r="I7" s="19"/>
    </row>
    <row r="8" spans="1:9" x14ac:dyDescent="0.25">
      <c r="B8" t="s">
        <v>167</v>
      </c>
      <c r="C8" s="8" t="s">
        <v>81</v>
      </c>
      <c r="D8" t="s">
        <v>125</v>
      </c>
      <c r="E8" t="s">
        <v>168</v>
      </c>
      <c r="F8" t="s">
        <v>169</v>
      </c>
      <c r="G8" s="8" t="s">
        <v>57</v>
      </c>
      <c r="I8" s="19"/>
    </row>
    <row r="9" spans="1:9" x14ac:dyDescent="0.25">
      <c r="B9" t="s">
        <v>170</v>
      </c>
      <c r="C9" s="8" t="s">
        <v>88</v>
      </c>
      <c r="D9" t="s">
        <v>125</v>
      </c>
      <c r="E9" t="s">
        <v>171</v>
      </c>
      <c r="F9" t="s">
        <v>172</v>
      </c>
      <c r="G9" s="8" t="s">
        <v>57</v>
      </c>
      <c r="I9" s="19"/>
    </row>
    <row r="10" spans="1:9" x14ac:dyDescent="0.25">
      <c r="B10" t="s">
        <v>173</v>
      </c>
      <c r="C10" s="8" t="s">
        <v>90</v>
      </c>
      <c r="D10" t="s">
        <v>125</v>
      </c>
      <c r="E10" t="s">
        <v>174</v>
      </c>
      <c r="F10" t="s">
        <v>175</v>
      </c>
      <c r="G10" s="8" t="s">
        <v>57</v>
      </c>
      <c r="I10" s="19"/>
    </row>
    <row r="11" spans="1:9" x14ac:dyDescent="0.25">
      <c r="B11" t="s">
        <v>176</v>
      </c>
      <c r="C11" s="8" t="s">
        <v>86</v>
      </c>
      <c r="D11" t="s">
        <v>125</v>
      </c>
      <c r="E11" t="s">
        <v>177</v>
      </c>
      <c r="F11" t="s">
        <v>178</v>
      </c>
      <c r="G11" s="8" t="s">
        <v>57</v>
      </c>
    </row>
    <row r="12" spans="1:9" x14ac:dyDescent="0.25">
      <c r="B12" t="s">
        <v>179</v>
      </c>
      <c r="C12" s="8" t="s">
        <v>89</v>
      </c>
      <c r="D12" t="s">
        <v>125</v>
      </c>
      <c r="E12" t="s">
        <v>180</v>
      </c>
      <c r="F12" t="s">
        <v>181</v>
      </c>
      <c r="G12" s="8" t="s">
        <v>57</v>
      </c>
    </row>
    <row r="13" spans="1:9" x14ac:dyDescent="0.25">
      <c r="B13" t="s">
        <v>182</v>
      </c>
      <c r="C13" s="8" t="s">
        <v>85</v>
      </c>
      <c r="D13" t="s">
        <v>125</v>
      </c>
      <c r="E13" t="s">
        <v>183</v>
      </c>
      <c r="F13" t="s">
        <v>184</v>
      </c>
      <c r="G13" s="8" t="s">
        <v>57</v>
      </c>
    </row>
    <row r="14" spans="1:9" x14ac:dyDescent="0.25">
      <c r="B14" t="s">
        <v>185</v>
      </c>
      <c r="C14" s="8" t="s">
        <v>87</v>
      </c>
      <c r="D14" t="s">
        <v>125</v>
      </c>
      <c r="E14" t="s">
        <v>186</v>
      </c>
      <c r="F14" t="s">
        <v>187</v>
      </c>
      <c r="G14" s="8" t="s">
        <v>57</v>
      </c>
    </row>
    <row r="15" spans="1:9" x14ac:dyDescent="0.25">
      <c r="C15" s="8"/>
      <c r="G15" s="8"/>
    </row>
    <row r="16" spans="1:9" x14ac:dyDescent="0.25">
      <c r="C16" s="8"/>
      <c r="G16" s="8"/>
    </row>
  </sheetData>
  <hyperlinks>
    <hyperlink ref="F3" r:id="rId1" xr:uid="{0D9B5287-7D76-4397-9B58-E9C20E03FB71}"/>
    <hyperlink ref="F4" r:id="rId2" xr:uid="{23D72E2E-FE91-45C2-AC1D-B18A6553DB99}"/>
    <hyperlink ref="F5" r:id="rId3" xr:uid="{1BC196FA-BFE5-4597-A226-C0C8598F49F4}"/>
  </hyperlinks>
  <printOptions gridLines="1"/>
  <pageMargins left="0.7" right="0.7" top="0.75" bottom="0.75" header="0.3" footer="0.3"/>
  <pageSetup scale="66" orientation="landscape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A3AE-24FD-4615-A184-88F6E93E4166}">
  <sheetPr>
    <pageSetUpPr fitToPage="1"/>
  </sheetPr>
  <dimension ref="A1:K19"/>
  <sheetViews>
    <sheetView workbookViewId="0">
      <selection activeCell="A3" sqref="A3:B4"/>
    </sheetView>
  </sheetViews>
  <sheetFormatPr defaultRowHeight="15" x14ac:dyDescent="0.25"/>
  <cols>
    <col min="1" max="1" width="12" style="2" bestFit="1" customWidth="1"/>
    <col min="2" max="2" width="28.85546875" style="2" bestFit="1" customWidth="1"/>
    <col min="3" max="3" width="10.85546875" style="2" bestFit="1" customWidth="1"/>
    <col min="4" max="4" width="32.28515625" style="2" bestFit="1" customWidth="1"/>
    <col min="5" max="5" width="28.140625" style="2" bestFit="1" customWidth="1"/>
    <col min="6" max="6" width="3.85546875" style="2" bestFit="1" customWidth="1"/>
    <col min="7" max="7" width="23" style="2" bestFit="1" customWidth="1"/>
    <col min="8" max="8" width="10.5703125" style="2" bestFit="1" customWidth="1"/>
    <col min="9" max="9" width="11.5703125" style="2" bestFit="1" customWidth="1"/>
    <col min="10" max="10" width="11.85546875" style="2" bestFit="1" customWidth="1"/>
    <col min="11" max="11" width="9.28515625" style="2" bestFit="1" customWidth="1"/>
    <col min="12" max="16384" width="9.140625" style="2"/>
  </cols>
  <sheetData>
    <row r="1" spans="1:11" ht="15" customHeight="1" x14ac:dyDescent="0.25">
      <c r="A1" s="24" t="s">
        <v>209</v>
      </c>
      <c r="B1" s="24"/>
      <c r="C1" s="5"/>
      <c r="D1" s="5"/>
      <c r="E1" s="5"/>
      <c r="F1" s="3"/>
      <c r="G1" s="3"/>
    </row>
    <row r="2" spans="1:11" x14ac:dyDescent="0.25">
      <c r="A2" s="24"/>
      <c r="B2" s="24"/>
      <c r="C2" s="5"/>
      <c r="D2" s="5"/>
      <c r="E2" s="5"/>
      <c r="F2" s="3"/>
      <c r="G2" s="3"/>
    </row>
    <row r="3" spans="1:11" x14ac:dyDescent="0.25">
      <c r="A3" s="25" t="s">
        <v>210</v>
      </c>
      <c r="B3" s="25"/>
      <c r="C3" s="6"/>
      <c r="D3" s="6"/>
      <c r="E3" s="5"/>
      <c r="F3" s="3"/>
      <c r="G3" s="3"/>
    </row>
    <row r="4" spans="1:11" x14ac:dyDescent="0.25">
      <c r="A4" s="25"/>
      <c r="B4" s="25"/>
      <c r="C4" s="6"/>
      <c r="D4" s="6"/>
      <c r="E4" s="5"/>
      <c r="F4" s="3"/>
      <c r="G4" s="3"/>
    </row>
    <row r="5" spans="1:11" x14ac:dyDescent="0.25">
      <c r="A5" s="6"/>
      <c r="B5" s="6"/>
      <c r="C5" s="6"/>
      <c r="D5" s="6"/>
      <c r="E5" s="5"/>
      <c r="F5" s="3"/>
      <c r="G5" s="3"/>
    </row>
    <row r="7" spans="1:11" s="4" customFormat="1" x14ac:dyDescent="0.25">
      <c r="B7" s="22" t="s">
        <v>0</v>
      </c>
      <c r="C7" s="22"/>
      <c r="D7" s="22"/>
      <c r="E7" s="22" t="s">
        <v>1</v>
      </c>
      <c r="F7" s="22"/>
      <c r="G7" s="22"/>
    </row>
    <row r="8" spans="1:11" s="4" customFormat="1" x14ac:dyDescent="0.25">
      <c r="A8" s="4" t="s">
        <v>7</v>
      </c>
      <c r="B8" s="4" t="s">
        <v>5</v>
      </c>
      <c r="C8" s="4" t="s">
        <v>6</v>
      </c>
      <c r="D8" s="4" t="s">
        <v>4</v>
      </c>
      <c r="E8" s="4" t="s">
        <v>5</v>
      </c>
      <c r="F8" s="4" t="s">
        <v>6</v>
      </c>
      <c r="G8" s="4" t="s">
        <v>4</v>
      </c>
      <c r="H8" s="4" t="s">
        <v>2</v>
      </c>
      <c r="I8" s="4" t="s">
        <v>3</v>
      </c>
      <c r="J8" s="4" t="s">
        <v>10</v>
      </c>
      <c r="K8" s="4" t="s">
        <v>72</v>
      </c>
    </row>
    <row r="9" spans="1:11" x14ac:dyDescent="0.25">
      <c r="A9" s="1" t="s">
        <v>44</v>
      </c>
      <c r="B9" s="1" t="s">
        <v>53</v>
      </c>
      <c r="C9" s="1" t="s">
        <v>45</v>
      </c>
      <c r="D9" s="1" t="s">
        <v>91</v>
      </c>
      <c r="E9" s="8" t="s">
        <v>93</v>
      </c>
      <c r="F9" s="2">
        <v>5</v>
      </c>
      <c r="G9" s="2" t="s">
        <v>51</v>
      </c>
      <c r="H9" s="2" t="s">
        <v>9</v>
      </c>
      <c r="I9" s="2" t="s">
        <v>52</v>
      </c>
      <c r="J9" s="2" t="s">
        <v>57</v>
      </c>
      <c r="K9" s="8" t="s">
        <v>94</v>
      </c>
    </row>
    <row r="10" spans="1:11" x14ac:dyDescent="0.25">
      <c r="A10" s="1" t="s">
        <v>44</v>
      </c>
      <c r="B10" s="1" t="s">
        <v>53</v>
      </c>
      <c r="C10" s="1" t="s">
        <v>46</v>
      </c>
      <c r="D10" s="1" t="s">
        <v>91</v>
      </c>
      <c r="E10" s="8" t="s">
        <v>93</v>
      </c>
      <c r="F10" s="2">
        <v>4</v>
      </c>
      <c r="G10" s="2" t="s">
        <v>51</v>
      </c>
      <c r="H10" s="2" t="s">
        <v>9</v>
      </c>
      <c r="I10" s="2" t="s">
        <v>52</v>
      </c>
      <c r="J10" s="2" t="s">
        <v>57</v>
      </c>
      <c r="K10" s="8" t="s">
        <v>94</v>
      </c>
    </row>
    <row r="11" spans="1:11" x14ac:dyDescent="0.25">
      <c r="A11" s="2" t="s">
        <v>35</v>
      </c>
      <c r="B11" s="1" t="s">
        <v>53</v>
      </c>
      <c r="C11" s="1" t="s">
        <v>47</v>
      </c>
      <c r="D11" s="1" t="s">
        <v>91</v>
      </c>
      <c r="E11" s="8" t="s">
        <v>93</v>
      </c>
      <c r="F11" s="2">
        <v>3</v>
      </c>
      <c r="G11" s="2" t="s">
        <v>51</v>
      </c>
      <c r="H11" s="2" t="s">
        <v>11</v>
      </c>
      <c r="I11" s="2" t="s">
        <v>52</v>
      </c>
      <c r="J11" s="2" t="s">
        <v>57</v>
      </c>
      <c r="K11" s="2" t="s">
        <v>95</v>
      </c>
    </row>
    <row r="12" spans="1:11" x14ac:dyDescent="0.25">
      <c r="A12" s="2" t="s">
        <v>35</v>
      </c>
      <c r="B12" s="1" t="s">
        <v>53</v>
      </c>
      <c r="C12" s="23" t="s">
        <v>48</v>
      </c>
      <c r="D12" s="23" t="s">
        <v>92</v>
      </c>
      <c r="E12" s="8" t="s">
        <v>93</v>
      </c>
      <c r="F12" s="2">
        <v>2</v>
      </c>
      <c r="G12" s="2" t="s">
        <v>51</v>
      </c>
      <c r="H12" s="2" t="s">
        <v>11</v>
      </c>
      <c r="I12" s="2" t="s">
        <v>52</v>
      </c>
      <c r="J12" s="2" t="s">
        <v>57</v>
      </c>
      <c r="K12" s="2" t="s">
        <v>95</v>
      </c>
    </row>
    <row r="13" spans="1:11" x14ac:dyDescent="0.25">
      <c r="A13" s="2" t="s">
        <v>35</v>
      </c>
      <c r="B13" s="1" t="s">
        <v>53</v>
      </c>
      <c r="C13" s="23"/>
      <c r="D13" s="23"/>
      <c r="E13" s="8" t="s">
        <v>93</v>
      </c>
      <c r="F13" s="2">
        <v>1</v>
      </c>
      <c r="G13" s="2" t="s">
        <v>51</v>
      </c>
      <c r="H13" s="2" t="s">
        <v>11</v>
      </c>
      <c r="I13" s="2" t="s">
        <v>52</v>
      </c>
      <c r="J13" s="2" t="s">
        <v>57</v>
      </c>
      <c r="K13" s="2" t="s">
        <v>95</v>
      </c>
    </row>
    <row r="14" spans="1:11" x14ac:dyDescent="0.25">
      <c r="B14" s="1"/>
      <c r="C14" s="1"/>
      <c r="D14" s="1"/>
    </row>
    <row r="16" spans="1:11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</sheetData>
  <mergeCells count="6">
    <mergeCell ref="A1:B2"/>
    <mergeCell ref="A3:B4"/>
    <mergeCell ref="B7:D7"/>
    <mergeCell ref="E7:G7"/>
    <mergeCell ref="C12:C13"/>
    <mergeCell ref="D12:D13"/>
  </mergeCells>
  <printOptions gridLines="1"/>
  <pageMargins left="0.7" right="0.7" top="0.75" bottom="0.75" header="0.3" footer="0.3"/>
  <pageSetup scale="6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20F1-D0C8-43E7-9CA7-3DA1943C5055}">
  <sheetPr>
    <pageSetUpPr fitToPage="1"/>
  </sheetPr>
  <dimension ref="A1:I17"/>
  <sheetViews>
    <sheetView workbookViewId="0">
      <selection activeCell="B1" sqref="B1"/>
    </sheetView>
  </sheetViews>
  <sheetFormatPr defaultRowHeight="15" x14ac:dyDescent="0.25"/>
  <cols>
    <col min="2" max="2" width="70.5703125" bestFit="1" customWidth="1"/>
    <col min="3" max="3" width="11.7109375" bestFit="1" customWidth="1"/>
    <col min="4" max="4" width="30.28515625" style="2" bestFit="1" customWidth="1"/>
    <col min="5" max="5" width="22.7109375" style="2" bestFit="1" customWidth="1"/>
    <col min="6" max="6" width="17.5703125" bestFit="1" customWidth="1"/>
    <col min="8" max="8" width="9.140625" style="18"/>
    <col min="9" max="9" width="13.85546875" style="18" bestFit="1" customWidth="1"/>
  </cols>
  <sheetData>
    <row r="1" spans="1:9" ht="18.75" x14ac:dyDescent="0.3">
      <c r="B1" s="26" t="s">
        <v>210</v>
      </c>
    </row>
    <row r="2" spans="1:9" x14ac:dyDescent="0.25">
      <c r="A2" s="10" t="s">
        <v>96</v>
      </c>
      <c r="B2" s="10" t="s">
        <v>97</v>
      </c>
      <c r="C2" s="10" t="s">
        <v>102</v>
      </c>
      <c r="D2" s="10" t="s">
        <v>99</v>
      </c>
      <c r="E2" s="10" t="s">
        <v>100</v>
      </c>
      <c r="F2" s="10" t="s">
        <v>101</v>
      </c>
      <c r="G2" s="10" t="s">
        <v>103</v>
      </c>
      <c r="H2" s="12" t="s">
        <v>104</v>
      </c>
      <c r="I2" s="12" t="s">
        <v>134</v>
      </c>
    </row>
    <row r="3" spans="1:9" x14ac:dyDescent="0.25">
      <c r="B3" t="s">
        <v>188</v>
      </c>
      <c r="C3" s="8" t="s">
        <v>189</v>
      </c>
      <c r="D3" s="2" t="s">
        <v>116</v>
      </c>
      <c r="E3" s="2">
        <v>190730017</v>
      </c>
      <c r="F3" s="13" t="s">
        <v>190</v>
      </c>
      <c r="G3" s="15">
        <v>3</v>
      </c>
      <c r="H3" s="17"/>
      <c r="I3" s="17"/>
    </row>
    <row r="4" spans="1:9" x14ac:dyDescent="0.25">
      <c r="B4" t="s">
        <v>147</v>
      </c>
      <c r="C4" s="8" t="s">
        <v>148</v>
      </c>
      <c r="D4" s="2" t="s">
        <v>116</v>
      </c>
      <c r="E4" s="2">
        <v>190730087</v>
      </c>
      <c r="F4" s="13" t="s">
        <v>149</v>
      </c>
      <c r="G4" s="15">
        <v>1</v>
      </c>
      <c r="H4" s="17"/>
      <c r="I4" s="17"/>
    </row>
    <row r="5" spans="1:9" x14ac:dyDescent="0.25">
      <c r="B5" t="s">
        <v>191</v>
      </c>
      <c r="C5" s="8" t="s">
        <v>192</v>
      </c>
      <c r="D5" s="2" t="s">
        <v>116</v>
      </c>
      <c r="E5" s="2">
        <v>39014051</v>
      </c>
      <c r="F5" s="13" t="s">
        <v>193</v>
      </c>
      <c r="G5" s="15">
        <v>1</v>
      </c>
      <c r="H5" s="17"/>
      <c r="I5" s="17"/>
    </row>
    <row r="6" spans="1:9" x14ac:dyDescent="0.25">
      <c r="B6" s="15" t="s">
        <v>194</v>
      </c>
      <c r="C6" s="2" t="s">
        <v>195</v>
      </c>
      <c r="D6" s="2" t="s">
        <v>116</v>
      </c>
      <c r="G6" s="15">
        <v>5</v>
      </c>
    </row>
    <row r="7" spans="1:9" ht="15" customHeight="1" x14ac:dyDescent="0.25">
      <c r="B7" t="s">
        <v>196</v>
      </c>
      <c r="C7" s="2" t="s">
        <v>95</v>
      </c>
      <c r="D7" s="2" t="s">
        <v>197</v>
      </c>
      <c r="E7" s="2" t="s">
        <v>198</v>
      </c>
      <c r="F7" s="13" t="s">
        <v>199</v>
      </c>
      <c r="G7" s="15" t="s">
        <v>57</v>
      </c>
      <c r="I7" s="19"/>
    </row>
    <row r="8" spans="1:9" x14ac:dyDescent="0.25">
      <c r="B8" t="s">
        <v>200</v>
      </c>
      <c r="C8" s="8" t="s">
        <v>94</v>
      </c>
      <c r="D8" s="2" t="s">
        <v>197</v>
      </c>
      <c r="E8" s="2" t="s">
        <v>201</v>
      </c>
      <c r="F8" s="13" t="s">
        <v>202</v>
      </c>
      <c r="G8" s="15" t="s">
        <v>57</v>
      </c>
      <c r="I8" s="19"/>
    </row>
    <row r="9" spans="1:9" x14ac:dyDescent="0.25">
      <c r="C9" s="15"/>
      <c r="G9" s="15"/>
      <c r="I9" s="19"/>
    </row>
    <row r="10" spans="1:9" x14ac:dyDescent="0.25">
      <c r="C10" s="15"/>
      <c r="G10" s="15"/>
      <c r="I10" s="19"/>
    </row>
    <row r="11" spans="1:9" x14ac:dyDescent="0.25">
      <c r="C11" s="15"/>
      <c r="G11" s="15"/>
    </row>
    <row r="12" spans="1:9" x14ac:dyDescent="0.25">
      <c r="C12" s="15"/>
      <c r="G12" s="15"/>
    </row>
    <row r="13" spans="1:9" x14ac:dyDescent="0.25">
      <c r="C13" s="15"/>
      <c r="G13" s="15"/>
    </row>
    <row r="14" spans="1:9" x14ac:dyDescent="0.25">
      <c r="C14" s="15"/>
      <c r="G14" s="15"/>
    </row>
    <row r="15" spans="1:9" x14ac:dyDescent="0.25">
      <c r="C15" s="15"/>
      <c r="G15" s="15"/>
    </row>
    <row r="16" spans="1:9" x14ac:dyDescent="0.25">
      <c r="C16" s="15"/>
      <c r="G16" s="15"/>
    </row>
    <row r="17" spans="2:2" x14ac:dyDescent="0.25">
      <c r="B17" s="28"/>
    </row>
  </sheetData>
  <hyperlinks>
    <hyperlink ref="F3" r:id="rId1" xr:uid="{8C5CEA02-4737-4646-9F64-0890E59B6E78}"/>
    <hyperlink ref="F4" r:id="rId2" xr:uid="{A6286584-EE65-4C19-8BA5-A7A6E9DE009C}"/>
    <hyperlink ref="F5" r:id="rId3" xr:uid="{51F62B50-60A2-4D78-BB1D-CB95733478DF}"/>
    <hyperlink ref="F7" r:id="rId4" xr:uid="{1E53DCFC-0513-44B8-8775-9F2C96A305F5}"/>
    <hyperlink ref="F8" r:id="rId5" xr:uid="{4D90E153-77E6-477C-9FB0-23279E88B92D}"/>
  </hyperlinks>
  <printOptions gridLines="1"/>
  <pageMargins left="0.7" right="0.7" top="0.75" bottom="0.75" header="0.3" footer="0.3"/>
  <pageSetup scale="63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60-0045 Run List</vt:lpstr>
      <vt:lpstr>60-0045 BOM</vt:lpstr>
      <vt:lpstr>60-0044 Run List</vt:lpstr>
      <vt:lpstr>60-0044 BOM</vt:lpstr>
      <vt:lpstr>60-0043 Run List</vt:lpstr>
      <vt:lpstr>60-0043 BOM</vt:lpstr>
      <vt:lpstr>60-0110 Run List</vt:lpstr>
      <vt:lpstr>60-0110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cp:lastPrinted>2019-12-13T23:43:37Z</cp:lastPrinted>
  <dcterms:created xsi:type="dcterms:W3CDTF">2019-12-04T11:34:44Z</dcterms:created>
  <dcterms:modified xsi:type="dcterms:W3CDTF">2019-12-14T17:46:23Z</dcterms:modified>
</cp:coreProperties>
</file>