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MotorInterface(Riddler)\"/>
    </mc:Choice>
  </mc:AlternateContent>
  <xr:revisionPtr revIDLastSave="0" documentId="13_ncr:1_{29B663E7-AA22-4B4F-9F09-D24F5762C57C}" xr6:coauthVersionLast="41" xr6:coauthVersionMax="41" xr10:uidLastSave="{00000000-0000-0000-0000-000000000000}"/>
  <bookViews>
    <workbookView xWindow="-27390" yWindow="-5355" windowWidth="26460" windowHeight="19350" xr2:uid="{2158CD3B-9C74-4AE2-9C0A-59980FAD2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2" i="1" l="1"/>
  <c r="K11" i="1" l="1"/>
  <c r="K10" i="1"/>
  <c r="K9" i="1"/>
  <c r="K8" i="1" l="1"/>
  <c r="K7" i="1" l="1"/>
  <c r="K6" i="1"/>
  <c r="K5" i="1"/>
  <c r="K4" i="1"/>
  <c r="K3" i="1"/>
</calcChain>
</file>

<file path=xl/sharedStrings.xml><?xml version="1.0" encoding="utf-8"?>
<sst xmlns="http://schemas.openxmlformats.org/spreadsheetml/2006/main" count="89" uniqueCount="77">
  <si>
    <t>Description</t>
  </si>
  <si>
    <t>Mfg P/N</t>
  </si>
  <si>
    <t>Digi-Key P/N</t>
  </si>
  <si>
    <t>Manufacturer</t>
  </si>
  <si>
    <t>Mouser P/N</t>
  </si>
  <si>
    <t>Digi-Key Cost</t>
  </si>
  <si>
    <t>Mouser Cost</t>
  </si>
  <si>
    <t>Quantity</t>
  </si>
  <si>
    <t>Genturi P/N</t>
  </si>
  <si>
    <t>Extended Cost</t>
  </si>
  <si>
    <t>Item #</t>
  </si>
  <si>
    <t>Comment</t>
  </si>
  <si>
    <t>Designation</t>
  </si>
  <si>
    <t>TE Connectivity AMP Connectors</t>
  </si>
  <si>
    <t>Package</t>
  </si>
  <si>
    <t>CONN HEADER VERT 2POS 2.54MM</t>
  </si>
  <si>
    <t>5-103669-1</t>
  </si>
  <si>
    <t>A33893-ND</t>
  </si>
  <si>
    <t>CONN HEADER VERT 3POS 2.54MM</t>
  </si>
  <si>
    <t>5-103669-2</t>
  </si>
  <si>
    <t>A33895-ND</t>
  </si>
  <si>
    <t>CONN HEADER VERT 4POS 2.54MM</t>
  </si>
  <si>
    <t>5-103669-3</t>
  </si>
  <si>
    <t>A33897-ND</t>
  </si>
  <si>
    <t>CONN HEADER VERT 5POS 2.54MM</t>
  </si>
  <si>
    <t>5-103669-4</t>
  </si>
  <si>
    <t>A33899-ND</t>
  </si>
  <si>
    <t>CONN HEADER VERT 6POS 2.54MM</t>
  </si>
  <si>
    <t>5-103669-5</t>
  </si>
  <si>
    <t>A35016-ND</t>
  </si>
  <si>
    <t>TE-Con_5-103669-1</t>
  </si>
  <si>
    <t>TE-Con_5-103669-2</t>
  </si>
  <si>
    <t>TE-Con_5-103669-3</t>
  </si>
  <si>
    <t>TE-Con_5-103669-4</t>
  </si>
  <si>
    <t>TE-Con_5-103669-5</t>
  </si>
  <si>
    <t>Molex</t>
  </si>
  <si>
    <t>CONN HEADER VERT 3POS 3MM</t>
  </si>
  <si>
    <t>WM1918-ND</t>
  </si>
  <si>
    <t>Molex_0436500315</t>
  </si>
  <si>
    <t>CONN HEADER VERT 4POS 3MM</t>
  </si>
  <si>
    <t>WM1790-ND</t>
  </si>
  <si>
    <t>0436500315</t>
  </si>
  <si>
    <t>0430450412</t>
  </si>
  <si>
    <t>Molex_0430450412</t>
  </si>
  <si>
    <t>CONN SMA JACK R/A 50 OHM PCB</t>
  </si>
  <si>
    <t>5-1814400-1</t>
  </si>
  <si>
    <t>A97593-ND</t>
  </si>
  <si>
    <t>TE-Con_5-1814400-1</t>
  </si>
  <si>
    <t>Output</t>
  </si>
  <si>
    <t>Input</t>
  </si>
  <si>
    <t>1 In; 1 Out</t>
  </si>
  <si>
    <t>2 In; 2 Out</t>
  </si>
  <si>
    <t>CONN D-SUB RCPT 50POS R/A SOLDER</t>
  </si>
  <si>
    <t>NorComp Inc.</t>
  </si>
  <si>
    <t>173-E50-213R141</t>
  </si>
  <si>
    <t>173-150FEA-ND</t>
  </si>
  <si>
    <t>NorComp_173-E50-213R141</t>
  </si>
  <si>
    <t>J1</t>
  </si>
  <si>
    <t>CAP TANT 10UF 10% 16V 1411</t>
  </si>
  <si>
    <t>AVX Corporation</t>
  </si>
  <si>
    <t>TPSB106K016R0500</t>
  </si>
  <si>
    <t>478-5230-1-ND</t>
  </si>
  <si>
    <t>1411i-3528m</t>
  </si>
  <si>
    <t>J3,J5,J7,J9,J11</t>
  </si>
  <si>
    <t>J2,J4,J6, J8,J10</t>
  </si>
  <si>
    <t>C6</t>
  </si>
  <si>
    <t>CAP CHIP POLY 10UF 35V 2917</t>
  </si>
  <si>
    <t>TCQD106M035R0070</t>
  </si>
  <si>
    <t>478-13149-1-ND</t>
  </si>
  <si>
    <t>2917i-7343m</t>
  </si>
  <si>
    <t>J12</t>
  </si>
  <si>
    <t>J13</t>
  </si>
  <si>
    <t>J14</t>
  </si>
  <si>
    <t>J15,J16</t>
  </si>
  <si>
    <t>J17,J18</t>
  </si>
  <si>
    <t>J19,J20,J21,J22</t>
  </si>
  <si>
    <t>C1,C2,C3,C4,C5,C7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</si>
</sst>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0" borderId="0" xfId="1" quotePrefix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e-connectivity-amp-connectors/5-1814400-1/A97593-ND/1755981" TargetMode="External"/><Relationship Id="rId3" Type="http://schemas.openxmlformats.org/officeDocument/2006/relationships/hyperlink" Target="https://www.digikey.com/product-detail/en/te-connectivity-amp-connectors/5-103669-3/A33897-ND/1122460" TargetMode="External"/><Relationship Id="rId7" Type="http://schemas.openxmlformats.org/officeDocument/2006/relationships/hyperlink" Target="https://www.digikey.com/product-detail/en/molex/0430450412/WM1790-ND/25250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te-connectivity-amp-connectors/5-103669-2/A33895-ND/1122458" TargetMode="External"/><Relationship Id="rId1" Type="http://schemas.openxmlformats.org/officeDocument/2006/relationships/hyperlink" Target="https://www.digikey.com/product-detail/en/te-connectivity-amp-connectors/5-103669-1/A33893-ND/1000909" TargetMode="External"/><Relationship Id="rId6" Type="http://schemas.openxmlformats.org/officeDocument/2006/relationships/hyperlink" Target="https://www.digikey.com/product-detail/en/molex/0436500315/WM1918-ND/283462" TargetMode="External"/><Relationship Id="rId11" Type="http://schemas.openxmlformats.org/officeDocument/2006/relationships/hyperlink" Target="https://www.digikey.com/product-detail/en/avx-corporation/TCQD106M035R0070/478-13149-1-ND/9948664" TargetMode="External"/><Relationship Id="rId5" Type="http://schemas.openxmlformats.org/officeDocument/2006/relationships/hyperlink" Target="https://www.digikey.com/product-detail/en/te-connectivity-amp-connectors/5-103669-5/A35016-ND/1165260" TargetMode="External"/><Relationship Id="rId10" Type="http://schemas.openxmlformats.org/officeDocument/2006/relationships/hyperlink" Target="https://www.digikey.com/product-detail/en/avx-corporation/TPSB106K016R0500/478-5230-1-ND/1913300" TargetMode="External"/><Relationship Id="rId4" Type="http://schemas.openxmlformats.org/officeDocument/2006/relationships/hyperlink" Target="https://www.digikey.com/product-detail/en/te-connectivity-amp-connectors/5-103669-4/A33899-ND/1122462" TargetMode="External"/><Relationship Id="rId9" Type="http://schemas.openxmlformats.org/officeDocument/2006/relationships/hyperlink" Target="https://www.digikey.com/product-detail/en/norcomp-inc/173-E50-213R141/173-150FEA-ND/955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B3B4-B73B-45D7-BF3A-12E273892173}">
  <sheetPr>
    <pageSetUpPr fitToPage="1"/>
  </sheetPr>
  <dimension ref="A2:N26"/>
  <sheetViews>
    <sheetView tabSelected="1" zoomScale="75" zoomScaleNormal="75" workbookViewId="0">
      <pane ySplit="675" activePane="bottomLeft"/>
      <selection sqref="A1:XFD1048576"/>
      <selection pane="bottomLeft" activeCell="N13" sqref="N13"/>
    </sheetView>
  </sheetViews>
  <sheetFormatPr defaultRowHeight="15" x14ac:dyDescent="0.25"/>
  <cols>
    <col min="1" max="1" width="9.140625" style="2"/>
    <col min="2" max="2" width="18" style="2" bestFit="1" customWidth="1"/>
    <col min="3" max="3" width="53.7109375" style="1" bestFit="1" customWidth="1"/>
    <col min="4" max="4" width="32.5703125" style="2" bestFit="1" customWidth="1"/>
    <col min="5" max="5" width="23.42578125" style="2" bestFit="1" customWidth="1"/>
    <col min="6" max="6" width="23.7109375" style="2" customWidth="1"/>
    <col min="7" max="7" width="12.7109375" style="4" bestFit="1" customWidth="1"/>
    <col min="8" max="8" width="16" style="2" bestFit="1" customWidth="1"/>
    <col min="9" max="9" width="12" style="2" bestFit="1" customWidth="1"/>
    <col min="10" max="10" width="8.7109375" style="2" bestFit="1" customWidth="1"/>
    <col min="11" max="11" width="13.85546875" style="4" bestFit="1" customWidth="1"/>
    <col min="12" max="12" width="11.5703125" style="2" bestFit="1" customWidth="1"/>
    <col min="13" max="13" width="10" style="1" bestFit="1" customWidth="1"/>
    <col min="14" max="14" width="28.85546875" style="2" bestFit="1" customWidth="1"/>
    <col min="15" max="16384" width="9.140625" style="2"/>
  </cols>
  <sheetData>
    <row r="2" spans="1:14" s="5" customFormat="1" x14ac:dyDescent="0.25">
      <c r="A2" s="5" t="s">
        <v>10</v>
      </c>
      <c r="B2" s="5" t="s">
        <v>12</v>
      </c>
      <c r="C2" s="6" t="s">
        <v>0</v>
      </c>
      <c r="D2" s="5" t="s">
        <v>3</v>
      </c>
      <c r="E2" s="5" t="s">
        <v>1</v>
      </c>
      <c r="F2" s="5" t="s">
        <v>2</v>
      </c>
      <c r="G2" s="7" t="s">
        <v>5</v>
      </c>
      <c r="H2" s="5" t="s">
        <v>4</v>
      </c>
      <c r="I2" s="5" t="s">
        <v>6</v>
      </c>
      <c r="J2" s="5" t="s">
        <v>7</v>
      </c>
      <c r="K2" s="7" t="s">
        <v>9</v>
      </c>
      <c r="L2" s="5" t="s">
        <v>8</v>
      </c>
      <c r="M2" s="6" t="s">
        <v>11</v>
      </c>
      <c r="N2" s="5" t="s">
        <v>14</v>
      </c>
    </row>
    <row r="3" spans="1:14" x14ac:dyDescent="0.25">
      <c r="A3" s="2">
        <v>1</v>
      </c>
      <c r="B3" s="2" t="s">
        <v>70</v>
      </c>
      <c r="C3" s="1" t="s">
        <v>15</v>
      </c>
      <c r="D3" s="2" t="s">
        <v>13</v>
      </c>
      <c r="E3" s="8" t="s">
        <v>16</v>
      </c>
      <c r="F3" s="3" t="s">
        <v>17</v>
      </c>
      <c r="G3" s="4">
        <v>0.79</v>
      </c>
      <c r="J3" s="2">
        <v>1</v>
      </c>
      <c r="K3" s="4">
        <f t="shared" ref="K3:K13" si="0">G3*J3</f>
        <v>0.79</v>
      </c>
      <c r="M3" s="1" t="s">
        <v>48</v>
      </c>
      <c r="N3" s="2" t="s">
        <v>30</v>
      </c>
    </row>
    <row r="4" spans="1:14" ht="14.25" customHeight="1" x14ac:dyDescent="0.25">
      <c r="A4" s="2">
        <v>2</v>
      </c>
      <c r="B4" s="2" t="s">
        <v>63</v>
      </c>
      <c r="C4" s="1" t="s">
        <v>18</v>
      </c>
      <c r="D4" s="2" t="s">
        <v>13</v>
      </c>
      <c r="E4" s="8" t="s">
        <v>19</v>
      </c>
      <c r="F4" s="3" t="s">
        <v>20</v>
      </c>
      <c r="G4" s="4">
        <v>1.1499999999999999</v>
      </c>
      <c r="J4" s="2">
        <v>5</v>
      </c>
      <c r="K4" s="4">
        <f t="shared" si="0"/>
        <v>5.75</v>
      </c>
      <c r="M4" s="1" t="s">
        <v>48</v>
      </c>
      <c r="N4" s="2" t="s">
        <v>31</v>
      </c>
    </row>
    <row r="5" spans="1:14" ht="15" customHeight="1" x14ac:dyDescent="0.25">
      <c r="A5" s="2">
        <v>3</v>
      </c>
      <c r="B5" s="2" t="s">
        <v>64</v>
      </c>
      <c r="C5" s="1" t="s">
        <v>21</v>
      </c>
      <c r="D5" s="2" t="s">
        <v>13</v>
      </c>
      <c r="E5" s="10" t="s">
        <v>22</v>
      </c>
      <c r="F5" s="3" t="s">
        <v>23</v>
      </c>
      <c r="G5" s="4">
        <v>0.91</v>
      </c>
      <c r="J5" s="2">
        <v>5</v>
      </c>
      <c r="K5" s="4">
        <f t="shared" si="0"/>
        <v>4.55</v>
      </c>
      <c r="M5" s="1" t="s">
        <v>48</v>
      </c>
      <c r="N5" s="2" t="s">
        <v>32</v>
      </c>
    </row>
    <row r="6" spans="1:14" x14ac:dyDescent="0.25">
      <c r="A6" s="2">
        <v>4</v>
      </c>
      <c r="B6" s="2" t="s">
        <v>71</v>
      </c>
      <c r="C6" s="1" t="s">
        <v>24</v>
      </c>
      <c r="D6" s="2" t="s">
        <v>13</v>
      </c>
      <c r="E6" s="9" t="s">
        <v>25</v>
      </c>
      <c r="F6" s="3" t="s">
        <v>26</v>
      </c>
      <c r="G6" s="4">
        <v>1.3</v>
      </c>
      <c r="J6" s="2">
        <v>1</v>
      </c>
      <c r="K6" s="4">
        <f t="shared" si="0"/>
        <v>1.3</v>
      </c>
      <c r="M6" s="1" t="s">
        <v>48</v>
      </c>
      <c r="N6" s="2" t="s">
        <v>33</v>
      </c>
    </row>
    <row r="7" spans="1:14" x14ac:dyDescent="0.25">
      <c r="A7" s="2">
        <v>5</v>
      </c>
      <c r="B7" s="2" t="s">
        <v>72</v>
      </c>
      <c r="C7" s="1" t="s">
        <v>27</v>
      </c>
      <c r="D7" s="2" t="s">
        <v>13</v>
      </c>
      <c r="E7" s="9" t="s">
        <v>28</v>
      </c>
      <c r="F7" s="3" t="s">
        <v>29</v>
      </c>
      <c r="G7" s="4">
        <v>1.42</v>
      </c>
      <c r="J7" s="2">
        <v>1</v>
      </c>
      <c r="K7" s="4">
        <f t="shared" si="0"/>
        <v>1.42</v>
      </c>
      <c r="M7" s="1" t="s">
        <v>48</v>
      </c>
      <c r="N7" s="2" t="s">
        <v>34</v>
      </c>
    </row>
    <row r="8" spans="1:14" ht="15.75" customHeight="1" x14ac:dyDescent="0.25">
      <c r="A8" s="2">
        <v>6</v>
      </c>
      <c r="B8" s="2" t="s">
        <v>57</v>
      </c>
      <c r="C8" s="1" t="s">
        <v>52</v>
      </c>
      <c r="D8" s="2" t="s">
        <v>53</v>
      </c>
      <c r="E8" s="9" t="s">
        <v>54</v>
      </c>
      <c r="F8" s="3" t="s">
        <v>55</v>
      </c>
      <c r="G8" s="4">
        <v>21.24</v>
      </c>
      <c r="J8" s="2">
        <v>1</v>
      </c>
      <c r="K8" s="4">
        <f t="shared" si="0"/>
        <v>21.24</v>
      </c>
      <c r="M8" s="1" t="s">
        <v>49</v>
      </c>
      <c r="N8" s="9" t="s">
        <v>56</v>
      </c>
    </row>
    <row r="9" spans="1:14" x14ac:dyDescent="0.25">
      <c r="A9" s="2">
        <v>7</v>
      </c>
      <c r="B9" s="2" t="s">
        <v>73</v>
      </c>
      <c r="C9" s="1" t="s">
        <v>36</v>
      </c>
      <c r="D9" s="2" t="s">
        <v>35</v>
      </c>
      <c r="E9" s="9" t="s">
        <v>41</v>
      </c>
      <c r="F9" s="3" t="s">
        <v>37</v>
      </c>
      <c r="G9" s="4">
        <v>1.03</v>
      </c>
      <c r="H9" s="3"/>
      <c r="J9" s="2">
        <v>2</v>
      </c>
      <c r="K9" s="4">
        <f t="shared" si="0"/>
        <v>2.06</v>
      </c>
      <c r="M9" s="1" t="s">
        <v>50</v>
      </c>
      <c r="N9" s="2" t="s">
        <v>38</v>
      </c>
    </row>
    <row r="10" spans="1:14" x14ac:dyDescent="0.25">
      <c r="A10" s="2">
        <v>8</v>
      </c>
      <c r="B10" s="2" t="s">
        <v>74</v>
      </c>
      <c r="C10" s="1" t="s">
        <v>39</v>
      </c>
      <c r="D10" s="2" t="s">
        <v>35</v>
      </c>
      <c r="E10" s="9" t="s">
        <v>42</v>
      </c>
      <c r="F10" s="3" t="s">
        <v>40</v>
      </c>
      <c r="G10" s="4">
        <v>1.1000000000000001</v>
      </c>
      <c r="J10" s="2">
        <v>2</v>
      </c>
      <c r="K10" s="4">
        <f t="shared" si="0"/>
        <v>2.2000000000000002</v>
      </c>
      <c r="M10" s="1" t="s">
        <v>50</v>
      </c>
      <c r="N10" s="2" t="s">
        <v>43</v>
      </c>
    </row>
    <row r="11" spans="1:14" x14ac:dyDescent="0.25">
      <c r="A11" s="2">
        <v>9</v>
      </c>
      <c r="B11" s="2" t="s">
        <v>75</v>
      </c>
      <c r="C11" s="1" t="s">
        <v>44</v>
      </c>
      <c r="D11" s="2" t="s">
        <v>13</v>
      </c>
      <c r="E11" s="2" t="s">
        <v>45</v>
      </c>
      <c r="F11" s="3" t="s">
        <v>46</v>
      </c>
      <c r="G11" s="4">
        <v>2.61</v>
      </c>
      <c r="J11" s="2">
        <v>4</v>
      </c>
      <c r="K11" s="4">
        <f t="shared" si="0"/>
        <v>10.44</v>
      </c>
      <c r="M11" s="1" t="s">
        <v>51</v>
      </c>
      <c r="N11" s="2" t="s">
        <v>47</v>
      </c>
    </row>
    <row r="12" spans="1:14" x14ac:dyDescent="0.25">
      <c r="A12" s="2">
        <v>10</v>
      </c>
      <c r="B12" s="2" t="s">
        <v>76</v>
      </c>
      <c r="C12" s="1" t="s">
        <v>58</v>
      </c>
      <c r="D12" s="2" t="s">
        <v>59</v>
      </c>
      <c r="E12" s="8" t="s">
        <v>60</v>
      </c>
      <c r="F12" s="3" t="s">
        <v>61</v>
      </c>
      <c r="G12" s="4">
        <v>0.62</v>
      </c>
      <c r="J12" s="2">
        <v>5</v>
      </c>
      <c r="K12" s="4">
        <f t="shared" si="0"/>
        <v>3.1</v>
      </c>
      <c r="N12" s="2" t="s">
        <v>62</v>
      </c>
    </row>
    <row r="13" spans="1:14" x14ac:dyDescent="0.25">
      <c r="A13" s="2">
        <v>11</v>
      </c>
      <c r="B13" s="2" t="s">
        <v>65</v>
      </c>
      <c r="C13" s="1" t="s">
        <v>66</v>
      </c>
      <c r="D13" s="2" t="s">
        <v>59</v>
      </c>
      <c r="E13" s="2" t="s">
        <v>67</v>
      </c>
      <c r="F13" s="3" t="s">
        <v>68</v>
      </c>
      <c r="G13" s="4">
        <v>1.8</v>
      </c>
      <c r="J13" s="2">
        <v>1</v>
      </c>
      <c r="K13" s="4">
        <f t="shared" si="0"/>
        <v>1.8</v>
      </c>
      <c r="N13" s="2" t="s">
        <v>69</v>
      </c>
    </row>
    <row r="14" spans="1:14" x14ac:dyDescent="0.25">
      <c r="E14" s="8"/>
      <c r="F14" s="3"/>
    </row>
    <row r="15" spans="1:14" ht="15" customHeight="1" x14ac:dyDescent="0.25">
      <c r="E15" s="8"/>
      <c r="F15" s="3"/>
    </row>
    <row r="16" spans="1:14" x14ac:dyDescent="0.25">
      <c r="E16" s="8"/>
      <c r="F16" s="3"/>
    </row>
    <row r="17" spans="5:6" x14ac:dyDescent="0.25">
      <c r="E17" s="8"/>
      <c r="F17" s="3"/>
    </row>
    <row r="18" spans="5:6" x14ac:dyDescent="0.25">
      <c r="E18" s="8"/>
      <c r="F18" s="3"/>
    </row>
    <row r="19" spans="5:6" x14ac:dyDescent="0.25">
      <c r="E19" s="8"/>
      <c r="F19" s="3"/>
    </row>
    <row r="20" spans="5:6" x14ac:dyDescent="0.25">
      <c r="E20" s="8"/>
      <c r="F20" s="3"/>
    </row>
    <row r="21" spans="5:6" x14ac:dyDescent="0.25">
      <c r="E21" s="8"/>
      <c r="F21" s="3"/>
    </row>
    <row r="22" spans="5:6" x14ac:dyDescent="0.25">
      <c r="E22" s="8"/>
      <c r="F22" s="3"/>
    </row>
    <row r="23" spans="5:6" x14ac:dyDescent="0.25">
      <c r="E23" s="8"/>
      <c r="F23" s="3"/>
    </row>
    <row r="24" spans="5:6" x14ac:dyDescent="0.25">
      <c r="E24" s="8"/>
      <c r="F24" s="3"/>
    </row>
    <row r="25" spans="5:6" x14ac:dyDescent="0.25">
      <c r="E25" s="8"/>
      <c r="F25" s="3"/>
    </row>
    <row r="26" spans="5:6" x14ac:dyDescent="0.25">
      <c r="F26" s="3"/>
    </row>
  </sheetData>
  <hyperlinks>
    <hyperlink ref="F3" r:id="rId1" xr:uid="{7F1E59D8-0591-4224-BD15-342C15C85B63}"/>
    <hyperlink ref="F4" r:id="rId2" xr:uid="{B745362F-987B-4626-B403-FF156FB5B259}"/>
    <hyperlink ref="F5" r:id="rId3" xr:uid="{3C6F4B39-3972-4F32-AC29-2A4B5189E859}"/>
    <hyperlink ref="F6" r:id="rId4" xr:uid="{E6BC4D6C-6939-4AC1-88D9-E3EA6F9A70DB}"/>
    <hyperlink ref="F7" r:id="rId5" xr:uid="{75E9E7F3-5B75-420A-9006-40B4FEF49DA8}"/>
    <hyperlink ref="F9" r:id="rId6" xr:uid="{4112D2F7-C15C-47A2-A678-B802046BD55C}"/>
    <hyperlink ref="F10" r:id="rId7" xr:uid="{A715620E-DFF8-46DF-AF1E-2F637D5772FA}"/>
    <hyperlink ref="F11" r:id="rId8" xr:uid="{526CA126-0C63-4592-8B58-4CB0914567F8}"/>
    <hyperlink ref="F8" r:id="rId9" xr:uid="{9383465E-0AE2-47EB-95C5-9CE9271F87B0}"/>
    <hyperlink ref="F12" r:id="rId10" xr:uid="{B682CEAA-8256-4526-9EEE-F8B1A5B432F2}"/>
    <hyperlink ref="F13" r:id="rId11" xr:uid="{F53E291F-6952-467F-BF14-EA226010FD44}"/>
  </hyperlinks>
  <printOptions gridLines="1"/>
  <pageMargins left="0.7" right="0.7" top="0.75" bottom="0.75" header="0.3" footer="0.3"/>
  <pageSetup scale="44"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cp:lastPrinted>2019-11-25T21:51:36Z</cp:lastPrinted>
  <dcterms:created xsi:type="dcterms:W3CDTF">2019-10-26T15:36:48Z</dcterms:created>
  <dcterms:modified xsi:type="dcterms:W3CDTF">2019-11-25T21:59:07Z</dcterms:modified>
</cp:coreProperties>
</file>