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TroyInterface(Scaretale)\"/>
    </mc:Choice>
  </mc:AlternateContent>
  <xr:revisionPtr revIDLastSave="0" documentId="13_ncr:1_{B77F211E-DF3B-4446-84F5-B51161E59C9B}" xr6:coauthVersionLast="41" xr6:coauthVersionMax="41" xr10:uidLastSave="{00000000-0000-0000-0000-000000000000}"/>
  <bookViews>
    <workbookView xWindow="-50610" yWindow="-2010" windowWidth="25545" windowHeight="7635" xr2:uid="{2158CD3B-9C74-4AE2-9C0A-59980FAD2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 l="1"/>
  <c r="K7" i="1"/>
  <c r="K4" i="1" l="1"/>
  <c r="K6" i="1" l="1"/>
  <c r="K5" i="1"/>
  <c r="K3" i="1"/>
</calcChain>
</file>

<file path=xl/sharedStrings.xml><?xml version="1.0" encoding="utf-8"?>
<sst xmlns="http://schemas.openxmlformats.org/spreadsheetml/2006/main" count="68" uniqueCount="66">
  <si>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</si>
  <si>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</si>
  <si>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</si>
  <si>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</si>
  <si>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</si>
  <si>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</si>
  <si>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</si>
  <si>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</si>
  <si>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</si>
  <si>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Extended Cost</t>
  </si>
  <si>
    <t>Item #</t>
  </si>
  <si>
    <t>Comment</t>
  </si>
  <si>
    <t>Designation</t>
  </si>
  <si>
    <t>TE Connectivity AMP Connectors</t>
  </si>
  <si>
    <t>CONN HEADER VERT 10POS 2.54MM</t>
  </si>
  <si>
    <t>5-103639-9</t>
  </si>
  <si>
    <t>A33945-ND</t>
  </si>
  <si>
    <t>Amphenol ICC (Commercial Products)</t>
  </si>
  <si>
    <t>L717HDE15PD1CH4R</t>
  </si>
  <si>
    <t>L717HDE15PD1CH4R-ND</t>
  </si>
  <si>
    <t>Würth Elektronik</t>
  </si>
  <si>
    <t>618015325223</t>
  </si>
  <si>
    <t>732-618015325223-ND</t>
  </si>
  <si>
    <t>Wurth_618015325223</t>
  </si>
  <si>
    <t>Footprint</t>
  </si>
  <si>
    <t>TE_Conn_5-103639-9</t>
  </si>
  <si>
    <t>15 Position D-Sub, High Density Receptacle, Female Sockets Connector</t>
  </si>
  <si>
    <t>15 Position D-Sub, High Density Plug, Male Pins Connector</t>
  </si>
  <si>
    <t>Amphenol_L717HDE15PD1CH4R</t>
  </si>
  <si>
    <t>Connector Header Through Hole 8 position 0.100" (2.54mm)</t>
  </si>
  <si>
    <t>5-103669-7</t>
  </si>
  <si>
    <t>A33904-ND</t>
  </si>
  <si>
    <t>TE_Conn_5-103669-7</t>
  </si>
  <si>
    <t>100µF 16V Aluminum Polymer Capacitor Radial, Can - SMD 20mOhm 2000 Hrs @ 105°C</t>
  </si>
  <si>
    <t>875105344010</t>
  </si>
  <si>
    <t>732-6425-1-ND</t>
  </si>
  <si>
    <t>Wurth_875105344010</t>
  </si>
  <si>
    <t>J1</t>
  </si>
  <si>
    <t>J2</t>
  </si>
  <si>
    <t>J3</t>
  </si>
  <si>
    <t>J4</t>
  </si>
  <si>
    <t>RES SMD 0 OHM JUMPER 1/2W 1210</t>
  </si>
  <si>
    <t>Vishay Dale</t>
  </si>
  <si>
    <t>CRCW12100000Z0EA</t>
  </si>
  <si>
    <t>541-0.0VCT-ND</t>
  </si>
  <si>
    <t>1210i-3225m</t>
  </si>
  <si>
    <t>R1,R2,R3,R4</t>
  </si>
  <si>
    <t>RES SMD 100 OHM 1% 1/10W 0603</t>
  </si>
  <si>
    <t>Panasonic Electronic Components</t>
  </si>
  <si>
    <t>ERJ-3EKF1000V</t>
  </si>
  <si>
    <t>P100HCT-ND</t>
  </si>
  <si>
    <t>CAP CER 0.1UF 50V C0G 1206</t>
  </si>
  <si>
    <t>TDK Corporation</t>
  </si>
  <si>
    <t>C3216C0G1H104J160AA</t>
  </si>
  <si>
    <t>445-7694-1-ND</t>
  </si>
  <si>
    <t>6 channel digital isolator</t>
  </si>
  <si>
    <t>Texas Instruments</t>
  </si>
  <si>
    <t>ISO7761QDBQQ1</t>
  </si>
  <si>
    <t>296-ISO7761QDBQQ1-ND</t>
  </si>
  <si>
    <t>U1,U2</t>
  </si>
  <si>
    <t>SSOP-16</t>
  </si>
  <si>
    <t>1206i-3216m</t>
  </si>
  <si>
    <t>0603i-1608m</t>
  </si>
  <si>
    <t>C1,C2,C3</t>
  </si>
  <si>
    <t>R5,R6</t>
  </si>
  <si>
    <t>C4,C5,C6,C7,C8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</si>
</sst>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quotePrefix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445-7694-1-ND" TargetMode="External"/><Relationship Id="rId3" Type="http://schemas.openxmlformats.org/officeDocument/2006/relationships/hyperlink" Target="https://www.digikey.com/products/en?keywords=618015325223" TargetMode="External"/><Relationship Id="rId7" Type="http://schemas.openxmlformats.org/officeDocument/2006/relationships/hyperlink" Target="https://www.digikey.com/product-detail/en/panasonic-electronic-components/ERJ-3EKF1000V/P100HCT-ND/198109" TargetMode="External"/><Relationship Id="rId2" Type="http://schemas.openxmlformats.org/officeDocument/2006/relationships/hyperlink" Target="https://www.digikey.com/product-detail/en/amphenol-icc-commercial-products/L717HDE15PD1CH4R/L717HDE15PD1CH4R-ND/4886540" TargetMode="External"/><Relationship Id="rId1" Type="http://schemas.openxmlformats.org/officeDocument/2006/relationships/hyperlink" Target="https://www.digikey.com/products/en?keywords=5-103639-9" TargetMode="External"/><Relationship Id="rId6" Type="http://schemas.openxmlformats.org/officeDocument/2006/relationships/hyperlink" Target="https://www.digikey.com/product-detail/en/vishay-dale/CRCW12100000Z0EA/541-0.0VCT-ND/1182217" TargetMode="External"/><Relationship Id="rId5" Type="http://schemas.openxmlformats.org/officeDocument/2006/relationships/hyperlink" Target="https://www.digikey.com/products/en?keywords=732-6425-1-N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s/en?keywords=5-103669-7" TargetMode="External"/><Relationship Id="rId9" Type="http://schemas.openxmlformats.org/officeDocument/2006/relationships/hyperlink" Target="https://www.digikey.com/products/en?keywords=ISO7761QDBQQ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dimension ref="A2:N11"/>
  <sheetViews>
    <sheetView tabSelected="1" zoomScale="75" zoomScaleNormal="75" workbookViewId="0">
      <pane ySplit="675" activePane="bottomLeft"/>
      <selection activeCell="N1" sqref="N1:N1048576"/>
      <selection pane="bottomLeft" activeCell="N3" sqref="N3"/>
    </sheetView>
  </sheetViews>
  <sheetFormatPr defaultRowHeight="15" x14ac:dyDescent="0.25"/>
  <cols>
    <col min="2" max="2" width="15.140625" bestFit="1" customWidth="1"/>
    <col min="3" max="3" width="80.5703125" style="3" bestFit="1" customWidth="1"/>
    <col min="4" max="4" width="47.85546875" style="4" bestFit="1" customWidth="1"/>
    <col min="5" max="5" width="23.42578125" style="4" bestFit="1" customWidth="1"/>
    <col min="6" max="6" width="22.42578125" style="4" bestFit="1" customWidth="1"/>
    <col min="7" max="7" width="12.7109375" style="7" bestFit="1" customWidth="1"/>
    <col min="8" max="8" width="14.7109375" bestFit="1" customWidth="1"/>
    <col min="9" max="9" width="12" bestFit="1" customWidth="1"/>
    <col min="10" max="10" width="8.7109375" style="4" bestFit="1" customWidth="1"/>
    <col min="11" max="11" width="13.85546875" style="7" bestFit="1" customWidth="1"/>
    <col min="12" max="12" width="11.5703125" bestFit="1" customWidth="1"/>
    <col min="13" max="13" width="10" style="1" bestFit="1" customWidth="1"/>
    <col min="14" max="14" width="30.85546875" style="4" bestFit="1" customWidth="1"/>
  </cols>
  <sheetData>
    <row r="2" spans="1:14" s="8" customFormat="1" x14ac:dyDescent="0.25">
      <c r="A2" s="8" t="s">
        <v>10</v>
      </c>
      <c r="B2" s="8" t="s">
        <v>12</v>
      </c>
      <c r="C2" s="9" t="s">
        <v>0</v>
      </c>
      <c r="D2" s="8" t="s">
        <v>3</v>
      </c>
      <c r="E2" s="8" t="s">
        <v>1</v>
      </c>
      <c r="F2" s="8" t="s">
        <v>2</v>
      </c>
      <c r="G2" s="10" t="s">
        <v>5</v>
      </c>
      <c r="H2" s="8" t="s">
        <v>4</v>
      </c>
      <c r="I2" s="8" t="s">
        <v>6</v>
      </c>
      <c r="J2" s="8" t="s">
        <v>7</v>
      </c>
      <c r="K2" s="10" t="s">
        <v>9</v>
      </c>
      <c r="L2" s="8" t="s">
        <v>8</v>
      </c>
      <c r="M2" s="9" t="s">
        <v>11</v>
      </c>
      <c r="N2" s="8" t="s">
        <v>24</v>
      </c>
    </row>
    <row r="3" spans="1:14" x14ac:dyDescent="0.25">
      <c r="A3">
        <v>1</v>
      </c>
      <c r="B3" t="s">
        <v>37</v>
      </c>
      <c r="C3" s="3" t="s">
        <v>14</v>
      </c>
      <c r="D3" s="4" t="s">
        <v>13</v>
      </c>
      <c r="E3" s="4" t="s">
        <v>15</v>
      </c>
      <c r="F3" s="5" t="s">
        <v>16</v>
      </c>
      <c r="G3" s="7">
        <v>1.8</v>
      </c>
      <c r="J3" s="4">
        <v>1</v>
      </c>
      <c r="K3" s="7">
        <f t="shared" ref="K3:K11" si="0">G3*J3</f>
        <v>1.8</v>
      </c>
      <c r="N3" s="11" t="s">
        <v>25</v>
      </c>
    </row>
    <row r="4" spans="1:14" ht="12.75" customHeight="1" x14ac:dyDescent="0.25">
      <c r="A4">
        <v>2</v>
      </c>
      <c r="B4" t="s">
        <v>38</v>
      </c>
      <c r="C4" s="3" t="s">
        <v>26</v>
      </c>
      <c r="D4" s="4" t="s">
        <v>20</v>
      </c>
      <c r="E4" s="6" t="s">
        <v>21</v>
      </c>
      <c r="F4" s="5" t="s">
        <v>22</v>
      </c>
      <c r="G4" s="7">
        <v>3.82</v>
      </c>
      <c r="H4" s="4"/>
      <c r="I4" s="4"/>
      <c r="J4" s="4">
        <v>1</v>
      </c>
      <c r="K4" s="7">
        <f t="shared" si="0"/>
        <v>3.82</v>
      </c>
      <c r="L4" s="4"/>
      <c r="M4" s="3"/>
      <c r="N4" s="4" t="s">
        <v>23</v>
      </c>
    </row>
    <row r="5" spans="1:14" ht="15" customHeight="1" x14ac:dyDescent="0.25">
      <c r="A5">
        <v>3</v>
      </c>
      <c r="B5" t="s">
        <v>39</v>
      </c>
      <c r="C5" s="3" t="s">
        <v>27</v>
      </c>
      <c r="D5" s="4" t="s">
        <v>17</v>
      </c>
      <c r="E5" s="12" t="s">
        <v>18</v>
      </c>
      <c r="F5" s="5" t="s">
        <v>19</v>
      </c>
      <c r="G5" s="7">
        <v>1.81</v>
      </c>
      <c r="J5" s="4">
        <v>1</v>
      </c>
      <c r="K5" s="7">
        <f t="shared" si="0"/>
        <v>1.81</v>
      </c>
      <c r="N5" s="12" t="s">
        <v>28</v>
      </c>
    </row>
    <row r="6" spans="1:14" x14ac:dyDescent="0.25">
      <c r="A6">
        <v>4</v>
      </c>
      <c r="B6" t="s">
        <v>40</v>
      </c>
      <c r="C6" s="3" t="s">
        <v>29</v>
      </c>
      <c r="D6" s="4" t="s">
        <v>13</v>
      </c>
      <c r="E6" s="4" t="s">
        <v>30</v>
      </c>
      <c r="F6" s="5" t="s">
        <v>31</v>
      </c>
      <c r="G6" s="7">
        <v>1.59</v>
      </c>
      <c r="J6" s="4">
        <v>1</v>
      </c>
      <c r="K6" s="7">
        <f t="shared" si="0"/>
        <v>1.59</v>
      </c>
      <c r="N6" s="4" t="s">
        <v>32</v>
      </c>
    </row>
    <row r="7" spans="1:14" x14ac:dyDescent="0.25">
      <c r="A7">
        <v>5</v>
      </c>
      <c r="B7" t="s">
        <v>63</v>
      </c>
      <c r="C7" s="13" t="s">
        <v>33</v>
      </c>
      <c r="D7" s="4" t="s">
        <v>20</v>
      </c>
      <c r="E7" s="13" t="s">
        <v>34</v>
      </c>
      <c r="F7" s="5" t="s">
        <v>35</v>
      </c>
      <c r="G7" s="7">
        <v>0.63</v>
      </c>
      <c r="H7" s="4"/>
      <c r="I7" s="4"/>
      <c r="J7" s="4">
        <v>3</v>
      </c>
      <c r="K7" s="7">
        <f t="shared" si="0"/>
        <v>1.8900000000000001</v>
      </c>
      <c r="L7" s="4"/>
      <c r="M7" s="3"/>
      <c r="N7" s="4" t="s">
        <v>36</v>
      </c>
    </row>
    <row r="8" spans="1:14" x14ac:dyDescent="0.25">
      <c r="A8">
        <v>6</v>
      </c>
      <c r="B8" t="s">
        <v>46</v>
      </c>
      <c r="C8" s="3" t="s">
        <v>41</v>
      </c>
      <c r="D8" s="4" t="s">
        <v>42</v>
      </c>
      <c r="E8" s="14" t="s">
        <v>43</v>
      </c>
      <c r="F8" s="5" t="s">
        <v>44</v>
      </c>
      <c r="G8" s="7">
        <v>0.24</v>
      </c>
      <c r="J8" s="4">
        <v>4</v>
      </c>
      <c r="K8" s="7">
        <f t="shared" si="0"/>
        <v>0.96</v>
      </c>
      <c r="N8" s="4" t="s">
        <v>45</v>
      </c>
    </row>
    <row r="9" spans="1:14" x14ac:dyDescent="0.25">
      <c r="A9">
        <v>7</v>
      </c>
      <c r="B9" t="s">
        <v>64</v>
      </c>
      <c r="C9" s="4" t="s">
        <v>47</v>
      </c>
      <c r="D9" s="4" t="s">
        <v>48</v>
      </c>
      <c r="E9" s="4" t="s">
        <v>49</v>
      </c>
      <c r="F9" s="5" t="s">
        <v>50</v>
      </c>
      <c r="G9" s="7">
        <v>0.1</v>
      </c>
      <c r="H9" s="2"/>
      <c r="J9" s="4">
        <v>2</v>
      </c>
      <c r="K9" s="7">
        <f t="shared" si="0"/>
        <v>0.2</v>
      </c>
      <c r="N9" s="4" t="s">
        <v>62</v>
      </c>
    </row>
    <row r="10" spans="1:14" x14ac:dyDescent="0.25">
      <c r="A10">
        <v>8</v>
      </c>
      <c r="B10" t="s">
        <v>65</v>
      </c>
      <c r="C10" s="3" t="s">
        <v>51</v>
      </c>
      <c r="D10" s="4" t="s">
        <v>52</v>
      </c>
      <c r="E10" s="14" t="s">
        <v>53</v>
      </c>
      <c r="F10" s="5" t="s">
        <v>54</v>
      </c>
      <c r="G10" s="7">
        <v>0.67</v>
      </c>
      <c r="J10" s="4">
        <v>5</v>
      </c>
      <c r="K10" s="7">
        <f t="shared" si="0"/>
        <v>3.35</v>
      </c>
      <c r="N10" s="4" t="s">
        <v>61</v>
      </c>
    </row>
    <row r="11" spans="1:14" x14ac:dyDescent="0.25">
      <c r="A11">
        <v>9</v>
      </c>
      <c r="B11" t="s">
        <v>59</v>
      </c>
      <c r="C11" s="4" t="s">
        <v>55</v>
      </c>
      <c r="D11" s="4" t="s">
        <v>56</v>
      </c>
      <c r="E11" s="4" t="s">
        <v>57</v>
      </c>
      <c r="F11" s="5" t="s">
        <v>58</v>
      </c>
      <c r="G11" s="7">
        <v>3.92</v>
      </c>
      <c r="J11" s="4">
        <v>2</v>
      </c>
      <c r="K11" s="7">
        <f t="shared" si="0"/>
        <v>7.84</v>
      </c>
      <c r="N11" s="4" t="s">
        <v>60</v>
      </c>
    </row>
  </sheetData>
  <hyperlinks>
    <hyperlink ref="F3" r:id="rId1" xr:uid="{19044405-C07B-4EA0-8516-C1068B8386D3}"/>
    <hyperlink ref="F5" r:id="rId2" xr:uid="{7178D528-7544-42EB-9335-3757CD91452A}"/>
    <hyperlink ref="F4" r:id="rId3" xr:uid="{63D3A9E4-30EC-4FF6-B9BC-122341FEEE64}"/>
    <hyperlink ref="F6" r:id="rId4" xr:uid="{4A1A500A-5ED7-4D29-B10D-72BF2A678557}"/>
    <hyperlink ref="F7" r:id="rId5" xr:uid="{DB6C414B-07A5-4D73-BBB6-3C20EFB047EE}"/>
    <hyperlink ref="F8" r:id="rId6" xr:uid="{A93C0FE5-C6EA-42F4-B11A-D2231F408ACA}"/>
    <hyperlink ref="F9" r:id="rId7" xr:uid="{A7482DAB-06B1-4D23-A9FC-7F2262A27CF0}"/>
    <hyperlink ref="F10" r:id="rId8" xr:uid="{4404911F-349B-4B4B-AD0E-EF2649CA3D1A}"/>
    <hyperlink ref="F11" r:id="rId9" xr:uid="{81AE9736-920D-49E1-9A1D-8630B73B04BF}"/>
  </hyperlinks>
  <pageMargins left="0.7" right="0.7" top="0.75" bottom="0.75" header="0.3" footer="0.3"/>
  <pageSetup orientation="portrait" horizontalDpi="4294967293" verticalDpi="429496729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2019-10-26T15:36:48Z</dcterms:created>
  <dcterms:modified xsi:type="dcterms:W3CDTF">2019-11-18T23:08:57Z</dcterms:modified>
</cp:coreProperties>
</file>