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Alpha-Electrical\PCBs\JukkaInterface(Alpenglow)\Assembly\"/>
    </mc:Choice>
  </mc:AlternateContent>
  <xr:revisionPtr revIDLastSave="0" documentId="13_ncr:1_{64A93232-434C-46CD-B741-E47F3A075612}" xr6:coauthVersionLast="41" xr6:coauthVersionMax="41" xr10:uidLastSave="{00000000-0000-0000-0000-000000000000}"/>
  <bookViews>
    <workbookView xWindow="-30120" yWindow="-5475" windowWidth="29040" windowHeight="13830" xr2:uid="{86E60C10-FDFC-4EC9-BC64-A4F91AB165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<sst xmlns="http://schemas.openxmlformats.org/spreadsheetml/2006/main" count="32" uniqueCount="32">
  <si>
    <t>Item #</t>
  </si>
  <si>
    <t>Description</t>
  </si>
  <si>
    <t>CONN SMA JACK R/A 50 OHM PCB</t>
  </si>
  <si>
    <t>RES SMD 0 OHM JUMPER 1/2W 1210</t>
  </si>
  <si>
    <t>CAP TANT POLY 1UF 25V 0805</t>
  </si>
  <si>
    <t>CAP CER 0.1UF 50V C0G 1206</t>
  </si>
  <si>
    <t>Digi-Key P/N</t>
  </si>
  <si>
    <t>A97593-ND</t>
  </si>
  <si>
    <t>541-0.0VCT-ND</t>
  </si>
  <si>
    <t>478-8995-1-ND</t>
  </si>
  <si>
    <t>445-7694-1-ND</t>
  </si>
  <si>
    <t>Per Board Quantity</t>
  </si>
  <si>
    <t>Order Quantity</t>
  </si>
  <si>
    <t>Trx Order Description</t>
  </si>
  <si>
    <t>RELAY GEN PURPOSE SPDT 2A 5VDC</t>
  </si>
  <si>
    <t>Power Switch/Driver 1:1 N-Channel 500mA 16-SOIC</t>
  </si>
  <si>
    <t>CONN HEADER R/A 20POS 3MM</t>
  </si>
  <si>
    <t>CONN HEADER R/A 4POS 2.54MM</t>
  </si>
  <si>
    <t>100µF 16V Aluminum Polymer Capacitor Radial, Can - SMD 20mOhm 2000 Hrs @ 105°C</t>
  </si>
  <si>
    <t>IC GATE AND 4CH 2-INP 14SOIC</t>
  </si>
  <si>
    <t>XOR (Exclusive OR) IC 2 Channel  SM8 (SSOP)</t>
  </si>
  <si>
    <t>IC INVERTER 2CH 2-INP SOT23-6</t>
  </si>
  <si>
    <t>Connector Header Through Hole 10 position 0.100" (2.54mm)</t>
  </si>
  <si>
    <t>Z3668-ND</t>
  </si>
  <si>
    <t>296-51862-1-ND</t>
  </si>
  <si>
    <t>WM20137-ND</t>
  </si>
  <si>
    <t>WM4302-ND</t>
  </si>
  <si>
    <t>732-6425-1-ND</t>
  </si>
  <si>
    <t>296-31777-1-ND</t>
  </si>
  <si>
    <t>296-13274-1-ND</t>
  </si>
  <si>
    <t>296-13261-1-ND</t>
  </si>
  <si>
    <t>SAM15946-ND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</si>
</sst>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quotePrefix="1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2" fillId="2" borderId="0" xfId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s/en?keywords=445-7694-1-ND" TargetMode="External"/><Relationship Id="rId3" Type="http://schemas.openxmlformats.org/officeDocument/2006/relationships/hyperlink" Target="https://www.digikey.com/product-detail/en/molex/0430452021/WM20137-ND/3310286" TargetMode="External"/><Relationship Id="rId7" Type="http://schemas.openxmlformats.org/officeDocument/2006/relationships/hyperlink" Target="https://www.digikey.com/product-detail/en/avx-corporation/TCJP105M025R0500/478-8995-1-ND/4561861" TargetMode="External"/><Relationship Id="rId2" Type="http://schemas.openxmlformats.org/officeDocument/2006/relationships/hyperlink" Target="https://www.digikey.com/product-detail/en/omron-electronics-inc-emc-div/G6E-134P-US-DC5/Z3668-ND/1815979" TargetMode="External"/><Relationship Id="rId1" Type="http://schemas.openxmlformats.org/officeDocument/2006/relationships/hyperlink" Target="https://www.digikey.com/product-detail/en/te-connectivity-amp-connectors/5-1814400-1/A97593-ND/1755981" TargetMode="External"/><Relationship Id="rId6" Type="http://schemas.openxmlformats.org/officeDocument/2006/relationships/hyperlink" Target="https://www.digikey.com/product-detail/en/vishay-dale/CRCW12100000Z0EA/541-0.0VCT-ND/1182217" TargetMode="External"/><Relationship Id="rId11" Type="http://schemas.openxmlformats.org/officeDocument/2006/relationships/hyperlink" Target="https://www.digikey.com/product-detail/en/texas-instruments/SN74LVC2G04DBVR/296-13261-1-ND/484564" TargetMode="External"/><Relationship Id="rId5" Type="http://schemas.openxmlformats.org/officeDocument/2006/relationships/hyperlink" Target="https://www.digikey.com/product-detail/en/texas-instruments/TPL7407LADR/296-51862-1-ND/9746225" TargetMode="External"/><Relationship Id="rId10" Type="http://schemas.openxmlformats.org/officeDocument/2006/relationships/hyperlink" Target="https://www.digikey.com/products/en/integrated-circuits-ics/logic-gates-and-inverters/705?k=logic&amp;k=&amp;pkeyword=logic&amp;sv=1&amp;pv1291=403851&amp;sf=0&amp;FV=7%7C2%2C247%7C422800%2C276%7C169019%2C276%7C174218%2C276%7C56916%2C1989%7C0%2Cii2%7C2094%2C-8%7C705%2C-5%7C110%2C-5%7C75&amp;quantity=&amp;ColumnSort=0&amp;page=1&amp;stock=1&amp;pageSize=25" TargetMode="External"/><Relationship Id="rId4" Type="http://schemas.openxmlformats.org/officeDocument/2006/relationships/hyperlink" Target="https://www.digikey.com/product-detail/en/molex/0022053041/WM4302-ND/26693" TargetMode="External"/><Relationship Id="rId9" Type="http://schemas.openxmlformats.org/officeDocument/2006/relationships/hyperlink" Target="https://www.digikey.com/product-detail/en/texas-instruments/SN74HC08DRG4/296-31777-1-ND/35060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1DFB9-C246-471D-B777-308E51F28F1B}">
  <dimension ref="A2:F26"/>
  <sheetViews>
    <sheetView tabSelected="1" workbookViewId="0">
      <selection activeCell="C17" sqref="C17"/>
    </sheetView>
  </sheetViews>
  <sheetFormatPr defaultColWidth="41.7109375" defaultRowHeight="15" x14ac:dyDescent="0.25"/>
  <cols>
    <col min="2" max="2" width="47" customWidth="1"/>
    <col min="4" max="4" width="18" bestFit="1" customWidth="1"/>
    <col min="5" max="5" width="14.42578125" style="2" bestFit="1" customWidth="1"/>
    <col min="6" max="6" width="93.140625" bestFit="1" customWidth="1"/>
  </cols>
  <sheetData>
    <row r="2" spans="1:6" x14ac:dyDescent="0.25">
      <c r="A2" s="1" t="s">
        <v>0</v>
      </c>
      <c r="B2" s="3" t="s">
        <v>1</v>
      </c>
      <c r="C2" s="1" t="s">
        <v>6</v>
      </c>
      <c r="D2" s="1" t="s">
        <v>11</v>
      </c>
      <c r="E2" s="1" t="s">
        <v>12</v>
      </c>
      <c r="F2" s="1" t="s">
        <v>13</v>
      </c>
    </row>
    <row r="3" spans="1:6" x14ac:dyDescent="0.25">
      <c r="A3" s="2">
        <v>1</v>
      </c>
      <c r="B3" s="4" t="s">
        <v>2</v>
      </c>
      <c r="C3" s="5" t="s">
        <v>7</v>
      </c>
      <c r="D3" s="2">
        <v>12</v>
      </c>
      <c r="E3" s="2">
        <v>50</v>
      </c>
      <c r="F3" s="2" t="str">
        <f>B3&amp;" ("&amp;C3&amp;")"</f>
        <v>CONN SMA JACK R/A 50 OHM PCB (A97593-ND)</v>
      </c>
    </row>
    <row r="4" spans="1:6" x14ac:dyDescent="0.25">
      <c r="A4" s="2">
        <v>2</v>
      </c>
      <c r="B4" s="6" t="s">
        <v>14</v>
      </c>
      <c r="C4" s="5" t="s">
        <v>23</v>
      </c>
      <c r="D4" s="2">
        <v>6</v>
      </c>
      <c r="E4" s="2">
        <v>40</v>
      </c>
      <c r="F4" s="2" t="str">
        <f t="shared" ref="F4:F26" si="0">B4&amp;" ("&amp;C4&amp;")"</f>
        <v>RELAY GEN PURPOSE SPDT 2A 5VDC (Z3668-ND)</v>
      </c>
    </row>
    <row r="5" spans="1:6" ht="30" x14ac:dyDescent="0.25">
      <c r="A5" s="2">
        <v>3</v>
      </c>
      <c r="B5" s="4" t="s">
        <v>15</v>
      </c>
      <c r="C5" s="5" t="s">
        <v>24</v>
      </c>
      <c r="D5" s="2">
        <v>2</v>
      </c>
      <c r="E5" s="2">
        <v>10</v>
      </c>
      <c r="F5" s="2" t="str">
        <f t="shared" si="0"/>
        <v>Power Switch/Driver 1:1 N-Channel 500mA 16-SOIC (296-51862-1-ND)</v>
      </c>
    </row>
    <row r="6" spans="1:6" x14ac:dyDescent="0.25">
      <c r="A6" s="2">
        <v>4</v>
      </c>
      <c r="B6" s="4" t="s">
        <v>16</v>
      </c>
      <c r="C6" s="5" t="s">
        <v>25</v>
      </c>
      <c r="D6" s="2">
        <v>1</v>
      </c>
      <c r="E6" s="2">
        <v>10</v>
      </c>
      <c r="F6" s="2" t="str">
        <f t="shared" si="0"/>
        <v>CONN HEADER R/A 20POS 3MM (WM20137-ND)</v>
      </c>
    </row>
    <row r="7" spans="1:6" x14ac:dyDescent="0.25">
      <c r="A7" s="2">
        <v>5</v>
      </c>
      <c r="B7" s="4" t="s">
        <v>17</v>
      </c>
      <c r="C7" s="5" t="s">
        <v>26</v>
      </c>
      <c r="D7" s="2">
        <v>1</v>
      </c>
      <c r="E7" s="2">
        <v>10</v>
      </c>
      <c r="F7" s="2" t="str">
        <f t="shared" si="0"/>
        <v>CONN HEADER R/A 4POS 2.54MM (WM4302-ND)</v>
      </c>
    </row>
    <row r="8" spans="1:6" x14ac:dyDescent="0.25">
      <c r="A8" s="2">
        <v>6</v>
      </c>
      <c r="B8" s="4" t="s">
        <v>3</v>
      </c>
      <c r="C8" s="5" t="s">
        <v>8</v>
      </c>
      <c r="D8" s="2">
        <v>1</v>
      </c>
      <c r="E8" s="2">
        <v>100</v>
      </c>
      <c r="F8" s="2" t="str">
        <f t="shared" si="0"/>
        <v>RES SMD 0 OHM JUMPER 1/2W 1210 (541-0.0VCT-ND)</v>
      </c>
    </row>
    <row r="9" spans="1:6" ht="30" x14ac:dyDescent="0.25">
      <c r="A9" s="2">
        <v>7</v>
      </c>
      <c r="B9" s="7" t="s">
        <v>18</v>
      </c>
      <c r="C9" s="2" t="s">
        <v>27</v>
      </c>
      <c r="D9" s="2"/>
      <c r="E9" s="2">
        <v>25</v>
      </c>
      <c r="F9" s="2" t="str">
        <f t="shared" si="0"/>
        <v>100µF 16V Aluminum Polymer Capacitor Radial, Can - SMD 20mOhm 2000 Hrs @ 105°C (732-6425-1-ND)</v>
      </c>
    </row>
    <row r="10" spans="1:6" x14ac:dyDescent="0.25">
      <c r="A10" s="8">
        <v>8</v>
      </c>
      <c r="B10" s="9" t="s">
        <v>4</v>
      </c>
      <c r="C10" s="10" t="s">
        <v>9</v>
      </c>
      <c r="D10" s="8">
        <v>2</v>
      </c>
      <c r="E10" s="8">
        <v>10</v>
      </c>
      <c r="F10" s="8" t="str">
        <f t="shared" si="0"/>
        <v>CAP TANT POLY 1UF 25V 0805 (478-8995-1-ND)</v>
      </c>
    </row>
    <row r="11" spans="1:6" x14ac:dyDescent="0.25">
      <c r="A11" s="2">
        <v>9</v>
      </c>
      <c r="B11" s="4" t="s">
        <v>5</v>
      </c>
      <c r="C11" s="5" t="s">
        <v>10</v>
      </c>
      <c r="D11" s="2">
        <v>5</v>
      </c>
      <c r="E11" s="2">
        <v>100</v>
      </c>
      <c r="F11" s="2" t="str">
        <f t="shared" si="0"/>
        <v>CAP CER 0.1UF 50V C0G 1206 (445-7694-1-ND)</v>
      </c>
    </row>
    <row r="12" spans="1:6" x14ac:dyDescent="0.25">
      <c r="A12" s="2">
        <v>10</v>
      </c>
      <c r="B12" s="4" t="s">
        <v>19</v>
      </c>
      <c r="C12" s="5" t="s">
        <v>28</v>
      </c>
      <c r="D12" s="2">
        <v>1</v>
      </c>
      <c r="E12" s="2">
        <v>20</v>
      </c>
      <c r="F12" s="2" t="str">
        <f t="shared" si="0"/>
        <v>IC GATE AND 4CH 2-INP 14SOIC (296-31777-1-ND)</v>
      </c>
    </row>
    <row r="13" spans="1:6" x14ac:dyDescent="0.25">
      <c r="A13" s="2">
        <v>11</v>
      </c>
      <c r="B13" s="4" t="s">
        <v>20</v>
      </c>
      <c r="C13" s="5" t="s">
        <v>29</v>
      </c>
      <c r="D13" s="2">
        <v>1</v>
      </c>
      <c r="E13" s="2">
        <v>20</v>
      </c>
      <c r="F13" s="2" t="str">
        <f t="shared" si="0"/>
        <v>XOR (Exclusive OR) IC 2 Channel  SM8 (SSOP) (296-13274-1-ND)</v>
      </c>
    </row>
    <row r="14" spans="1:6" x14ac:dyDescent="0.25">
      <c r="A14" s="2">
        <v>12</v>
      </c>
      <c r="B14" s="4" t="s">
        <v>21</v>
      </c>
      <c r="C14" s="5" t="s">
        <v>30</v>
      </c>
      <c r="D14" s="2">
        <v>1</v>
      </c>
      <c r="E14" s="2">
        <v>20</v>
      </c>
      <c r="F14" s="2" t="str">
        <f t="shared" si="0"/>
        <v>IC INVERTER 2CH 2-INP SOT23-6 (296-13261-1-ND)</v>
      </c>
    </row>
    <row r="15" spans="1:6" ht="30" x14ac:dyDescent="0.25">
      <c r="A15" s="2">
        <v>13</v>
      </c>
      <c r="B15" s="4" t="s">
        <v>22</v>
      </c>
      <c r="C15" s="2" t="s">
        <v>31</v>
      </c>
      <c r="D15" s="2">
        <v>1</v>
      </c>
      <c r="E15" s="2">
        <v>25</v>
      </c>
      <c r="F15" s="2" t="str">
        <f t="shared" si="0"/>
        <v>Connector Header Through Hole 10 position 0.100" (2.54mm) (SAM15946-ND)</v>
      </c>
    </row>
    <row r="16" spans="1:6" x14ac:dyDescent="0.25">
      <c r="A16" s="2"/>
      <c r="B16" s="4"/>
      <c r="C16" s="5"/>
      <c r="D16" s="2"/>
      <c r="F16" s="2"/>
    </row>
    <row r="17" spans="1:6" x14ac:dyDescent="0.25">
      <c r="A17" s="2"/>
      <c r="B17" s="4"/>
      <c r="C17" s="5"/>
      <c r="D17" s="2"/>
      <c r="F17" s="2"/>
    </row>
    <row r="18" spans="1:6" x14ac:dyDescent="0.25">
      <c r="A18" s="2"/>
      <c r="B18" s="4"/>
      <c r="C18" s="5"/>
      <c r="D18" s="2"/>
      <c r="F18" s="2"/>
    </row>
    <row r="19" spans="1:6" x14ac:dyDescent="0.25">
      <c r="A19" s="2"/>
      <c r="B19" s="4"/>
      <c r="C19" s="5"/>
      <c r="D19" s="2"/>
      <c r="F19" s="2"/>
    </row>
    <row r="20" spans="1:6" x14ac:dyDescent="0.25">
      <c r="A20" s="2"/>
      <c r="B20" s="4"/>
      <c r="C20" s="5"/>
      <c r="D20" s="2"/>
      <c r="F20" s="2"/>
    </row>
    <row r="21" spans="1:6" x14ac:dyDescent="0.25">
      <c r="A21" s="2"/>
      <c r="B21" s="4"/>
      <c r="C21" s="5"/>
      <c r="D21" s="2"/>
      <c r="F21" s="2"/>
    </row>
    <row r="22" spans="1:6" x14ac:dyDescent="0.25">
      <c r="A22" s="2"/>
      <c r="B22" s="4"/>
      <c r="C22" s="5"/>
      <c r="D22" s="2"/>
      <c r="F22" s="2"/>
    </row>
    <row r="23" spans="1:6" x14ac:dyDescent="0.25">
      <c r="A23" s="2"/>
      <c r="B23" s="4"/>
      <c r="C23" s="5"/>
      <c r="D23" s="2"/>
      <c r="F23" s="2"/>
    </row>
    <row r="24" spans="1:6" x14ac:dyDescent="0.25">
      <c r="A24" s="2"/>
      <c r="B24" s="4"/>
      <c r="C24" s="5"/>
      <c r="D24" s="2"/>
      <c r="F24" s="2"/>
    </row>
    <row r="25" spans="1:6" x14ac:dyDescent="0.25">
      <c r="A25" s="2"/>
      <c r="B25" s="4"/>
      <c r="C25" s="5"/>
      <c r="D25" s="2"/>
      <c r="F25" s="2"/>
    </row>
    <row r="26" spans="1:6" x14ac:dyDescent="0.25">
      <c r="A26" s="2"/>
      <c r="B26" s="4"/>
      <c r="C26" s="5"/>
      <c r="D26" s="2"/>
      <c r="F26" s="2"/>
    </row>
  </sheetData>
  <hyperlinks>
    <hyperlink ref="C3" r:id="rId1" xr:uid="{8492CD55-0A66-49DF-B36E-80371D48ECD1}"/>
    <hyperlink ref="C4" r:id="rId2" xr:uid="{B7C76E09-4B78-4EE4-8B46-8A88CEC7B299}"/>
    <hyperlink ref="C6" r:id="rId3" xr:uid="{09EB6402-48CB-4DC0-BDE3-FC300DFAF0FF}"/>
    <hyperlink ref="C7" r:id="rId4" xr:uid="{DEB0F93C-8CCC-40F9-AB83-265E1C7B3F0B}"/>
    <hyperlink ref="C5" r:id="rId5" xr:uid="{2AD04B33-6A06-4C24-8DA0-D5DD7E903794}"/>
    <hyperlink ref="C8" r:id="rId6" xr:uid="{18926B38-F56A-44AF-8F57-3EEC31756B06}"/>
    <hyperlink ref="C10" r:id="rId7" xr:uid="{915F78FF-D899-4B82-A326-B7DCC3C2A262}"/>
    <hyperlink ref="C11" r:id="rId8" xr:uid="{B0482FBE-2211-4328-98A5-05B7AB6576AD}"/>
    <hyperlink ref="C12" r:id="rId9" xr:uid="{38A453FC-E579-4B6B-8876-3889148A12FE}"/>
    <hyperlink ref="C13" r:id="rId10" xr:uid="{666E333D-3371-4B4A-A5C5-2284BF4D984E}"/>
    <hyperlink ref="C14" r:id="rId11" xr:uid="{4938E8A4-385B-4CBB-B205-7E832A5D2CF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Schultz</dc:creator>
  <cp:lastModifiedBy>Eric Schultz</cp:lastModifiedBy>
  <dcterms:created xsi:type="dcterms:W3CDTF">2019-11-19T12:33:45Z</dcterms:created>
  <dcterms:modified xsi:type="dcterms:W3CDTF">2019-11-19T15:17:10Z</dcterms:modified>
</cp:coreProperties>
</file>