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user/GitHub/FA19/Course lll/Excel/sem19/"/>
    </mc:Choice>
  </mc:AlternateContent>
  <xr:revisionPtr revIDLastSave="0" documentId="13_ncr:1_{8D548082-78F7-D546-923F-935BD57C465F}" xr6:coauthVersionLast="47" xr6:coauthVersionMax="47" xr10:uidLastSave="{00000000-0000-0000-0000-000000000000}"/>
  <bookViews>
    <workbookView xWindow="0" yWindow="460" windowWidth="33600" windowHeight="19440" activeTab="1" xr2:uid="{0722242D-21D8-46CF-B8F5-61F3D07EFB60}"/>
  </bookViews>
  <sheets>
    <sheet name="Продажи" sheetId="1" r:id="rId1"/>
    <sheet name="Dashboard" sheetId="3" r:id="rId2"/>
    <sheet name="Дэшборд" sheetId="2" r:id="rId3"/>
  </sheets>
  <definedNames>
    <definedName name="Срез_Месяц">#N/A</definedName>
  </definedNames>
  <calcPr calcId="191029" concurrentCalc="0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<sst xmlns="http://schemas.openxmlformats.org/spreadsheetml/2006/main" count="138" uniqueCount="32">
  <si>
    <t>Месяц</t>
  </si>
  <si>
    <t>Продукция</t>
  </si>
  <si>
    <t>Продавец</t>
  </si>
  <si>
    <t>Район</t>
  </si>
  <si>
    <t>Выручка в руб.</t>
  </si>
  <si>
    <t>План в руб.</t>
  </si>
  <si>
    <t>фев</t>
  </si>
  <si>
    <t>Бакалея</t>
  </si>
  <si>
    <t>Козлов</t>
  </si>
  <si>
    <t>Южный</t>
  </si>
  <si>
    <t>мар</t>
  </si>
  <si>
    <t>Восточный</t>
  </si>
  <si>
    <t>янв</t>
  </si>
  <si>
    <t>Молоко</t>
  </si>
  <si>
    <t>Северный</t>
  </si>
  <si>
    <t>Марченко</t>
  </si>
  <si>
    <t>Мясо</t>
  </si>
  <si>
    <t>Ивин</t>
  </si>
  <si>
    <t>Напитки</t>
  </si>
  <si>
    <t>Николаев</t>
  </si>
  <si>
    <t>Западный</t>
  </si>
  <si>
    <t>Товары</t>
  </si>
  <si>
    <t>Выручка по товарам</t>
  </si>
  <si>
    <t/>
  </si>
  <si>
    <t>Выручка по продавцам</t>
  </si>
  <si>
    <t>Период</t>
  </si>
  <si>
    <t>Выручка по месяцам</t>
  </si>
  <si>
    <t>Выручка</t>
  </si>
  <si>
    <t>План</t>
  </si>
  <si>
    <t>Факт</t>
  </si>
  <si>
    <t>Факт/План</t>
  </si>
  <si>
    <t>Динамика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</si>
</sst>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quotePrefix="1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Обычный" xfId="0" builtinId="0"/>
  </cellStyles>
  <dxfs count="4">
    <dxf>
      <numFmt numFmtId="13" formatCode="0%"/>
    </dxf>
    <dxf>
      <numFmt numFmtId="13" formatCode="0%"/>
    </dxf>
    <dxf>
      <numFmt numFmtId="164" formatCode="#,##0.00\ &quot;₽&quot;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19. Дэшборд.xlsx]Dashboard!Сводная таблица6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>
              <a:alpha val="65788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51919898901528"/>
          <c:y val="7.407407407407407E-2"/>
          <c:w val="0.75788692038495187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Dashboard!$C$2:$C$3</c:f>
              <c:strCache>
                <c:ptCount val="1"/>
                <c:pt idx="0">
                  <c:v>янв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Dashboard!$B$4:$B$7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Dashboard!$C$4:$C$7</c:f>
              <c:numCache>
                <c:formatCode>General</c:formatCode>
                <c:ptCount val="4"/>
                <c:pt idx="0">
                  <c:v>2345</c:v>
                </c:pt>
                <c:pt idx="1">
                  <c:v>3100</c:v>
                </c:pt>
                <c:pt idx="2">
                  <c:v>6167</c:v>
                </c:pt>
                <c:pt idx="3">
                  <c:v>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2-084D-AF1D-63B69D36DA7E}"/>
            </c:ext>
          </c:extLst>
        </c:ser>
        <c:ser>
          <c:idx val="1"/>
          <c:order val="1"/>
          <c:tx>
            <c:strRef>
              <c:f>Dashboard!$D$2:$D$3</c:f>
              <c:strCache>
                <c:ptCount val="1"/>
                <c:pt idx="0">
                  <c:v>фев</c:v>
                </c:pt>
              </c:strCache>
            </c:strRef>
          </c:tx>
          <c:spPr>
            <a:solidFill>
              <a:srgbClr val="C00000">
                <a:alpha val="65788"/>
              </a:srgbClr>
            </a:solidFill>
            <a:ln>
              <a:noFill/>
            </a:ln>
            <a:effectLst/>
          </c:spPr>
          <c:invertIfNegative val="0"/>
          <c:cat>
            <c:strRef>
              <c:f>Dashboard!$B$4:$B$7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Dashboard!$D$4:$D$7</c:f>
              <c:numCache>
                <c:formatCode>General</c:formatCode>
                <c:ptCount val="4"/>
                <c:pt idx="0">
                  <c:v>5432</c:v>
                </c:pt>
                <c:pt idx="1">
                  <c:v>2350</c:v>
                </c:pt>
                <c:pt idx="2">
                  <c:v>11444</c:v>
                </c:pt>
                <c:pt idx="3">
                  <c:v>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E2-084D-AF1D-63B69D36DA7E}"/>
            </c:ext>
          </c:extLst>
        </c:ser>
        <c:ser>
          <c:idx val="2"/>
          <c:order val="2"/>
          <c:tx>
            <c:strRef>
              <c:f>Dashboard!$E$2:$E$3</c:f>
              <c:strCache>
                <c:ptCount val="1"/>
                <c:pt idx="0">
                  <c:v>мар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Dashboard!$B$4:$B$7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Dashboard!$E$4:$E$7</c:f>
              <c:numCache>
                <c:formatCode>General</c:formatCode>
                <c:ptCount val="4"/>
                <c:pt idx="0">
                  <c:v>2912</c:v>
                </c:pt>
                <c:pt idx="1">
                  <c:v>9317</c:v>
                </c:pt>
                <c:pt idx="2">
                  <c:v>11000</c:v>
                </c:pt>
                <c:pt idx="3">
                  <c:v>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E2-084D-AF1D-63B69D36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5520592"/>
        <c:axId val="1476086976"/>
      </c:barChart>
      <c:catAx>
        <c:axId val="14755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6086976"/>
        <c:crosses val="autoZero"/>
        <c:auto val="1"/>
        <c:lblAlgn val="ctr"/>
        <c:lblOffset val="100"/>
        <c:noMultiLvlLbl val="0"/>
      </c:catAx>
      <c:valAx>
        <c:axId val="14760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52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19. Дэшборд.xlsx]Dashboard!Сводная таблица3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>
              <a:alpha val="64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49212256374121"/>
          <c:y val="1.3863216266173753E-2"/>
          <c:w val="0.72866370906503763"/>
          <c:h val="0.841967339572387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Dashboard!$I$2:$I$3</c:f>
              <c:strCache>
                <c:ptCount val="1"/>
                <c:pt idx="0">
                  <c:v>янв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Dashboard!$H$4:$H$7</c:f>
              <c:strCache>
                <c:ptCount val="4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</c:strCache>
            </c:strRef>
          </c:cat>
          <c:val>
            <c:numRef>
              <c:f>Dashboard!$I$4:$I$7</c:f>
              <c:numCache>
                <c:formatCode>#\ ##0.00\ "₽"</c:formatCode>
                <c:ptCount val="4"/>
                <c:pt idx="0">
                  <c:v>6167</c:v>
                </c:pt>
                <c:pt idx="1">
                  <c:v>5445</c:v>
                </c:pt>
                <c:pt idx="2">
                  <c:v>7525</c:v>
                </c:pt>
                <c:pt idx="3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8-784F-97AE-EB2C2A5FEE83}"/>
            </c:ext>
          </c:extLst>
        </c:ser>
        <c:ser>
          <c:idx val="1"/>
          <c:order val="1"/>
          <c:tx>
            <c:strRef>
              <c:f>Dashboard!$J$2:$J$3</c:f>
              <c:strCache>
                <c:ptCount val="1"/>
                <c:pt idx="0">
                  <c:v>фев</c:v>
                </c:pt>
              </c:strCache>
            </c:strRef>
          </c:tx>
          <c:spPr>
            <a:solidFill>
              <a:srgbClr val="C00000">
                <a:alpha val="64000"/>
              </a:srgbClr>
            </a:solidFill>
            <a:ln>
              <a:noFill/>
            </a:ln>
            <a:effectLst/>
          </c:spPr>
          <c:invertIfNegative val="0"/>
          <c:cat>
            <c:strRef>
              <c:f>Dashboard!$H$4:$H$7</c:f>
              <c:strCache>
                <c:ptCount val="4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</c:strCache>
            </c:strRef>
          </c:cat>
          <c:val>
            <c:numRef>
              <c:f>Dashboard!$J$4:$J$7</c:f>
              <c:numCache>
                <c:formatCode>#\ ##0.00\ "₽"</c:formatCode>
                <c:ptCount val="4"/>
                <c:pt idx="0">
                  <c:v>11444</c:v>
                </c:pt>
                <c:pt idx="1">
                  <c:v>7782</c:v>
                </c:pt>
                <c:pt idx="2">
                  <c:v>567</c:v>
                </c:pt>
                <c:pt idx="3">
                  <c:v>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8-784F-97AE-EB2C2A5FEE83}"/>
            </c:ext>
          </c:extLst>
        </c:ser>
        <c:ser>
          <c:idx val="2"/>
          <c:order val="2"/>
          <c:tx>
            <c:strRef>
              <c:f>Dashboard!$K$2:$K$3</c:f>
              <c:strCache>
                <c:ptCount val="1"/>
                <c:pt idx="0">
                  <c:v>мар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Dashboard!$H$4:$H$7</c:f>
              <c:strCache>
                <c:ptCount val="4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</c:strCache>
            </c:strRef>
          </c:cat>
          <c:val>
            <c:numRef>
              <c:f>Dashboard!$K$4:$K$7</c:f>
              <c:numCache>
                <c:formatCode>#\ ##0.00\ "₽"</c:formatCode>
                <c:ptCount val="4"/>
                <c:pt idx="0">
                  <c:v>11000</c:v>
                </c:pt>
                <c:pt idx="1">
                  <c:v>7662</c:v>
                </c:pt>
                <c:pt idx="2">
                  <c:v>5134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8-784F-97AE-EB2C2A5FE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9448816"/>
        <c:axId val="1151164912"/>
      </c:barChart>
      <c:catAx>
        <c:axId val="113944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64912"/>
        <c:crosses val="autoZero"/>
        <c:auto val="1"/>
        <c:lblAlgn val="ctr"/>
        <c:lblOffset val="100"/>
        <c:noMultiLvlLbl val="0"/>
      </c:catAx>
      <c:valAx>
        <c:axId val="11511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4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19. Дэшборд.xlsx]Dashboard!Сводная таблица4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Dashboard!$C$27:$C$28</c:f>
              <c:strCache>
                <c:ptCount val="1"/>
                <c:pt idx="0">
                  <c:v>Бакалея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Dashboard!$B$29:$B$31</c:f>
              <c:strCache>
                <c:ptCount val="3"/>
                <c:pt idx="0">
                  <c:v>янв</c:v>
                </c:pt>
                <c:pt idx="1">
                  <c:v>мар</c:v>
                </c:pt>
                <c:pt idx="2">
                  <c:v>фев</c:v>
                </c:pt>
              </c:strCache>
            </c:strRef>
          </c:cat>
          <c:val>
            <c:numRef>
              <c:f>Dashboard!$C$29:$C$31</c:f>
              <c:numCache>
                <c:formatCode>General</c:formatCode>
                <c:ptCount val="3"/>
                <c:pt idx="0">
                  <c:v>2345</c:v>
                </c:pt>
                <c:pt idx="1">
                  <c:v>2912</c:v>
                </c:pt>
                <c:pt idx="2">
                  <c:v>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B-9142-B672-0CC2A35983AB}"/>
            </c:ext>
          </c:extLst>
        </c:ser>
        <c:ser>
          <c:idx val="1"/>
          <c:order val="1"/>
          <c:tx>
            <c:strRef>
              <c:f>Dashboard!$D$27:$D$28</c:f>
              <c:strCache>
                <c:ptCount val="1"/>
                <c:pt idx="0">
                  <c:v>Молоко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Dashboard!$B$29:$B$31</c:f>
              <c:strCache>
                <c:ptCount val="3"/>
                <c:pt idx="0">
                  <c:v>янв</c:v>
                </c:pt>
                <c:pt idx="1">
                  <c:v>мар</c:v>
                </c:pt>
                <c:pt idx="2">
                  <c:v>фев</c:v>
                </c:pt>
              </c:strCache>
            </c:strRef>
          </c:cat>
          <c:val>
            <c:numRef>
              <c:f>Dashboard!$D$29:$D$31</c:f>
              <c:numCache>
                <c:formatCode>General</c:formatCode>
                <c:ptCount val="3"/>
                <c:pt idx="0">
                  <c:v>3100</c:v>
                </c:pt>
                <c:pt idx="1">
                  <c:v>9317</c:v>
                </c:pt>
                <c:pt idx="2">
                  <c:v>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B-9142-B672-0CC2A35983AB}"/>
            </c:ext>
          </c:extLst>
        </c:ser>
        <c:ser>
          <c:idx val="2"/>
          <c:order val="2"/>
          <c:tx>
            <c:strRef>
              <c:f>Dashboard!$E$27:$E$28</c:f>
              <c:strCache>
                <c:ptCount val="1"/>
                <c:pt idx="0">
                  <c:v>Мясо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Dashboard!$B$29:$B$31</c:f>
              <c:strCache>
                <c:ptCount val="3"/>
                <c:pt idx="0">
                  <c:v>янв</c:v>
                </c:pt>
                <c:pt idx="1">
                  <c:v>мар</c:v>
                </c:pt>
                <c:pt idx="2">
                  <c:v>фев</c:v>
                </c:pt>
              </c:strCache>
            </c:strRef>
          </c:cat>
          <c:val>
            <c:numRef>
              <c:f>Dashboard!$E$29:$E$31</c:f>
              <c:numCache>
                <c:formatCode>General</c:formatCode>
                <c:ptCount val="3"/>
                <c:pt idx="0">
                  <c:v>6167</c:v>
                </c:pt>
                <c:pt idx="1">
                  <c:v>11000</c:v>
                </c:pt>
                <c:pt idx="2">
                  <c:v>11444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B-9142-B672-0CC2A35983AB}"/>
            </c:ext>
          </c:extLst>
        </c:ser>
        <c:ser>
          <c:idx val="3"/>
          <c:order val="3"/>
          <c:tx>
            <c:strRef>
              <c:f>Dashboard!$F$27:$F$28</c:f>
              <c:strCache>
                <c:ptCount val="1"/>
                <c:pt idx="0">
                  <c:v>Напитки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Dashboard!$B$29:$B$31</c:f>
              <c:strCache>
                <c:ptCount val="3"/>
                <c:pt idx="0">
                  <c:v>янв</c:v>
                </c:pt>
                <c:pt idx="1">
                  <c:v>мар</c:v>
                </c:pt>
                <c:pt idx="2">
                  <c:v>фев</c:v>
                </c:pt>
              </c:strCache>
            </c:strRef>
          </c:cat>
          <c:val>
            <c:numRef>
              <c:f>Dashboard!$F$29:$F$31</c:f>
              <c:numCache>
                <c:formatCode>General</c:formatCode>
                <c:ptCount val="3"/>
                <c:pt idx="0">
                  <c:v>8995</c:v>
                </c:pt>
                <c:pt idx="1">
                  <c:v>2567</c:v>
                </c:pt>
                <c:pt idx="2">
                  <c:v>6244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CB-9142-B672-0CC2A359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272288"/>
        <c:axId val="1168029600"/>
      </c:lineChart>
      <c:catAx>
        <c:axId val="10842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029600"/>
        <c:crosses val="autoZero"/>
        <c:auto val="1"/>
        <c:lblAlgn val="ctr"/>
        <c:lblOffset val="100"/>
        <c:noMultiLvlLbl val="0"/>
      </c:catAx>
      <c:valAx>
        <c:axId val="11680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2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19. Дэшборд.xlsx]Dashboard!Сводная таблица5</c:name>
    <c:fmtId val="2"/>
  </c:pivotSource>
  <c:chart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>
              <a:alpha val="6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Dashboard!$O$2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Dashboard!$N$3:$N$6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Dashboard!$O$3:$O$6</c:f>
              <c:numCache>
                <c:formatCode>General</c:formatCode>
                <c:ptCount val="4"/>
                <c:pt idx="0">
                  <c:v>10689</c:v>
                </c:pt>
                <c:pt idx="1">
                  <c:v>14489</c:v>
                </c:pt>
                <c:pt idx="2">
                  <c:v>27009</c:v>
                </c:pt>
                <c:pt idx="3">
                  <c:v>17889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2748-8F76-11794FC6B889}"/>
            </c:ext>
          </c:extLst>
        </c:ser>
        <c:ser>
          <c:idx val="1"/>
          <c:order val="1"/>
          <c:tx>
            <c:strRef>
              <c:f>Dashboard!$P$2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C00000">
                <a:alpha val="65000"/>
              </a:srgbClr>
            </a:solidFill>
            <a:ln>
              <a:noFill/>
            </a:ln>
            <a:effectLst/>
          </c:spPr>
          <c:invertIfNegative val="0"/>
          <c:cat>
            <c:strRef>
              <c:f>Dashboard!$N$3:$N$6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Dashboard!$P$3:$P$6</c:f>
              <c:numCache>
                <c:formatCode>General</c:formatCode>
                <c:ptCount val="4"/>
                <c:pt idx="0">
                  <c:v>10689</c:v>
                </c:pt>
                <c:pt idx="1">
                  <c:v>14767</c:v>
                </c:pt>
                <c:pt idx="2">
                  <c:v>28611</c:v>
                </c:pt>
                <c:pt idx="3">
                  <c:v>17806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6-2748-8F76-11794FC6B889}"/>
            </c:ext>
          </c:extLst>
        </c:ser>
        <c:ser>
          <c:idx val="2"/>
          <c:order val="2"/>
          <c:tx>
            <c:strRef>
              <c:f>Dashboard!$Q$2</c:f>
              <c:strCache>
                <c:ptCount val="1"/>
                <c:pt idx="0">
                  <c:v>Факт/План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Dashboard!$N$3:$N$6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Dashboard!$Q$3:$Q$6</c:f>
              <c:numCache>
                <c:formatCode>0%</c:formatCode>
                <c:ptCount val="4"/>
                <c:pt idx="0">
                  <c:v>1</c:v>
                </c:pt>
                <c:pt idx="1">
                  <c:v>1.019186969425081</c:v>
                </c:pt>
                <c:pt idx="2">
                  <c:v>1.0593135621459513</c:v>
                </c:pt>
                <c:pt idx="3">
                  <c:v>0.99536027726535858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6-2748-8F76-11794FC6B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675792"/>
        <c:axId val="1222677440"/>
      </c:barChart>
      <c:catAx>
        <c:axId val="12226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2677440"/>
        <c:crosses val="autoZero"/>
        <c:auto val="1"/>
        <c:lblAlgn val="ctr"/>
        <c:lblOffset val="100"/>
        <c:noMultiLvlLbl val="0"/>
      </c:catAx>
      <c:valAx>
        <c:axId val="12226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26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19. Дэшборд.xlsx]Dashboard!Сводная таблица5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Dashboard!$O$2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Dashboard!$N$3:$N$6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Dashboard!$O$3:$O$6</c:f>
              <c:numCache>
                <c:formatCode>General</c:formatCode>
                <c:ptCount val="4"/>
                <c:pt idx="0">
                  <c:v>10689</c:v>
                </c:pt>
                <c:pt idx="1">
                  <c:v>14489</c:v>
                </c:pt>
                <c:pt idx="2">
                  <c:v>27009</c:v>
                </c:pt>
                <c:pt idx="3">
                  <c:v>17889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2-2346-92BB-290FF8D32F58}"/>
            </c:ext>
          </c:extLst>
        </c:ser>
        <c:ser>
          <c:idx val="1"/>
          <c:order val="1"/>
          <c:tx>
            <c:strRef>
              <c:f>Dashboard!$P$2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Dashboard!$N$3:$N$6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Dashboard!$P$3:$P$6</c:f>
              <c:numCache>
                <c:formatCode>General</c:formatCode>
                <c:ptCount val="4"/>
                <c:pt idx="0">
                  <c:v>10689</c:v>
                </c:pt>
                <c:pt idx="1">
                  <c:v>14767</c:v>
                </c:pt>
                <c:pt idx="2">
                  <c:v>28611</c:v>
                </c:pt>
                <c:pt idx="3">
                  <c:v>17806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2-2346-92BB-290FF8D32F58}"/>
            </c:ext>
          </c:extLst>
        </c:ser>
        <c:ser>
          <c:idx val="2"/>
          <c:order val="2"/>
          <c:tx>
            <c:strRef>
              <c:f>Dashboard!$Q$2</c:f>
              <c:strCache>
                <c:ptCount val="1"/>
                <c:pt idx="0">
                  <c:v>Факт/План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Dashboard!$N$3:$N$6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Dashboard!$Q$3:$Q$6</c:f>
              <c:numCache>
                <c:formatCode>0%</c:formatCode>
                <c:ptCount val="4"/>
                <c:pt idx="0">
                  <c:v>1</c:v>
                </c:pt>
                <c:pt idx="1">
                  <c:v>1.019186969425081</c:v>
                </c:pt>
                <c:pt idx="2">
                  <c:v>1.0593135621459513</c:v>
                </c:pt>
                <c:pt idx="3">
                  <c:v>0.99536027726535858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2-2346-92BB-290FF8D3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787920"/>
        <c:axId val="454789568"/>
      </c:barChart>
      <c:catAx>
        <c:axId val="454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789568"/>
        <c:crosses val="autoZero"/>
        <c:auto val="1"/>
        <c:lblAlgn val="ctr"/>
        <c:lblOffset val="100"/>
        <c:noMultiLvlLbl val="0"/>
      </c:catAx>
      <c:valAx>
        <c:axId val="4547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78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452120</xdr:colOff>
      <xdr:row>8</xdr:row>
      <xdr:rowOff>118110</xdr:rowOff>
    </xdr:from>
    <xdr:to>
      <xdr:col>6</xdr:col>
      <xdr:colOff>302260</xdr:colOff>
      <xdr:row>23</xdr:row>
      <xdr:rowOff>1270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5FA8DC0-859A-BB42-8C9F-44D65C68D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716280</xdr:colOff>
      <xdr:row>8</xdr:row>
      <xdr:rowOff>127000</xdr:rowOff>
    </xdr:from>
    <xdr:to>
      <xdr:col>13</xdr:col>
      <xdr:colOff>71120</xdr:colOff>
      <xdr:row>22</xdr:row>
      <xdr:rowOff>172720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F2E0203-476E-1B4F-8D69-0FC1C0640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340360</xdr:colOff>
      <xdr:row>31</xdr:row>
      <xdr:rowOff>137160</xdr:rowOff>
    </xdr:from>
    <xdr:to>
      <xdr:col>6</xdr:col>
      <xdr:colOff>741680</xdr:colOff>
      <xdr:row>44</xdr:row>
      <xdr:rowOff>101600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057B446-9547-5D4A-AF9B-D920D619D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777240</xdr:colOff>
      <xdr:row>24</xdr:row>
      <xdr:rowOff>187960</xdr:rowOff>
    </xdr:from>
    <xdr:to>
      <xdr:col>19</xdr:col>
      <xdr:colOff>492760</xdr:colOff>
      <xdr:row>39</xdr:row>
      <xdr:rowOff>35560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69FB7B9C-4CA0-C345-9D66-D08A3B34F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101600</xdr:colOff>
      <xdr:row>0</xdr:row>
      <xdr:rowOff>38101</xdr:rowOff>
    </xdr:from>
    <xdr:to>
      <xdr:col>19</xdr:col>
      <xdr:colOff>447040</xdr:colOff>
      <xdr:row>7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Месяц">
              <a:extLst>
                <a:ext uri="{FF2B5EF4-FFF2-40B4-BE49-F238E27FC236}">
                  <a16:creationId xmlns:a16="http://schemas.microsoft.com/office/drawing/2014/main" id="{56A8D904-533A-754E-B7A2-C0FDC9F25D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51360" y="38101"/>
              <a:ext cx="1859280" cy="1313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14</xdr:col>
      <xdr:colOff>30480</xdr:colOff>
      <xdr:row>7</xdr:row>
      <xdr:rowOff>106680</xdr:rowOff>
    </xdr:from>
    <xdr:to>
      <xdr:col>21</xdr:col>
      <xdr:colOff>132080</xdr:colOff>
      <xdr:row>21</xdr:row>
      <xdr:rowOff>147320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A8B4053-B32B-1041-A86B-5EC341987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76200</xdr:colOff>
      <xdr:row>42</xdr:row>
      <xdr:rowOff>177800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72E1D0A-1A0A-5741-9B00-9BB932926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411700" cy="81788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45.472236111113" createdVersion="7" refreshedVersion="7" minRefreshableVersion="3" recordCount="23" xr:uid="{2FF4DBC3-42D0-E047-9B5E-078C2245FD98}">
  <cacheSource type="worksheet">
    <worksheetSource ref="A1:F24" sheet="Продажи"/>
  </cacheSource>
  <cacheFields count="8">
    <cacheField name="Месяц" numFmtId="0">
      <sharedItems count="3">
        <s v="фев"/>
        <s v="мар"/>
        <s v="янв"/>
      </sharedItems>
    </cacheField>
    <cacheField name="Продукция" numFmtId="0">
      <sharedItems count="4">
        <s v="Бакалея"/>
        <s v="Молоко"/>
        <s v="Мясо"/>
        <s v="Напитки"/>
      </sharedItems>
    </cacheField>
    <cacheField name="Продавец" numFmtId="0">
      <sharedItems count="4">
        <s v="Козлов"/>
        <s v="Марченко"/>
        <s v="Ивин"/>
        <s v="Николаев"/>
      </sharedItems>
    </cacheField>
    <cacheField name="Район" numFmtId="0">
      <sharedItems/>
    </cacheField>
    <cacheField name="Выручка в руб." numFmtId="0">
      <sharedItems containsSemiMixedTypes="0" containsString="0" containsNumber="1" containsInteger="1" minValue="489" maxValue="8000"/>
    </cacheField>
    <cacheField name="План в руб." numFmtId="0">
      <sharedItems containsSemiMixedTypes="0" containsString="0" containsNumber="1" containsInteger="1" minValue="353" maxValue="7777"/>
    </cacheField>
    <cacheField name="Поле1" numFmtId="0" formula="'Выручка в руб.'/'План в руб.'" databaseField="0"/>
    <cacheField name="Поле2" numFmtId="0" formula="'Выручка в руб.'/'План в руб.'" databaseField="0"/>
  </cacheFields>
  <extLst>
    <ext xmlns:x14="http://schemas.microsoft.com/office/spreadsheetml/2009/9/main" uri="{725AE2AE-9491-48be-B2B4-4EB974FC3084}">
      <x14:pivotCacheDefinition pivotCacheId="4950041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s v="Южный"/>
    <n v="5432"/>
    <n v="5432"/>
  </r>
  <r>
    <x v="1"/>
    <x v="0"/>
    <x v="0"/>
    <s v="Восточный"/>
    <n v="2345"/>
    <n v="2345"/>
  </r>
  <r>
    <x v="2"/>
    <x v="0"/>
    <x v="0"/>
    <s v="Восточный"/>
    <n v="2345"/>
    <n v="2345"/>
  </r>
  <r>
    <x v="1"/>
    <x v="0"/>
    <x v="0"/>
    <s v="Южный"/>
    <n v="567"/>
    <n v="567"/>
  </r>
  <r>
    <x v="1"/>
    <x v="1"/>
    <x v="0"/>
    <s v="Южный"/>
    <n v="550"/>
    <n v="353"/>
  </r>
  <r>
    <x v="1"/>
    <x v="1"/>
    <x v="0"/>
    <s v="Северный"/>
    <n v="4200"/>
    <n v="3689"/>
  </r>
  <r>
    <x v="2"/>
    <x v="1"/>
    <x v="0"/>
    <s v="Южный"/>
    <n v="3100"/>
    <n v="3530"/>
  </r>
  <r>
    <x v="0"/>
    <x v="1"/>
    <x v="0"/>
    <s v="Южный"/>
    <n v="2350"/>
    <n v="2350"/>
  </r>
  <r>
    <x v="1"/>
    <x v="1"/>
    <x v="1"/>
    <s v="Северный"/>
    <n v="4567"/>
    <n v="4567"/>
  </r>
  <r>
    <x v="2"/>
    <x v="2"/>
    <x v="2"/>
    <s v="Южный"/>
    <n v="489"/>
    <n v="643"/>
  </r>
  <r>
    <x v="2"/>
    <x v="2"/>
    <x v="2"/>
    <s v="Восточный"/>
    <n v="5678"/>
    <n v="5600"/>
  </r>
  <r>
    <x v="0"/>
    <x v="2"/>
    <x v="2"/>
    <s v="Южный"/>
    <n v="4444"/>
    <n v="4000"/>
  </r>
  <r>
    <x v="0"/>
    <x v="2"/>
    <x v="2"/>
    <s v="Северный"/>
    <n v="7000"/>
    <n v="6666"/>
  </r>
  <r>
    <x v="1"/>
    <x v="2"/>
    <x v="2"/>
    <s v="Восточный"/>
    <n v="8000"/>
    <n v="7777"/>
  </r>
  <r>
    <x v="1"/>
    <x v="2"/>
    <x v="2"/>
    <s v="Южный"/>
    <n v="3000"/>
    <n v="2323"/>
  </r>
  <r>
    <x v="2"/>
    <x v="3"/>
    <x v="1"/>
    <s v="Северный"/>
    <n v="1111"/>
    <n v="1011"/>
  </r>
  <r>
    <x v="2"/>
    <x v="3"/>
    <x v="1"/>
    <s v="Восточный"/>
    <n v="3214"/>
    <n v="2214"/>
  </r>
  <r>
    <x v="2"/>
    <x v="3"/>
    <x v="1"/>
    <s v="Южный"/>
    <n v="3200"/>
    <n v="4200"/>
  </r>
  <r>
    <x v="0"/>
    <x v="3"/>
    <x v="1"/>
    <s v="Северный"/>
    <n v="567"/>
    <n v="1567"/>
  </r>
  <r>
    <x v="1"/>
    <x v="3"/>
    <x v="1"/>
    <s v="Северный"/>
    <n v="567"/>
    <n v="467"/>
  </r>
  <r>
    <x v="0"/>
    <x v="3"/>
    <x v="3"/>
    <s v="Западный"/>
    <n v="5677"/>
    <n v="5600"/>
  </r>
  <r>
    <x v="2"/>
    <x v="3"/>
    <x v="3"/>
    <s v="Западный"/>
    <n v="1470"/>
    <n v="1270"/>
  </r>
  <r>
    <x v="1"/>
    <x v="3"/>
    <x v="3"/>
    <s v="Западный"/>
    <n v="2000"/>
    <n v="15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C2FEE-C650-7443-9E21-A240AFA48BBF}" name="Сводная таблица3" cacheId="1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5" rowHeaderCaption="Товары" colHeaderCaption="">
  <location ref="H2:K7" firstHeaderRow="1" firstDataRow="2" firstDataCol="1"/>
  <pivotFields count="8">
    <pivotField axis="axisCol" showAll="0" sortType="a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2"/>
    </i>
    <i>
      <x v="1"/>
    </i>
  </colItems>
  <dataFields count="1">
    <dataField name="Выручка по продавцам" fld="4" baseField="0" baseItem="0" numFmtId="164"/>
  </dataFields>
  <formats count="1">
    <format dxfId="2">
      <pivotArea outline="0" collapsedLevelsAreSubtotals="1" fieldPosition="0"/>
    </format>
  </format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5CF6E-6B2D-E14F-9984-3EFF1CD5249D}" name="Сводная таблица6" cacheId="1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8" rowHeaderCaption="Товары" colHeaderCaption="">
  <location ref="B2:E7" firstHeaderRow="1" firstDataRow="2" firstDataCol="1"/>
  <pivotFields count="8">
    <pivotField axis="axisCol" showAll="0" sortType="a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2"/>
    </i>
    <i>
      <x v="1"/>
    </i>
  </colItems>
  <dataFields count="1">
    <dataField name="Выручка по товарам" fld="4" baseField="0" baseItem="0"/>
  </dataFields>
  <chartFormats count="11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34D2F-1719-BE40-9857-1FA66CDEF6C7}" name="Сводная таблица5" cacheId="1" dataPosition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6" rowHeaderCaption="Выручка" colHeaderCaption="">
  <location ref="N2:Q6" firstHeaderRow="0" firstDataRow="1" firstDataCol="1"/>
  <pivotFields count="8">
    <pivotField showAll="0">
      <items count="4">
        <item x="2"/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dataField="1"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План" fld="5" baseField="0" baseItem="0"/>
    <dataField name="Факт" fld="4" baseField="0" baseItem="0"/>
    <dataField name="Факт/План" fld="7" baseField="0" baseItem="0" numFmtId="9"/>
  </dataFields>
  <formats count="1"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539F0-B765-E14E-8A9A-175A58997DF0}" name="Сводная таблица4" cacheId="1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4" rowHeaderCaption="Период" colHeaderCaption="">
  <location ref="B27:F31" firstHeaderRow="1" firstDataRow="2" firstDataCol="1"/>
  <pivotFields count="8">
    <pivotField axis="axisRow" showAll="0">
      <items count="4">
        <item x="2"/>
        <item x="1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Выручка по месяцам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" xr10:uid="{4B986632-8172-3046-A47C-F29CD57CF61A}" sourceName="Месяц">
  <pivotTables>
    <pivotTable tabId="3" name="Сводная таблица5"/>
  </pivotTables>
  <data>
    <tabular pivotCacheId="495004133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сяц" xr10:uid="{CC246C91-CF42-6841-AD83-E5C322848802}" cache="Срез_Месяц" caption="Месяц" rowHeight="230716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6855-634E-4FC6-A907-E0336733C4A5}">
  <dimension ref="A1:F24"/>
  <sheetViews>
    <sheetView workbookViewId="0">
      <selection activeCell="H4" sqref="H4"/>
    </sheetView>
  </sheetViews>
  <sheetFormatPr baseColWidth="10" defaultColWidth="8.83203125" defaultRowHeight="15" x14ac:dyDescent="0.2"/>
  <cols>
    <col min="1" max="1" width="8.33203125" bestFit="1" customWidth="1"/>
    <col min="2" max="2" width="13.83203125" bestFit="1" customWidth="1"/>
    <col min="3" max="4" width="12.6640625" bestFit="1" customWidth="1"/>
    <col min="5" max="5" width="13.33203125" customWidth="1"/>
    <col min="6" max="6" width="11.6640625" bestFit="1" customWidth="1"/>
    <col min="257" max="257" width="8.33203125" bestFit="1" customWidth="1"/>
    <col min="258" max="258" width="13.83203125" bestFit="1" customWidth="1"/>
    <col min="259" max="260" width="12.6640625" bestFit="1" customWidth="1"/>
    <col min="262" max="262" width="11.6640625" bestFit="1" customWidth="1"/>
    <col min="513" max="513" width="8.33203125" bestFit="1" customWidth="1"/>
    <col min="514" max="514" width="13.83203125" bestFit="1" customWidth="1"/>
    <col min="515" max="516" width="12.6640625" bestFit="1" customWidth="1"/>
    <col min="518" max="518" width="11.6640625" bestFit="1" customWidth="1"/>
    <col min="769" max="769" width="8.33203125" bestFit="1" customWidth="1"/>
    <col min="770" max="770" width="13.83203125" bestFit="1" customWidth="1"/>
    <col min="771" max="772" width="12.6640625" bestFit="1" customWidth="1"/>
    <col min="774" max="774" width="11.6640625" bestFit="1" customWidth="1"/>
    <col min="1025" max="1025" width="8.33203125" bestFit="1" customWidth="1"/>
    <col min="1026" max="1026" width="13.83203125" bestFit="1" customWidth="1"/>
    <col min="1027" max="1028" width="12.6640625" bestFit="1" customWidth="1"/>
    <col min="1030" max="1030" width="11.6640625" bestFit="1" customWidth="1"/>
    <col min="1281" max="1281" width="8.33203125" bestFit="1" customWidth="1"/>
    <col min="1282" max="1282" width="13.83203125" bestFit="1" customWidth="1"/>
    <col min="1283" max="1284" width="12.6640625" bestFit="1" customWidth="1"/>
    <col min="1286" max="1286" width="11.6640625" bestFit="1" customWidth="1"/>
    <col min="1537" max="1537" width="8.33203125" bestFit="1" customWidth="1"/>
    <col min="1538" max="1538" width="13.83203125" bestFit="1" customWidth="1"/>
    <col min="1539" max="1540" width="12.6640625" bestFit="1" customWidth="1"/>
    <col min="1542" max="1542" width="11.6640625" bestFit="1" customWidth="1"/>
    <col min="1793" max="1793" width="8.33203125" bestFit="1" customWidth="1"/>
    <col min="1794" max="1794" width="13.83203125" bestFit="1" customWidth="1"/>
    <col min="1795" max="1796" width="12.6640625" bestFit="1" customWidth="1"/>
    <col min="1798" max="1798" width="11.6640625" bestFit="1" customWidth="1"/>
    <col min="2049" max="2049" width="8.33203125" bestFit="1" customWidth="1"/>
    <col min="2050" max="2050" width="13.83203125" bestFit="1" customWidth="1"/>
    <col min="2051" max="2052" width="12.6640625" bestFit="1" customWidth="1"/>
    <col min="2054" max="2054" width="11.6640625" bestFit="1" customWidth="1"/>
    <col min="2305" max="2305" width="8.33203125" bestFit="1" customWidth="1"/>
    <col min="2306" max="2306" width="13.83203125" bestFit="1" customWidth="1"/>
    <col min="2307" max="2308" width="12.6640625" bestFit="1" customWidth="1"/>
    <col min="2310" max="2310" width="11.6640625" bestFit="1" customWidth="1"/>
    <col min="2561" max="2561" width="8.33203125" bestFit="1" customWidth="1"/>
    <col min="2562" max="2562" width="13.83203125" bestFit="1" customWidth="1"/>
    <col min="2563" max="2564" width="12.6640625" bestFit="1" customWidth="1"/>
    <col min="2566" max="2566" width="11.6640625" bestFit="1" customWidth="1"/>
    <col min="2817" max="2817" width="8.33203125" bestFit="1" customWidth="1"/>
    <col min="2818" max="2818" width="13.83203125" bestFit="1" customWidth="1"/>
    <col min="2819" max="2820" width="12.6640625" bestFit="1" customWidth="1"/>
    <col min="2822" max="2822" width="11.6640625" bestFit="1" customWidth="1"/>
    <col min="3073" max="3073" width="8.33203125" bestFit="1" customWidth="1"/>
    <col min="3074" max="3074" width="13.83203125" bestFit="1" customWidth="1"/>
    <col min="3075" max="3076" width="12.6640625" bestFit="1" customWidth="1"/>
    <col min="3078" max="3078" width="11.6640625" bestFit="1" customWidth="1"/>
    <col min="3329" max="3329" width="8.33203125" bestFit="1" customWidth="1"/>
    <col min="3330" max="3330" width="13.83203125" bestFit="1" customWidth="1"/>
    <col min="3331" max="3332" width="12.6640625" bestFit="1" customWidth="1"/>
    <col min="3334" max="3334" width="11.6640625" bestFit="1" customWidth="1"/>
    <col min="3585" max="3585" width="8.33203125" bestFit="1" customWidth="1"/>
    <col min="3586" max="3586" width="13.83203125" bestFit="1" customWidth="1"/>
    <col min="3587" max="3588" width="12.6640625" bestFit="1" customWidth="1"/>
    <col min="3590" max="3590" width="11.6640625" bestFit="1" customWidth="1"/>
    <col min="3841" max="3841" width="8.33203125" bestFit="1" customWidth="1"/>
    <col min="3842" max="3842" width="13.83203125" bestFit="1" customWidth="1"/>
    <col min="3843" max="3844" width="12.6640625" bestFit="1" customWidth="1"/>
    <col min="3846" max="3846" width="11.6640625" bestFit="1" customWidth="1"/>
    <col min="4097" max="4097" width="8.33203125" bestFit="1" customWidth="1"/>
    <col min="4098" max="4098" width="13.83203125" bestFit="1" customWidth="1"/>
    <col min="4099" max="4100" width="12.6640625" bestFit="1" customWidth="1"/>
    <col min="4102" max="4102" width="11.6640625" bestFit="1" customWidth="1"/>
    <col min="4353" max="4353" width="8.33203125" bestFit="1" customWidth="1"/>
    <col min="4354" max="4354" width="13.83203125" bestFit="1" customWidth="1"/>
    <col min="4355" max="4356" width="12.6640625" bestFit="1" customWidth="1"/>
    <col min="4358" max="4358" width="11.6640625" bestFit="1" customWidth="1"/>
    <col min="4609" max="4609" width="8.33203125" bestFit="1" customWidth="1"/>
    <col min="4610" max="4610" width="13.83203125" bestFit="1" customWidth="1"/>
    <col min="4611" max="4612" width="12.6640625" bestFit="1" customWidth="1"/>
    <col min="4614" max="4614" width="11.6640625" bestFit="1" customWidth="1"/>
    <col min="4865" max="4865" width="8.33203125" bestFit="1" customWidth="1"/>
    <col min="4866" max="4866" width="13.83203125" bestFit="1" customWidth="1"/>
    <col min="4867" max="4868" width="12.6640625" bestFit="1" customWidth="1"/>
    <col min="4870" max="4870" width="11.6640625" bestFit="1" customWidth="1"/>
    <col min="5121" max="5121" width="8.33203125" bestFit="1" customWidth="1"/>
    <col min="5122" max="5122" width="13.83203125" bestFit="1" customWidth="1"/>
    <col min="5123" max="5124" width="12.6640625" bestFit="1" customWidth="1"/>
    <col min="5126" max="5126" width="11.6640625" bestFit="1" customWidth="1"/>
    <col min="5377" max="5377" width="8.33203125" bestFit="1" customWidth="1"/>
    <col min="5378" max="5378" width="13.83203125" bestFit="1" customWidth="1"/>
    <col min="5379" max="5380" width="12.6640625" bestFit="1" customWidth="1"/>
    <col min="5382" max="5382" width="11.6640625" bestFit="1" customWidth="1"/>
    <col min="5633" max="5633" width="8.33203125" bestFit="1" customWidth="1"/>
    <col min="5634" max="5634" width="13.83203125" bestFit="1" customWidth="1"/>
    <col min="5635" max="5636" width="12.6640625" bestFit="1" customWidth="1"/>
    <col min="5638" max="5638" width="11.6640625" bestFit="1" customWidth="1"/>
    <col min="5889" max="5889" width="8.33203125" bestFit="1" customWidth="1"/>
    <col min="5890" max="5890" width="13.83203125" bestFit="1" customWidth="1"/>
    <col min="5891" max="5892" width="12.6640625" bestFit="1" customWidth="1"/>
    <col min="5894" max="5894" width="11.6640625" bestFit="1" customWidth="1"/>
    <col min="6145" max="6145" width="8.33203125" bestFit="1" customWidth="1"/>
    <col min="6146" max="6146" width="13.83203125" bestFit="1" customWidth="1"/>
    <col min="6147" max="6148" width="12.6640625" bestFit="1" customWidth="1"/>
    <col min="6150" max="6150" width="11.6640625" bestFit="1" customWidth="1"/>
    <col min="6401" max="6401" width="8.33203125" bestFit="1" customWidth="1"/>
    <col min="6402" max="6402" width="13.83203125" bestFit="1" customWidth="1"/>
    <col min="6403" max="6404" width="12.6640625" bestFit="1" customWidth="1"/>
    <col min="6406" max="6406" width="11.6640625" bestFit="1" customWidth="1"/>
    <col min="6657" max="6657" width="8.33203125" bestFit="1" customWidth="1"/>
    <col min="6658" max="6658" width="13.83203125" bestFit="1" customWidth="1"/>
    <col min="6659" max="6660" width="12.6640625" bestFit="1" customWidth="1"/>
    <col min="6662" max="6662" width="11.6640625" bestFit="1" customWidth="1"/>
    <col min="6913" max="6913" width="8.33203125" bestFit="1" customWidth="1"/>
    <col min="6914" max="6914" width="13.83203125" bestFit="1" customWidth="1"/>
    <col min="6915" max="6916" width="12.6640625" bestFit="1" customWidth="1"/>
    <col min="6918" max="6918" width="11.6640625" bestFit="1" customWidth="1"/>
    <col min="7169" max="7169" width="8.33203125" bestFit="1" customWidth="1"/>
    <col min="7170" max="7170" width="13.83203125" bestFit="1" customWidth="1"/>
    <col min="7171" max="7172" width="12.6640625" bestFit="1" customWidth="1"/>
    <col min="7174" max="7174" width="11.6640625" bestFit="1" customWidth="1"/>
    <col min="7425" max="7425" width="8.33203125" bestFit="1" customWidth="1"/>
    <col min="7426" max="7426" width="13.83203125" bestFit="1" customWidth="1"/>
    <col min="7427" max="7428" width="12.6640625" bestFit="1" customWidth="1"/>
    <col min="7430" max="7430" width="11.6640625" bestFit="1" customWidth="1"/>
    <col min="7681" max="7681" width="8.33203125" bestFit="1" customWidth="1"/>
    <col min="7682" max="7682" width="13.83203125" bestFit="1" customWidth="1"/>
    <col min="7683" max="7684" width="12.6640625" bestFit="1" customWidth="1"/>
    <col min="7686" max="7686" width="11.6640625" bestFit="1" customWidth="1"/>
    <col min="7937" max="7937" width="8.33203125" bestFit="1" customWidth="1"/>
    <col min="7938" max="7938" width="13.83203125" bestFit="1" customWidth="1"/>
    <col min="7939" max="7940" width="12.6640625" bestFit="1" customWidth="1"/>
    <col min="7942" max="7942" width="11.6640625" bestFit="1" customWidth="1"/>
    <col min="8193" max="8193" width="8.33203125" bestFit="1" customWidth="1"/>
    <col min="8194" max="8194" width="13.83203125" bestFit="1" customWidth="1"/>
    <col min="8195" max="8196" width="12.6640625" bestFit="1" customWidth="1"/>
    <col min="8198" max="8198" width="11.6640625" bestFit="1" customWidth="1"/>
    <col min="8449" max="8449" width="8.33203125" bestFit="1" customWidth="1"/>
    <col min="8450" max="8450" width="13.83203125" bestFit="1" customWidth="1"/>
    <col min="8451" max="8452" width="12.6640625" bestFit="1" customWidth="1"/>
    <col min="8454" max="8454" width="11.6640625" bestFit="1" customWidth="1"/>
    <col min="8705" max="8705" width="8.33203125" bestFit="1" customWidth="1"/>
    <col min="8706" max="8706" width="13.83203125" bestFit="1" customWidth="1"/>
    <col min="8707" max="8708" width="12.6640625" bestFit="1" customWidth="1"/>
    <col min="8710" max="8710" width="11.6640625" bestFit="1" customWidth="1"/>
    <col min="8961" max="8961" width="8.33203125" bestFit="1" customWidth="1"/>
    <col min="8962" max="8962" width="13.83203125" bestFit="1" customWidth="1"/>
    <col min="8963" max="8964" width="12.6640625" bestFit="1" customWidth="1"/>
    <col min="8966" max="8966" width="11.6640625" bestFit="1" customWidth="1"/>
    <col min="9217" max="9217" width="8.33203125" bestFit="1" customWidth="1"/>
    <col min="9218" max="9218" width="13.83203125" bestFit="1" customWidth="1"/>
    <col min="9219" max="9220" width="12.6640625" bestFit="1" customWidth="1"/>
    <col min="9222" max="9222" width="11.6640625" bestFit="1" customWidth="1"/>
    <col min="9473" max="9473" width="8.33203125" bestFit="1" customWidth="1"/>
    <col min="9474" max="9474" width="13.83203125" bestFit="1" customWidth="1"/>
    <col min="9475" max="9476" width="12.6640625" bestFit="1" customWidth="1"/>
    <col min="9478" max="9478" width="11.6640625" bestFit="1" customWidth="1"/>
    <col min="9729" max="9729" width="8.33203125" bestFit="1" customWidth="1"/>
    <col min="9730" max="9730" width="13.83203125" bestFit="1" customWidth="1"/>
    <col min="9731" max="9732" width="12.6640625" bestFit="1" customWidth="1"/>
    <col min="9734" max="9734" width="11.6640625" bestFit="1" customWidth="1"/>
    <col min="9985" max="9985" width="8.33203125" bestFit="1" customWidth="1"/>
    <col min="9986" max="9986" width="13.83203125" bestFit="1" customWidth="1"/>
    <col min="9987" max="9988" width="12.6640625" bestFit="1" customWidth="1"/>
    <col min="9990" max="9990" width="11.6640625" bestFit="1" customWidth="1"/>
    <col min="10241" max="10241" width="8.33203125" bestFit="1" customWidth="1"/>
    <col min="10242" max="10242" width="13.83203125" bestFit="1" customWidth="1"/>
    <col min="10243" max="10244" width="12.6640625" bestFit="1" customWidth="1"/>
    <col min="10246" max="10246" width="11.6640625" bestFit="1" customWidth="1"/>
    <col min="10497" max="10497" width="8.33203125" bestFit="1" customWidth="1"/>
    <col min="10498" max="10498" width="13.83203125" bestFit="1" customWidth="1"/>
    <col min="10499" max="10500" width="12.6640625" bestFit="1" customWidth="1"/>
    <col min="10502" max="10502" width="11.6640625" bestFit="1" customWidth="1"/>
    <col min="10753" max="10753" width="8.33203125" bestFit="1" customWidth="1"/>
    <col min="10754" max="10754" width="13.83203125" bestFit="1" customWidth="1"/>
    <col min="10755" max="10756" width="12.6640625" bestFit="1" customWidth="1"/>
    <col min="10758" max="10758" width="11.6640625" bestFit="1" customWidth="1"/>
    <col min="11009" max="11009" width="8.33203125" bestFit="1" customWidth="1"/>
    <col min="11010" max="11010" width="13.83203125" bestFit="1" customWidth="1"/>
    <col min="11011" max="11012" width="12.6640625" bestFit="1" customWidth="1"/>
    <col min="11014" max="11014" width="11.6640625" bestFit="1" customWidth="1"/>
    <col min="11265" max="11265" width="8.33203125" bestFit="1" customWidth="1"/>
    <col min="11266" max="11266" width="13.83203125" bestFit="1" customWidth="1"/>
    <col min="11267" max="11268" width="12.6640625" bestFit="1" customWidth="1"/>
    <col min="11270" max="11270" width="11.6640625" bestFit="1" customWidth="1"/>
    <col min="11521" max="11521" width="8.33203125" bestFit="1" customWidth="1"/>
    <col min="11522" max="11522" width="13.83203125" bestFit="1" customWidth="1"/>
    <col min="11523" max="11524" width="12.6640625" bestFit="1" customWidth="1"/>
    <col min="11526" max="11526" width="11.6640625" bestFit="1" customWidth="1"/>
    <col min="11777" max="11777" width="8.33203125" bestFit="1" customWidth="1"/>
    <col min="11778" max="11778" width="13.83203125" bestFit="1" customWidth="1"/>
    <col min="11779" max="11780" width="12.6640625" bestFit="1" customWidth="1"/>
    <col min="11782" max="11782" width="11.6640625" bestFit="1" customWidth="1"/>
    <col min="12033" max="12033" width="8.33203125" bestFit="1" customWidth="1"/>
    <col min="12034" max="12034" width="13.83203125" bestFit="1" customWidth="1"/>
    <col min="12035" max="12036" width="12.6640625" bestFit="1" customWidth="1"/>
    <col min="12038" max="12038" width="11.6640625" bestFit="1" customWidth="1"/>
    <col min="12289" max="12289" width="8.33203125" bestFit="1" customWidth="1"/>
    <col min="12290" max="12290" width="13.83203125" bestFit="1" customWidth="1"/>
    <col min="12291" max="12292" width="12.6640625" bestFit="1" customWidth="1"/>
    <col min="12294" max="12294" width="11.6640625" bestFit="1" customWidth="1"/>
    <col min="12545" max="12545" width="8.33203125" bestFit="1" customWidth="1"/>
    <col min="12546" max="12546" width="13.83203125" bestFit="1" customWidth="1"/>
    <col min="12547" max="12548" width="12.6640625" bestFit="1" customWidth="1"/>
    <col min="12550" max="12550" width="11.6640625" bestFit="1" customWidth="1"/>
    <col min="12801" max="12801" width="8.33203125" bestFit="1" customWidth="1"/>
    <col min="12802" max="12802" width="13.83203125" bestFit="1" customWidth="1"/>
    <col min="12803" max="12804" width="12.6640625" bestFit="1" customWidth="1"/>
    <col min="12806" max="12806" width="11.6640625" bestFit="1" customWidth="1"/>
    <col min="13057" max="13057" width="8.33203125" bestFit="1" customWidth="1"/>
    <col min="13058" max="13058" width="13.83203125" bestFit="1" customWidth="1"/>
    <col min="13059" max="13060" width="12.6640625" bestFit="1" customWidth="1"/>
    <col min="13062" max="13062" width="11.6640625" bestFit="1" customWidth="1"/>
    <col min="13313" max="13313" width="8.33203125" bestFit="1" customWidth="1"/>
    <col min="13314" max="13314" width="13.83203125" bestFit="1" customWidth="1"/>
    <col min="13315" max="13316" width="12.6640625" bestFit="1" customWidth="1"/>
    <col min="13318" max="13318" width="11.6640625" bestFit="1" customWidth="1"/>
    <col min="13569" max="13569" width="8.33203125" bestFit="1" customWidth="1"/>
    <col min="13570" max="13570" width="13.83203125" bestFit="1" customWidth="1"/>
    <col min="13571" max="13572" width="12.6640625" bestFit="1" customWidth="1"/>
    <col min="13574" max="13574" width="11.6640625" bestFit="1" customWidth="1"/>
    <col min="13825" max="13825" width="8.33203125" bestFit="1" customWidth="1"/>
    <col min="13826" max="13826" width="13.83203125" bestFit="1" customWidth="1"/>
    <col min="13827" max="13828" width="12.6640625" bestFit="1" customWidth="1"/>
    <col min="13830" max="13830" width="11.6640625" bestFit="1" customWidth="1"/>
    <col min="14081" max="14081" width="8.33203125" bestFit="1" customWidth="1"/>
    <col min="14082" max="14082" width="13.83203125" bestFit="1" customWidth="1"/>
    <col min="14083" max="14084" width="12.6640625" bestFit="1" customWidth="1"/>
    <col min="14086" max="14086" width="11.6640625" bestFit="1" customWidth="1"/>
    <col min="14337" max="14337" width="8.33203125" bestFit="1" customWidth="1"/>
    <col min="14338" max="14338" width="13.83203125" bestFit="1" customWidth="1"/>
    <col min="14339" max="14340" width="12.6640625" bestFit="1" customWidth="1"/>
    <col min="14342" max="14342" width="11.6640625" bestFit="1" customWidth="1"/>
    <col min="14593" max="14593" width="8.33203125" bestFit="1" customWidth="1"/>
    <col min="14594" max="14594" width="13.83203125" bestFit="1" customWidth="1"/>
    <col min="14595" max="14596" width="12.6640625" bestFit="1" customWidth="1"/>
    <col min="14598" max="14598" width="11.6640625" bestFit="1" customWidth="1"/>
    <col min="14849" max="14849" width="8.33203125" bestFit="1" customWidth="1"/>
    <col min="14850" max="14850" width="13.83203125" bestFit="1" customWidth="1"/>
    <col min="14851" max="14852" width="12.6640625" bestFit="1" customWidth="1"/>
    <col min="14854" max="14854" width="11.6640625" bestFit="1" customWidth="1"/>
    <col min="15105" max="15105" width="8.33203125" bestFit="1" customWidth="1"/>
    <col min="15106" max="15106" width="13.83203125" bestFit="1" customWidth="1"/>
    <col min="15107" max="15108" width="12.6640625" bestFit="1" customWidth="1"/>
    <col min="15110" max="15110" width="11.6640625" bestFit="1" customWidth="1"/>
    <col min="15361" max="15361" width="8.33203125" bestFit="1" customWidth="1"/>
    <col min="15362" max="15362" width="13.83203125" bestFit="1" customWidth="1"/>
    <col min="15363" max="15364" width="12.6640625" bestFit="1" customWidth="1"/>
    <col min="15366" max="15366" width="11.6640625" bestFit="1" customWidth="1"/>
    <col min="15617" max="15617" width="8.33203125" bestFit="1" customWidth="1"/>
    <col min="15618" max="15618" width="13.83203125" bestFit="1" customWidth="1"/>
    <col min="15619" max="15620" width="12.6640625" bestFit="1" customWidth="1"/>
    <col min="15622" max="15622" width="11.6640625" bestFit="1" customWidth="1"/>
    <col min="15873" max="15873" width="8.33203125" bestFit="1" customWidth="1"/>
    <col min="15874" max="15874" width="13.83203125" bestFit="1" customWidth="1"/>
    <col min="15875" max="15876" width="12.6640625" bestFit="1" customWidth="1"/>
    <col min="15878" max="15878" width="11.6640625" bestFit="1" customWidth="1"/>
    <col min="16129" max="16129" width="8.33203125" bestFit="1" customWidth="1"/>
    <col min="16130" max="16130" width="13.83203125" bestFit="1" customWidth="1"/>
    <col min="16131" max="16132" width="12.6640625" bestFit="1" customWidth="1"/>
    <col min="16134" max="16134" width="11.6640625" bestFit="1" customWidth="1"/>
  </cols>
  <sheetData>
    <row r="1" spans="1:6" ht="34" x14ac:dyDescent="0.2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</row>
    <row r="2" spans="1:6" ht="16" x14ac:dyDescent="0.2">
      <c r="A2" s="5" t="s">
        <v>6</v>
      </c>
      <c r="B2" s="5" t="s">
        <v>7</v>
      </c>
      <c r="C2" s="5" t="s">
        <v>8</v>
      </c>
      <c r="D2" s="5" t="s">
        <v>9</v>
      </c>
      <c r="E2" s="5">
        <v>5432</v>
      </c>
      <c r="F2" s="5">
        <v>5432</v>
      </c>
    </row>
    <row r="3" spans="1:6" ht="16" x14ac:dyDescent="0.2">
      <c r="A3" s="5" t="s">
        <v>10</v>
      </c>
      <c r="B3" s="5" t="s">
        <v>7</v>
      </c>
      <c r="C3" s="5" t="s">
        <v>8</v>
      </c>
      <c r="D3" s="5" t="s">
        <v>11</v>
      </c>
      <c r="E3" s="5">
        <v>2345</v>
      </c>
      <c r="F3" s="5">
        <v>2345</v>
      </c>
    </row>
    <row r="4" spans="1:6" ht="16" x14ac:dyDescent="0.2">
      <c r="A4" s="5" t="s">
        <v>12</v>
      </c>
      <c r="B4" s="5" t="s">
        <v>7</v>
      </c>
      <c r="C4" s="5" t="s">
        <v>8</v>
      </c>
      <c r="D4" s="5" t="s">
        <v>11</v>
      </c>
      <c r="E4" s="5">
        <v>2345</v>
      </c>
      <c r="F4" s="5">
        <v>2345</v>
      </c>
    </row>
    <row r="5" spans="1:6" ht="16" x14ac:dyDescent="0.2">
      <c r="A5" s="5" t="s">
        <v>10</v>
      </c>
      <c r="B5" s="5" t="s">
        <v>7</v>
      </c>
      <c r="C5" s="5" t="s">
        <v>8</v>
      </c>
      <c r="D5" s="5" t="s">
        <v>9</v>
      </c>
      <c r="E5" s="5">
        <v>567</v>
      </c>
      <c r="F5" s="5">
        <v>567</v>
      </c>
    </row>
    <row r="6" spans="1:6" ht="16" x14ac:dyDescent="0.2">
      <c r="A6" s="5" t="s">
        <v>10</v>
      </c>
      <c r="B6" s="5" t="s">
        <v>13</v>
      </c>
      <c r="C6" s="5" t="s">
        <v>8</v>
      </c>
      <c r="D6" s="5" t="s">
        <v>9</v>
      </c>
      <c r="E6" s="5">
        <v>550</v>
      </c>
      <c r="F6" s="5">
        <v>353</v>
      </c>
    </row>
    <row r="7" spans="1:6" ht="16" x14ac:dyDescent="0.2">
      <c r="A7" s="5" t="s">
        <v>10</v>
      </c>
      <c r="B7" s="5" t="s">
        <v>13</v>
      </c>
      <c r="C7" s="5" t="s">
        <v>8</v>
      </c>
      <c r="D7" s="5" t="s">
        <v>14</v>
      </c>
      <c r="E7" s="5">
        <v>4200</v>
      </c>
      <c r="F7" s="5">
        <v>3689</v>
      </c>
    </row>
    <row r="8" spans="1:6" ht="16" x14ac:dyDescent="0.2">
      <c r="A8" s="5" t="s">
        <v>12</v>
      </c>
      <c r="B8" s="5" t="s">
        <v>13</v>
      </c>
      <c r="C8" s="5" t="s">
        <v>8</v>
      </c>
      <c r="D8" s="5" t="s">
        <v>9</v>
      </c>
      <c r="E8" s="5">
        <v>3100</v>
      </c>
      <c r="F8" s="5">
        <v>3530</v>
      </c>
    </row>
    <row r="9" spans="1:6" ht="16" x14ac:dyDescent="0.2">
      <c r="A9" s="5" t="s">
        <v>6</v>
      </c>
      <c r="B9" s="5" t="s">
        <v>13</v>
      </c>
      <c r="C9" s="5" t="s">
        <v>8</v>
      </c>
      <c r="D9" s="5" t="s">
        <v>9</v>
      </c>
      <c r="E9" s="5">
        <v>2350</v>
      </c>
      <c r="F9" s="5">
        <v>2350</v>
      </c>
    </row>
    <row r="10" spans="1:6" ht="16" x14ac:dyDescent="0.2">
      <c r="A10" s="5" t="s">
        <v>10</v>
      </c>
      <c r="B10" s="5" t="s">
        <v>13</v>
      </c>
      <c r="C10" s="5" t="s">
        <v>15</v>
      </c>
      <c r="D10" s="5" t="s">
        <v>14</v>
      </c>
      <c r="E10" s="5">
        <v>4567</v>
      </c>
      <c r="F10" s="5">
        <v>4567</v>
      </c>
    </row>
    <row r="11" spans="1:6" ht="16" x14ac:dyDescent="0.2">
      <c r="A11" s="5" t="s">
        <v>12</v>
      </c>
      <c r="B11" s="5" t="s">
        <v>16</v>
      </c>
      <c r="C11" s="5" t="s">
        <v>17</v>
      </c>
      <c r="D11" s="5" t="s">
        <v>9</v>
      </c>
      <c r="E11" s="5">
        <v>489</v>
      </c>
      <c r="F11" s="5">
        <v>643</v>
      </c>
    </row>
    <row r="12" spans="1:6" ht="16" x14ac:dyDescent="0.2">
      <c r="A12" s="5" t="s">
        <v>12</v>
      </c>
      <c r="B12" s="5" t="s">
        <v>16</v>
      </c>
      <c r="C12" s="5" t="s">
        <v>17</v>
      </c>
      <c r="D12" s="5" t="s">
        <v>11</v>
      </c>
      <c r="E12" s="5">
        <v>5678</v>
      </c>
      <c r="F12" s="5">
        <v>5600</v>
      </c>
    </row>
    <row r="13" spans="1:6" ht="16" x14ac:dyDescent="0.2">
      <c r="A13" s="5" t="s">
        <v>6</v>
      </c>
      <c r="B13" s="5" t="s">
        <v>16</v>
      </c>
      <c r="C13" s="5" t="s">
        <v>17</v>
      </c>
      <c r="D13" s="5" t="s">
        <v>9</v>
      </c>
      <c r="E13" s="5">
        <v>4444</v>
      </c>
      <c r="F13" s="5">
        <v>4000</v>
      </c>
    </row>
    <row r="14" spans="1:6" ht="16" x14ac:dyDescent="0.2">
      <c r="A14" s="5" t="s">
        <v>6</v>
      </c>
      <c r="B14" s="5" t="s">
        <v>16</v>
      </c>
      <c r="C14" s="5" t="s">
        <v>17</v>
      </c>
      <c r="D14" s="5" t="s">
        <v>14</v>
      </c>
      <c r="E14" s="5">
        <v>7000</v>
      </c>
      <c r="F14" s="5">
        <v>6666</v>
      </c>
    </row>
    <row r="15" spans="1:6" ht="16" x14ac:dyDescent="0.2">
      <c r="A15" s="5" t="s">
        <v>10</v>
      </c>
      <c r="B15" s="5" t="s">
        <v>16</v>
      </c>
      <c r="C15" s="5" t="s">
        <v>17</v>
      </c>
      <c r="D15" s="5" t="s">
        <v>11</v>
      </c>
      <c r="E15" s="5">
        <v>8000</v>
      </c>
      <c r="F15" s="5">
        <v>7777</v>
      </c>
    </row>
    <row r="16" spans="1:6" ht="16" x14ac:dyDescent="0.2">
      <c r="A16" s="5" t="s">
        <v>10</v>
      </c>
      <c r="B16" s="5" t="s">
        <v>16</v>
      </c>
      <c r="C16" s="5" t="s">
        <v>17</v>
      </c>
      <c r="D16" s="5" t="s">
        <v>9</v>
      </c>
      <c r="E16" s="5">
        <v>3000</v>
      </c>
      <c r="F16" s="5">
        <v>2323</v>
      </c>
    </row>
    <row r="17" spans="1:6" ht="16" x14ac:dyDescent="0.2">
      <c r="A17" s="5" t="s">
        <v>12</v>
      </c>
      <c r="B17" s="5" t="s">
        <v>18</v>
      </c>
      <c r="C17" s="5" t="s">
        <v>15</v>
      </c>
      <c r="D17" s="5" t="s">
        <v>14</v>
      </c>
      <c r="E17" s="5">
        <v>1111</v>
      </c>
      <c r="F17" s="5">
        <v>1011</v>
      </c>
    </row>
    <row r="18" spans="1:6" ht="16" x14ac:dyDescent="0.2">
      <c r="A18" s="5" t="s">
        <v>12</v>
      </c>
      <c r="B18" s="5" t="s">
        <v>18</v>
      </c>
      <c r="C18" s="5" t="s">
        <v>15</v>
      </c>
      <c r="D18" s="5" t="s">
        <v>11</v>
      </c>
      <c r="E18" s="5">
        <v>3214</v>
      </c>
      <c r="F18" s="5">
        <v>2214</v>
      </c>
    </row>
    <row r="19" spans="1:6" ht="16" x14ac:dyDescent="0.2">
      <c r="A19" s="5" t="s">
        <v>12</v>
      </c>
      <c r="B19" s="5" t="s">
        <v>18</v>
      </c>
      <c r="C19" s="5" t="s">
        <v>15</v>
      </c>
      <c r="D19" s="5" t="s">
        <v>9</v>
      </c>
      <c r="E19" s="5">
        <v>3200</v>
      </c>
      <c r="F19" s="5">
        <v>4200</v>
      </c>
    </row>
    <row r="20" spans="1:6" ht="16" x14ac:dyDescent="0.2">
      <c r="A20" s="5" t="s">
        <v>6</v>
      </c>
      <c r="B20" s="5" t="s">
        <v>18</v>
      </c>
      <c r="C20" s="5" t="s">
        <v>15</v>
      </c>
      <c r="D20" s="5" t="s">
        <v>14</v>
      </c>
      <c r="E20" s="5">
        <v>567</v>
      </c>
      <c r="F20" s="5">
        <v>1567</v>
      </c>
    </row>
    <row r="21" spans="1:6" ht="16" x14ac:dyDescent="0.2">
      <c r="A21" s="5" t="s">
        <v>10</v>
      </c>
      <c r="B21" s="5" t="s">
        <v>18</v>
      </c>
      <c r="C21" s="5" t="s">
        <v>15</v>
      </c>
      <c r="D21" s="5" t="s">
        <v>14</v>
      </c>
      <c r="E21" s="5">
        <v>567</v>
      </c>
      <c r="F21" s="5">
        <v>467</v>
      </c>
    </row>
    <row r="22" spans="1:6" ht="16" x14ac:dyDescent="0.2">
      <c r="A22" s="5" t="s">
        <v>6</v>
      </c>
      <c r="B22" s="5" t="s">
        <v>18</v>
      </c>
      <c r="C22" s="5" t="s">
        <v>19</v>
      </c>
      <c r="D22" s="5" t="s">
        <v>20</v>
      </c>
      <c r="E22" s="5">
        <v>5677</v>
      </c>
      <c r="F22" s="5">
        <v>5600</v>
      </c>
    </row>
    <row r="23" spans="1:6" ht="16" x14ac:dyDescent="0.2">
      <c r="A23" s="5" t="s">
        <v>12</v>
      </c>
      <c r="B23" s="5" t="s">
        <v>18</v>
      </c>
      <c r="C23" s="5" t="s">
        <v>19</v>
      </c>
      <c r="D23" s="5" t="s">
        <v>20</v>
      </c>
      <c r="E23" s="5">
        <v>1470</v>
      </c>
      <c r="F23" s="5">
        <v>1270</v>
      </c>
    </row>
    <row r="24" spans="1:6" ht="16" x14ac:dyDescent="0.2">
      <c r="A24" s="5" t="s">
        <v>10</v>
      </c>
      <c r="B24" s="5" t="s">
        <v>18</v>
      </c>
      <c r="C24" s="5" t="s">
        <v>19</v>
      </c>
      <c r="D24" s="5" t="s">
        <v>20</v>
      </c>
      <c r="E24" s="5">
        <v>2000</v>
      </c>
      <c r="F24" s="5">
        <v>1560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A2FA-BB14-5943-960B-D720427059DA}">
  <dimension ref="B2:Q31"/>
  <sheetViews>
    <sheetView tabSelected="1" topLeftCell="H1" zoomScale="125" workbookViewId="0">
      <selection activeCell="M34" sqref="M34"/>
    </sheetView>
  </sheetViews>
  <sheetFormatPr baseColWidth="10" defaultRowHeight="15" x14ac:dyDescent="0.2"/>
  <cols>
    <col min="2" max="2" width="18.33203125" bestFit="1" customWidth="1"/>
    <col min="3" max="4" width="7.6640625" bestFit="1" customWidth="1"/>
    <col min="5" max="5" width="6.1640625" bestFit="1" customWidth="1"/>
    <col min="6" max="6" width="7.83203125" bestFit="1" customWidth="1"/>
    <col min="7" max="7" width="11.5" customWidth="1"/>
    <col min="8" max="8" width="20.33203125" bestFit="1" customWidth="1"/>
    <col min="9" max="9" width="9" bestFit="1" customWidth="1"/>
    <col min="10" max="11" width="9.83203125" bestFit="1" customWidth="1"/>
    <col min="12" max="12" width="9.33203125" customWidth="1"/>
    <col min="13" max="13" width="10.6640625" bestFit="1" customWidth="1"/>
    <col min="14" max="14" width="10.5" bestFit="1" customWidth="1"/>
    <col min="15" max="16" width="6.1640625" bestFit="1" customWidth="1"/>
    <col min="17" max="17" width="9.83203125" bestFit="1" customWidth="1"/>
    <col min="18" max="18" width="7.83203125" bestFit="1" customWidth="1"/>
    <col min="19" max="19" width="12" customWidth="1"/>
    <col min="20" max="20" width="10.5" bestFit="1" customWidth="1"/>
    <col min="21" max="22" width="6.1640625" bestFit="1" customWidth="1"/>
    <col min="23" max="23" width="9.83203125" bestFit="1" customWidth="1"/>
    <col min="24" max="24" width="7.83203125" bestFit="1" customWidth="1"/>
    <col min="25" max="25" width="19.1640625" bestFit="1" customWidth="1"/>
    <col min="26" max="26" width="6.1640625" bestFit="1" customWidth="1"/>
  </cols>
  <sheetData>
    <row r="2" spans="2:17" x14ac:dyDescent="0.2">
      <c r="B2" s="7" t="s">
        <v>22</v>
      </c>
      <c r="C2" s="7" t="s">
        <v>23</v>
      </c>
      <c r="F2" s="10"/>
      <c r="H2" s="7" t="s">
        <v>24</v>
      </c>
      <c r="I2" s="7" t="s">
        <v>23</v>
      </c>
      <c r="L2" s="10"/>
      <c r="N2" s="7" t="s">
        <v>27</v>
      </c>
      <c r="O2" t="s">
        <v>28</v>
      </c>
      <c r="P2" t="s">
        <v>29</v>
      </c>
      <c r="Q2" t="s">
        <v>30</v>
      </c>
    </row>
    <row r="3" spans="2:17" x14ac:dyDescent="0.2">
      <c r="B3" s="7" t="s">
        <v>21</v>
      </c>
      <c r="C3" t="s">
        <v>12</v>
      </c>
      <c r="D3" t="s">
        <v>6</v>
      </c>
      <c r="E3" t="s">
        <v>10</v>
      </c>
      <c r="F3" s="10" t="s">
        <v>31</v>
      </c>
      <c r="H3" s="7" t="s">
        <v>21</v>
      </c>
      <c r="I3" t="s">
        <v>12</v>
      </c>
      <c r="J3" t="s">
        <v>6</v>
      </c>
      <c r="K3" t="s">
        <v>10</v>
      </c>
      <c r="L3" s="10" t="s">
        <v>31</v>
      </c>
      <c r="N3" s="8" t="s">
        <v>7</v>
      </c>
      <c r="O3" s="6">
        <v>10689</v>
      </c>
      <c r="P3" s="6">
        <v>10689</v>
      </c>
      <c r="Q3" s="9">
        <v>1</v>
      </c>
    </row>
    <row r="4" spans="2:17" x14ac:dyDescent="0.2">
      <c r="B4" s="8" t="s">
        <v>7</v>
      </c>
      <c r="C4" s="6">
        <v>2345</v>
      </c>
      <c r="D4" s="6">
        <v>5432</v>
      </c>
      <c r="E4" s="6">
        <v>2912</v>
      </c>
      <c r="H4" s="8" t="s">
        <v>17</v>
      </c>
      <c r="I4" s="11">
        <v>6167</v>
      </c>
      <c r="J4" s="11">
        <v>11444</v>
      </c>
      <c r="K4" s="11">
        <v>11000</v>
      </c>
      <c r="N4" s="8" t="s">
        <v>13</v>
      </c>
      <c r="O4" s="6">
        <v>14489</v>
      </c>
      <c r="P4" s="6">
        <v>14767</v>
      </c>
      <c r="Q4" s="9">
        <v>1.019186969425081</v>
      </c>
    </row>
    <row r="5" spans="2:17" x14ac:dyDescent="0.2">
      <c r="B5" s="8" t="s">
        <v>13</v>
      </c>
      <c r="C5" s="6">
        <v>3100</v>
      </c>
      <c r="D5" s="6">
        <v>2350</v>
      </c>
      <c r="E5" s="6">
        <v>9317</v>
      </c>
      <c r="H5" s="8" t="s">
        <v>8</v>
      </c>
      <c r="I5" s="11">
        <v>5445</v>
      </c>
      <c r="J5" s="11">
        <v>7782</v>
      </c>
      <c r="K5" s="11">
        <v>7662</v>
      </c>
      <c r="N5" s="8" t="s">
        <v>16</v>
      </c>
      <c r="O5" s="6">
        <v>27009</v>
      </c>
      <c r="P5" s="6">
        <v>28611</v>
      </c>
      <c r="Q5" s="9">
        <v>1.0593135621459513</v>
      </c>
    </row>
    <row r="6" spans="2:17" x14ac:dyDescent="0.2">
      <c r="B6" s="8" t="s">
        <v>16</v>
      </c>
      <c r="C6" s="6">
        <v>6167</v>
      </c>
      <c r="D6" s="6">
        <v>11444</v>
      </c>
      <c r="E6" s="6">
        <v>11000</v>
      </c>
      <c r="H6" s="8" t="s">
        <v>15</v>
      </c>
      <c r="I6" s="11">
        <v>7525</v>
      </c>
      <c r="J6" s="11">
        <v>567</v>
      </c>
      <c r="K6" s="11">
        <v>5134</v>
      </c>
      <c r="N6" s="8" t="s">
        <v>18</v>
      </c>
      <c r="O6" s="6">
        <v>17889</v>
      </c>
      <c r="P6" s="6">
        <v>17806</v>
      </c>
      <c r="Q6" s="9">
        <v>0.99536027726535858</v>
      </c>
    </row>
    <row r="7" spans="2:17" x14ac:dyDescent="0.2">
      <c r="B7" s="8" t="s">
        <v>18</v>
      </c>
      <c r="C7" s="6">
        <v>8995</v>
      </c>
      <c r="D7" s="6">
        <v>6244</v>
      </c>
      <c r="E7" s="6">
        <v>2567</v>
      </c>
      <c r="H7" s="8" t="s">
        <v>19</v>
      </c>
      <c r="I7" s="11">
        <v>1470</v>
      </c>
      <c r="J7" s="11">
        <v>5677</v>
      </c>
      <c r="K7" s="11">
        <v>2000</v>
      </c>
    </row>
    <row r="27" spans="2:6" x14ac:dyDescent="0.2">
      <c r="B27" s="7" t="s">
        <v>26</v>
      </c>
      <c r="C27" s="7" t="s">
        <v>23</v>
      </c>
    </row>
    <row r="28" spans="2:6" x14ac:dyDescent="0.2">
      <c r="B28" s="7" t="s">
        <v>25</v>
      </c>
      <c r="C28" t="s">
        <v>7</v>
      </c>
      <c r="D28" t="s">
        <v>13</v>
      </c>
      <c r="E28" t="s">
        <v>16</v>
      </c>
      <c r="F28" t="s">
        <v>18</v>
      </c>
    </row>
    <row r="29" spans="2:6" x14ac:dyDescent="0.2">
      <c r="B29" s="8" t="s">
        <v>12</v>
      </c>
      <c r="C29" s="6">
        <v>2345</v>
      </c>
      <c r="D29" s="6">
        <v>3100</v>
      </c>
      <c r="E29" s="6">
        <v>6167</v>
      </c>
      <c r="F29" s="6">
        <v>8995</v>
      </c>
    </row>
    <row r="30" spans="2:6" x14ac:dyDescent="0.2">
      <c r="B30" s="8" t="s">
        <v>10</v>
      </c>
      <c r="C30" s="6">
        <v>2912</v>
      </c>
      <c r="D30" s="6">
        <v>9317</v>
      </c>
      <c r="E30" s="6">
        <v>11000</v>
      </c>
      <c r="F30" s="6">
        <v>2567</v>
      </c>
    </row>
    <row r="31" spans="2:6" x14ac:dyDescent="0.2">
      <c r="B31" s="8" t="s">
        <v>6</v>
      </c>
      <c r="C31" s="6">
        <v>5432</v>
      </c>
      <c r="D31" s="6">
        <v>2350</v>
      </c>
      <c r="E31" s="6">
        <v>11444</v>
      </c>
      <c r="F31" s="6">
        <v>6244</v>
      </c>
    </row>
  </sheetData>
  <pageMargins left="0.7" right="0.7" top="0.75" bottom="0.75" header="0.3" footer="0.3"/>
  <pageSetup paperSize="9" orientation="portrait" horizontalDpi="0" verticalDpi="0"/>
  <drawing r:id="rId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5ED390F-B78A-1040-9EA7-8BFBEEE0C86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Dashboard!C4:E4</xm:f>
              <xm:sqref>F4</xm:sqref>
            </x14:sparkline>
            <x14:sparkline>
              <xm:f>Dashboard!C5:E5</xm:f>
              <xm:sqref>F5</xm:sqref>
            </x14:sparkline>
            <x14:sparkline>
              <xm:f>Dashboard!C6:E6</xm:f>
              <xm:sqref>F6</xm:sqref>
            </x14:sparkline>
            <x14:sparkline>
              <xm:f>Dashboard!C7:E7</xm:f>
              <xm:sqref>F7</xm:sqref>
            </x14:sparkline>
          </x14:sparklines>
        </x14:sparklineGroup>
        <x14:sparklineGroup displayEmptyCellsAs="gap" xr2:uid="{5AE20F83-694A-E441-8E3E-8E4DCB3ADC4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Dashboard!I4:K4</xm:f>
              <xm:sqref>L4</xm:sqref>
            </x14:sparkline>
            <x14:sparkline>
              <xm:f>Dashboard!I5:K5</xm:f>
              <xm:sqref>L5</xm:sqref>
            </x14:sparkline>
            <x14:sparkline>
              <xm:f>Dashboard!I6:K6</xm:f>
              <xm:sqref>L6</xm:sqref>
            </x14:sparkline>
            <x14:sparkline>
              <xm:f>Dashboard!I7:K7</xm:f>
              <xm:sqref>L7</xm:sqref>
            </x14:sparkline>
          </x14:sparklines>
        </x14:sparklineGroup>
      </x14:sparklineGroup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2EFE-7C4B-5E41-A1BF-48EFBDBA7713}">
  <dimension ref="A1"/>
  <sheetViews>
    <sheetView workbookViewId="0">
      <selection activeCell="W11" sqref="W11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Продажи</vt:lpstr>
      <vt:lpstr>Dashboard</vt:lpstr>
      <vt:lpstr>Дэшборд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KatieHome</dc:creator>
  <cp:lastModifiedBy>Microsoft Office User</cp:lastModifiedBy>
  <dcterms:created xsi:type="dcterms:W3CDTF">2020-11-17T14:27:09Z</dcterms:created>
  <dcterms:modified xsi:type="dcterms:W3CDTF">2021-12-19T08:57:11Z</dcterms:modified>
</cp:coreProperties>
</file>