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jefferson_bustamante-restrepo_polymtl_ca/Documents/Paper3/Wells/"/>
    </mc:Choice>
  </mc:AlternateContent>
  <xr:revisionPtr revIDLastSave="0" documentId="8_{6EFCB10F-0A05-488B-B225-F75F463C8A90}" xr6:coauthVersionLast="47" xr6:coauthVersionMax="47" xr10:uidLastSave="{00000000-0000-0000-0000-000000000000}"/>
  <bookViews>
    <workbookView xWindow="-108" yWindow="-108" windowWidth="23256" windowHeight="12456" xr2:uid="{A774BF0B-7BB2-45C8-B9CB-80F9A85251AA}"/>
  </bookViews>
  <sheets>
    <sheet name="Irkaluk B-35" sheetId="1" r:id="rId1"/>
  </sheets>
  <externalReferences>
    <externalReference r:id="rId2"/>
  </externalReferences>
  <definedNames>
    <definedName name="Dgd">('[1]Upluk_M-38'!XEY1-('[1]Upluk_M-38'!$N$5-'[1]Upluk_M-38'!$N$7))/3.28</definedName>
    <definedName name="Tgd">('[1]Upluk_M-38'!XFC1*((('[1]Upluk_M-38'!XEX1-('[1]Upluk_M-38'!$N$5-'[1]Upluk_M-38'!$N$7))+('[1]Upluk_M-38'!XEY1-'[1]Upluk_M-38'!XEZ1-'[1]Upluk_M-38'!$N$7))/('[1]Upluk_M-38'!XFB1^2+(('[1]Upluk_M-38'!XEX1-('[1]Upluk_M-38'!$N$5-'[1]Upluk_M-38'!$N$7))+('[1]Upluk_M-38'!XEY1-'[1]Upluk_M-38'!XEZ1-'[1]Upluk_M-38'!$N$7))^2)^0.5))-(('[1]Upluk_M-38'!XEY1-'[1]Upluk_M-38'!XEZ1-'[1]Upluk_M-38'!$N$7)/'[1]Upluk_M-38'!$N$8)</definedName>
    <definedName name="Vavg">'[1]Upluk_M-38'!XFC1/('[1]Upluk_M-38'!XFD1*1000)</definedName>
    <definedName name="Vint">('[1]Upluk_M-38'!XFB1-'[1]Upluk_M-38'!XFB1048576)/('[1]Upluk_M-38'!XFC1-'[1]Upluk_M-38'!XFC1048576)/1000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<sst xmlns="http://schemas.openxmlformats.org/spreadsheetml/2006/main" count="9" uniqueCount="9">
  <si>
    <t>IRKALUK B-35</t>
  </si>
  <si>
    <t>Crystal cable data (compiled by Kezhen Hu)</t>
  </si>
  <si>
    <t>The data is the original data (digitized from the original graph), it cannot be corrected because lack of information.</t>
  </si>
  <si>
    <t>elev datum =0?</t>
  </si>
  <si>
    <t>Dgs+ds</t>
  </si>
  <si>
    <t>Tgs+ts</t>
  </si>
  <si>
    <t>m</t>
  </si>
  <si>
    <t>ms</t>
  </si>
  <si>
    <t>Digital data is from graph digitizing.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</si>
</sst>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10"/>
      <name val="Helv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Helv"/>
    </font>
    <font>
      <b/>
      <sz val="8"/>
      <name val="Helv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2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5" fillId="0" borderId="0" xfId="1" applyNumberFormat="1" applyFont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1" fillId="0" borderId="0" xfId="1" applyNumberFormat="1" applyAlignment="1">
      <alignment horizontal="left"/>
    </xf>
    <xf numFmtId="164" fontId="5" fillId="2" borderId="0" xfId="1" applyNumberFormat="1" applyFont="1" applyFill="1" applyAlignment="1">
      <alignment horizontal="left"/>
    </xf>
    <xf numFmtId="0" fontId="0" fillId="2" borderId="0" xfId="0" applyFill="1"/>
    <xf numFmtId="1" fontId="1" fillId="2" borderId="0" xfId="1" applyNumberFormat="1" applyFill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</cellXfs>
  <cellStyles count="2">
    <cellStyle name="Normal" xfId="0" builtinId="0"/>
    <cellStyle name="Normal_Upluk_M-38" xfId="1" xr:uid="{A7193B8E-2784-4488-954E-5021C08A7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BASIN_BEAUFORT-MACKENZIE/IBPF%20&amp;%20Temperature/2006-2007/Crystal%20Cab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GO G-24"/>
      <sheetName val="ADGO H-29"/>
      <sheetName val="AKLAVIK A-37"/>
      <sheetName val="AMERK O-09"/>
      <sheetName val="ARNAK L-30"/>
      <sheetName val="ATERTAK K-31"/>
      <sheetName val="E.TARSIUT N-44"/>
      <sheetName val="FISH RIVER B-60"/>
      <sheetName val="GARRY G-07"/>
      <sheetName val="GARRY P-04"/>
      <sheetName val="HANSEN G-07"/>
      <sheetName val="IKATTOK J-17"/>
      <sheetName val="IKHIL K-35"/>
      <sheetName val="IMMERK B-48"/>
      <sheetName val="ISSERK E-27"/>
      <sheetName val="ISSERK I-15"/>
      <sheetName val="ITIYOK I-27"/>
      <sheetName val="IVIK C-52"/>
      <sheetName val="IVIK K-54"/>
      <sheetName val="KADLUK O-07"/>
      <sheetName val="Kanguk F-42"/>
      <sheetName val="Kaubvik I-43"/>
      <sheetName val="Kenalooak J-94"/>
      <sheetName val="KIGGAVIK A-43"/>
      <sheetName val="Koakoak O-22"/>
      <sheetName val="KOGYUK N-67"/>
      <sheetName val="MALLIK J-37"/>
      <sheetName val="MAYOGIAK G-12"/>
      <sheetName val="MINUK I-53"/>
      <sheetName val="NAPOIAK F-31"/>
      <sheetName val="Netsek E-56"/>
      <sheetName val="Nerlerk -J-67"/>
      <sheetName val="Nerlerk -98"/>
      <sheetName val="NIGLINTGAK M-19"/>
      <sheetName val="Nipterk L-19"/>
      <sheetName val="NUNA A-10"/>
      <sheetName val="Onigat D-52"/>
      <sheetName val="Onigat K-49"/>
      <sheetName val="PITSIULAK A-05"/>
      <sheetName val="PULLEN E-27"/>
      <sheetName val="ROLAND BAY L-41"/>
      <sheetName val="SARPIK B-35"/>
      <sheetName val="SHAKGATLATCHIG D-50"/>
      <sheetName val="SPRING RIVER N-58"/>
      <sheetName val="TAGLU G-33"/>
      <sheetName val="TAGLU H-54"/>
      <sheetName val="Tarsiut A-25"/>
      <sheetName val="TUK B-40"/>
      <sheetName val="TUK G-39"/>
      <sheetName val="TUK G-48"/>
      <sheetName val="TUK L-09(M-09)"/>
      <sheetName val="TUKTUK A-12"/>
      <sheetName val="TUKTUK D-11"/>
      <sheetName val="TUKTUK H-22"/>
      <sheetName val="UMIAK J-37"/>
      <sheetName val="UNAK B-11"/>
      <sheetName val="UPLUK L-42"/>
      <sheetName val="Upluk_M-38"/>
      <sheetName val="UVILUK P-66"/>
      <sheetName val="WAGNARK C-23"/>
      <sheetName val="WAGNARK L-36"/>
      <sheetName val="W.TARSIUT P-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>
        <row r="5">
          <cell r="N5">
            <v>85</v>
          </cell>
        </row>
        <row r="7">
          <cell r="N7">
            <v>0</v>
          </cell>
        </row>
        <row r="8">
          <cell r="N8">
            <v>8500</v>
          </cell>
        </row>
      </sheetData>
      <sheetData sheetId="58" refreshError="1"/>
      <sheetData sheetId="59" refreshError="1"/>
      <sheetData sheetId="60" refreshError="1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57C2-5512-40AE-AAA1-0719307695E6}">
  <dimension ref="A1:F51"/>
  <sheetViews>
    <sheetView tabSelected="1" workbookViewId="0">
      <selection activeCell="A9" sqref="A9:B48"/>
    </sheetView>
  </sheetViews>
  <sheetFormatPr defaultRowHeight="13.2" x14ac:dyDescent="0.25"/>
  <cols>
    <col min="1" max="3" width="9.109375" style="2" customWidth="1"/>
    <col min="257" max="259" width="9.109375" customWidth="1"/>
    <col min="513" max="515" width="9.109375" customWidth="1"/>
    <col min="769" max="771" width="9.109375" customWidth="1"/>
    <col min="1025" max="1027" width="9.109375" customWidth="1"/>
    <col min="1281" max="1283" width="9.109375" customWidth="1"/>
    <col min="1537" max="1539" width="9.109375" customWidth="1"/>
    <col min="1793" max="1795" width="9.109375" customWidth="1"/>
    <col min="2049" max="2051" width="9.109375" customWidth="1"/>
    <col min="2305" max="2307" width="9.109375" customWidth="1"/>
    <col min="2561" max="2563" width="9.109375" customWidth="1"/>
    <col min="2817" max="2819" width="9.109375" customWidth="1"/>
    <col min="3073" max="3075" width="9.109375" customWidth="1"/>
    <col min="3329" max="3331" width="9.109375" customWidth="1"/>
    <col min="3585" max="3587" width="9.109375" customWidth="1"/>
    <col min="3841" max="3843" width="9.109375" customWidth="1"/>
    <col min="4097" max="4099" width="9.109375" customWidth="1"/>
    <col min="4353" max="4355" width="9.109375" customWidth="1"/>
    <col min="4609" max="4611" width="9.109375" customWidth="1"/>
    <col min="4865" max="4867" width="9.109375" customWidth="1"/>
    <col min="5121" max="5123" width="9.109375" customWidth="1"/>
    <col min="5377" max="5379" width="9.109375" customWidth="1"/>
    <col min="5633" max="5635" width="9.109375" customWidth="1"/>
    <col min="5889" max="5891" width="9.109375" customWidth="1"/>
    <col min="6145" max="6147" width="9.109375" customWidth="1"/>
    <col min="6401" max="6403" width="9.109375" customWidth="1"/>
    <col min="6657" max="6659" width="9.109375" customWidth="1"/>
    <col min="6913" max="6915" width="9.109375" customWidth="1"/>
    <col min="7169" max="7171" width="9.109375" customWidth="1"/>
    <col min="7425" max="7427" width="9.109375" customWidth="1"/>
    <col min="7681" max="7683" width="9.109375" customWidth="1"/>
    <col min="7937" max="7939" width="9.109375" customWidth="1"/>
    <col min="8193" max="8195" width="9.109375" customWidth="1"/>
    <col min="8449" max="8451" width="9.109375" customWidth="1"/>
    <col min="8705" max="8707" width="9.109375" customWidth="1"/>
    <col min="8961" max="8963" width="9.109375" customWidth="1"/>
    <col min="9217" max="9219" width="9.109375" customWidth="1"/>
    <col min="9473" max="9475" width="9.109375" customWidth="1"/>
    <col min="9729" max="9731" width="9.109375" customWidth="1"/>
    <col min="9985" max="9987" width="9.109375" customWidth="1"/>
    <col min="10241" max="10243" width="9.109375" customWidth="1"/>
    <col min="10497" max="10499" width="9.109375" customWidth="1"/>
    <col min="10753" max="10755" width="9.109375" customWidth="1"/>
    <col min="11009" max="11011" width="9.109375" customWidth="1"/>
    <col min="11265" max="11267" width="9.109375" customWidth="1"/>
    <col min="11521" max="11523" width="9.109375" customWidth="1"/>
    <col min="11777" max="11779" width="9.109375" customWidth="1"/>
    <col min="12033" max="12035" width="9.109375" customWidth="1"/>
    <col min="12289" max="12291" width="9.109375" customWidth="1"/>
    <col min="12545" max="12547" width="9.109375" customWidth="1"/>
    <col min="12801" max="12803" width="9.109375" customWidth="1"/>
    <col min="13057" max="13059" width="9.109375" customWidth="1"/>
    <col min="13313" max="13315" width="9.109375" customWidth="1"/>
    <col min="13569" max="13571" width="9.109375" customWidth="1"/>
    <col min="13825" max="13827" width="9.109375" customWidth="1"/>
    <col min="14081" max="14083" width="9.109375" customWidth="1"/>
    <col min="14337" max="14339" width="9.109375" customWidth="1"/>
    <col min="14593" max="14595" width="9.109375" customWidth="1"/>
    <col min="14849" max="14851" width="9.109375" customWidth="1"/>
    <col min="15105" max="15107" width="9.109375" customWidth="1"/>
    <col min="15361" max="15363" width="9.109375" customWidth="1"/>
    <col min="15617" max="15619" width="9.109375" customWidth="1"/>
    <col min="15873" max="15875" width="9.109375" customWidth="1"/>
    <col min="16129" max="16131" width="9.109375" customWidth="1"/>
  </cols>
  <sheetData>
    <row r="1" spans="1:6" ht="15.6" x14ac:dyDescent="0.3">
      <c r="A1" s="1" t="s">
        <v>0</v>
      </c>
    </row>
    <row r="3" spans="1:6" x14ac:dyDescent="0.25">
      <c r="A3" s="3" t="s">
        <v>1</v>
      </c>
      <c r="B3" s="3"/>
      <c r="C3" s="3"/>
      <c r="D3" s="4"/>
      <c r="E3" s="2"/>
    </row>
    <row r="4" spans="1:6" x14ac:dyDescent="0.25">
      <c r="A4" s="5" t="s">
        <v>2</v>
      </c>
      <c r="B4" s="6"/>
      <c r="C4" s="6"/>
      <c r="D4" s="7"/>
      <c r="E4" s="2"/>
    </row>
    <row r="5" spans="1:6" x14ac:dyDescent="0.25">
      <c r="A5" s="5"/>
      <c r="B5" s="6"/>
      <c r="C5" s="6"/>
      <c r="D5" s="7"/>
      <c r="E5" s="2"/>
    </row>
    <row r="6" spans="1:6" x14ac:dyDescent="0.25">
      <c r="A6" s="8" t="s">
        <v>3</v>
      </c>
      <c r="B6" s="8"/>
      <c r="C6" s="8"/>
      <c r="D6" s="9"/>
      <c r="E6" s="2"/>
    </row>
    <row r="7" spans="1:6" s="11" customFormat="1" x14ac:dyDescent="0.25">
      <c r="A7" s="10" t="s">
        <v>4</v>
      </c>
      <c r="B7" s="10" t="s">
        <v>5</v>
      </c>
      <c r="C7" s="10"/>
      <c r="D7" s="10"/>
      <c r="E7" s="10"/>
    </row>
    <row r="8" spans="1:6" s="11" customFormat="1" x14ac:dyDescent="0.25">
      <c r="A8" s="10" t="s">
        <v>6</v>
      </c>
      <c r="B8" s="10" t="s">
        <v>7</v>
      </c>
      <c r="C8" s="10"/>
      <c r="D8" s="10"/>
      <c r="E8" s="10"/>
    </row>
    <row r="9" spans="1:6" s="11" customFormat="1" x14ac:dyDescent="0.25">
      <c r="A9" s="12">
        <v>50.509300000000003</v>
      </c>
      <c r="B9" s="13">
        <v>34.2376</v>
      </c>
      <c r="C9" s="14"/>
      <c r="D9" t="str">
        <f>IF(A9=A8,"X","")</f>
        <v/>
      </c>
      <c r="E9"/>
      <c r="F9"/>
    </row>
    <row r="10" spans="1:6" s="11" customFormat="1" x14ac:dyDescent="0.25">
      <c r="A10" s="12">
        <v>64.496099999999998</v>
      </c>
      <c r="B10" s="13">
        <v>42.101300000000002</v>
      </c>
      <c r="C10" s="14"/>
      <c r="D10" t="str">
        <f t="shared" ref="D10:D48" si="0">IF(A10=A9,"X","")</f>
        <v/>
      </c>
      <c r="E10"/>
      <c r="F10"/>
    </row>
    <row r="11" spans="1:6" x14ac:dyDescent="0.25">
      <c r="A11" s="13">
        <v>79.569299999999998</v>
      </c>
      <c r="B11" s="13">
        <v>52.860300000000002</v>
      </c>
      <c r="C11" s="14"/>
      <c r="D11" t="str">
        <f t="shared" si="0"/>
        <v/>
      </c>
    </row>
    <row r="12" spans="1:6" x14ac:dyDescent="0.25">
      <c r="A12" s="13">
        <v>94.410499999999999</v>
      </c>
      <c r="B12" s="13">
        <v>57.427599999999998</v>
      </c>
      <c r="C12" s="14"/>
      <c r="D12" t="str">
        <f t="shared" si="0"/>
        <v/>
      </c>
    </row>
    <row r="13" spans="1:6" x14ac:dyDescent="0.25">
      <c r="A13" s="13">
        <v>110.4666</v>
      </c>
      <c r="B13" s="13">
        <v>68.3155</v>
      </c>
      <c r="C13" s="14"/>
      <c r="D13" t="str">
        <f t="shared" si="0"/>
        <v/>
      </c>
    </row>
    <row r="14" spans="1:6" x14ac:dyDescent="0.25">
      <c r="A14" s="13">
        <v>111.0444</v>
      </c>
      <c r="B14" s="13">
        <v>66.337500000000006</v>
      </c>
      <c r="C14" s="14"/>
      <c r="D14" t="str">
        <f t="shared" si="0"/>
        <v/>
      </c>
    </row>
    <row r="15" spans="1:6" x14ac:dyDescent="0.25">
      <c r="A15" s="13">
        <v>124.13720000000001</v>
      </c>
      <c r="B15" s="13">
        <v>76.443600000000004</v>
      </c>
      <c r="C15" s="14"/>
      <c r="D15" t="str">
        <f t="shared" si="0"/>
        <v/>
      </c>
    </row>
    <row r="16" spans="1:6" x14ac:dyDescent="0.25">
      <c r="A16" s="13">
        <v>139.55619999999999</v>
      </c>
      <c r="B16" s="13">
        <v>87.7286</v>
      </c>
      <c r="C16" s="14"/>
      <c r="D16" t="str">
        <f t="shared" si="0"/>
        <v/>
      </c>
    </row>
    <row r="17" spans="1:4" x14ac:dyDescent="0.25">
      <c r="A17" s="13">
        <v>155.1728</v>
      </c>
      <c r="B17" s="13">
        <v>95.587400000000002</v>
      </c>
      <c r="C17" s="14"/>
      <c r="D17" t="str">
        <f t="shared" si="0"/>
        <v/>
      </c>
    </row>
    <row r="18" spans="1:4" x14ac:dyDescent="0.25">
      <c r="A18" s="13">
        <v>155.73089999999999</v>
      </c>
      <c r="B18" s="13">
        <v>93.082499999999996</v>
      </c>
      <c r="C18" s="14"/>
      <c r="D18" t="str">
        <f t="shared" si="0"/>
        <v/>
      </c>
    </row>
    <row r="19" spans="1:4" x14ac:dyDescent="0.25">
      <c r="A19" s="13">
        <v>170.982</v>
      </c>
      <c r="B19" s="13">
        <v>108.584</v>
      </c>
      <c r="C19" s="14"/>
      <c r="D19" t="str">
        <f t="shared" si="0"/>
        <v/>
      </c>
    </row>
    <row r="20" spans="1:4" x14ac:dyDescent="0.25">
      <c r="A20" s="13">
        <v>185.7243</v>
      </c>
      <c r="B20" s="13">
        <v>110.5166</v>
      </c>
      <c r="C20" s="14"/>
      <c r="D20" t="str">
        <f t="shared" si="0"/>
        <v/>
      </c>
    </row>
    <row r="21" spans="1:4" x14ac:dyDescent="0.25">
      <c r="A21" s="13">
        <v>186.5985</v>
      </c>
      <c r="B21" s="13">
        <v>107.74720000000001</v>
      </c>
      <c r="C21" s="14"/>
      <c r="D21" t="str">
        <f t="shared" si="0"/>
        <v/>
      </c>
    </row>
    <row r="22" spans="1:4" x14ac:dyDescent="0.25">
      <c r="A22" s="13">
        <v>201.9187</v>
      </c>
      <c r="B22" s="13">
        <v>116.39749999999999</v>
      </c>
      <c r="C22" s="14"/>
      <c r="D22" t="str">
        <f t="shared" si="0"/>
        <v/>
      </c>
    </row>
    <row r="23" spans="1:4" x14ac:dyDescent="0.25">
      <c r="A23" s="13">
        <v>216.5821</v>
      </c>
      <c r="B23" s="13">
        <v>124.9179</v>
      </c>
      <c r="C23" s="14"/>
      <c r="D23" t="str">
        <f t="shared" si="0"/>
        <v/>
      </c>
    </row>
    <row r="24" spans="1:4" x14ac:dyDescent="0.25">
      <c r="A24" s="13">
        <v>216.67099999999999</v>
      </c>
      <c r="B24" s="13">
        <v>127.28919999999999</v>
      </c>
      <c r="C24" s="14"/>
      <c r="D24" t="str">
        <f t="shared" si="0"/>
        <v/>
      </c>
    </row>
    <row r="25" spans="1:4" x14ac:dyDescent="0.25">
      <c r="A25" s="13">
        <v>231.90719999999999</v>
      </c>
      <c r="B25" s="13">
        <v>133.69990000000001</v>
      </c>
      <c r="C25" s="14"/>
      <c r="D25" t="str">
        <f t="shared" si="0"/>
        <v/>
      </c>
    </row>
    <row r="26" spans="1:4" x14ac:dyDescent="0.25">
      <c r="A26" s="13">
        <v>232.50980000000001</v>
      </c>
      <c r="B26" s="13">
        <v>132.38059999999999</v>
      </c>
      <c r="C26" s="14"/>
      <c r="D26" t="str">
        <f t="shared" si="0"/>
        <v/>
      </c>
    </row>
    <row r="27" spans="1:4" x14ac:dyDescent="0.25">
      <c r="A27" s="13">
        <v>244.88650000000001</v>
      </c>
      <c r="B27" s="13">
        <v>140.77600000000001</v>
      </c>
      <c r="C27" s="14"/>
      <c r="D27" t="str">
        <f t="shared" si="0"/>
        <v/>
      </c>
    </row>
    <row r="28" spans="1:4" x14ac:dyDescent="0.25">
      <c r="A28" s="13">
        <v>245.47909999999999</v>
      </c>
      <c r="B28" s="13">
        <v>139.19319999999999</v>
      </c>
      <c r="C28" s="14"/>
      <c r="D28" t="str">
        <f t="shared" si="0"/>
        <v/>
      </c>
    </row>
    <row r="29" spans="1:4" x14ac:dyDescent="0.25">
      <c r="A29" s="13">
        <v>245.58779999999999</v>
      </c>
      <c r="B29" s="13">
        <v>142.0915</v>
      </c>
      <c r="C29" s="14"/>
      <c r="D29" t="str">
        <f t="shared" si="0"/>
        <v/>
      </c>
    </row>
    <row r="30" spans="1:4" x14ac:dyDescent="0.25">
      <c r="A30" s="13">
        <v>262.15750000000003</v>
      </c>
      <c r="B30" s="13">
        <v>149.28870000000001</v>
      </c>
      <c r="C30" s="14"/>
      <c r="D30" t="str">
        <f t="shared" si="0"/>
        <v/>
      </c>
    </row>
    <row r="31" spans="1:4" x14ac:dyDescent="0.25">
      <c r="A31" s="13">
        <v>262.75510000000003</v>
      </c>
      <c r="B31" s="13">
        <v>147.83770000000001</v>
      </c>
      <c r="C31" s="14"/>
      <c r="D31" t="str">
        <f t="shared" si="0"/>
        <v/>
      </c>
    </row>
    <row r="32" spans="1:4" x14ac:dyDescent="0.25">
      <c r="A32" s="13">
        <v>276.18380000000002</v>
      </c>
      <c r="B32" s="13">
        <v>158.2063</v>
      </c>
      <c r="C32" s="14"/>
      <c r="D32" t="str">
        <f t="shared" si="0"/>
        <v/>
      </c>
    </row>
    <row r="33" spans="1:4" x14ac:dyDescent="0.25">
      <c r="A33" s="13">
        <v>276.74680000000001</v>
      </c>
      <c r="B33" s="13">
        <v>155.8331</v>
      </c>
      <c r="C33" s="14"/>
      <c r="D33" t="str">
        <f t="shared" si="0"/>
        <v/>
      </c>
    </row>
    <row r="34" spans="1:4" x14ac:dyDescent="0.25">
      <c r="A34" s="13">
        <v>292.36329999999998</v>
      </c>
      <c r="B34" s="13">
        <v>163.6919</v>
      </c>
      <c r="C34" s="14"/>
      <c r="D34" t="str">
        <f t="shared" si="0"/>
        <v/>
      </c>
    </row>
    <row r="35" spans="1:4" x14ac:dyDescent="0.25">
      <c r="A35" s="13">
        <v>292.73379999999997</v>
      </c>
      <c r="B35" s="13">
        <v>164.8766</v>
      </c>
      <c r="C35" s="14"/>
      <c r="D35" t="str">
        <f t="shared" si="0"/>
        <v/>
      </c>
    </row>
    <row r="36" spans="1:4" x14ac:dyDescent="0.25">
      <c r="A36" s="13">
        <v>307.649</v>
      </c>
      <c r="B36" s="13">
        <v>171.42</v>
      </c>
      <c r="C36" s="14"/>
      <c r="D36" t="str">
        <f t="shared" si="0"/>
        <v/>
      </c>
    </row>
    <row r="37" spans="1:4" x14ac:dyDescent="0.25">
      <c r="A37" s="13">
        <v>307.70330000000001</v>
      </c>
      <c r="B37" s="13">
        <v>172.8691</v>
      </c>
      <c r="C37" s="14"/>
      <c r="D37" t="str">
        <f t="shared" si="0"/>
        <v/>
      </c>
    </row>
    <row r="38" spans="1:4" x14ac:dyDescent="0.25">
      <c r="A38" s="13">
        <v>323.3544</v>
      </c>
      <c r="B38" s="13">
        <v>181.65010000000001</v>
      </c>
      <c r="C38" s="14"/>
      <c r="D38" t="str">
        <f t="shared" si="0"/>
        <v/>
      </c>
    </row>
    <row r="39" spans="1:4" x14ac:dyDescent="0.25">
      <c r="A39" s="13">
        <v>323.91250000000002</v>
      </c>
      <c r="B39" s="13">
        <v>179.14519999999999</v>
      </c>
      <c r="C39" s="14"/>
      <c r="D39" t="str">
        <f t="shared" si="0"/>
        <v/>
      </c>
    </row>
    <row r="40" spans="1:4" x14ac:dyDescent="0.25">
      <c r="A40" s="13">
        <v>337.83510000000001</v>
      </c>
      <c r="B40" s="13">
        <v>185.2963</v>
      </c>
      <c r="C40" s="14"/>
      <c r="D40" t="str">
        <f t="shared" si="0"/>
        <v/>
      </c>
    </row>
    <row r="41" spans="1:4" x14ac:dyDescent="0.25">
      <c r="A41" s="13">
        <v>338.54129999999998</v>
      </c>
      <c r="B41" s="13">
        <v>186.74350000000001</v>
      </c>
      <c r="C41" s="14"/>
      <c r="D41" t="str">
        <f t="shared" si="0"/>
        <v/>
      </c>
    </row>
    <row r="42" spans="1:4" x14ac:dyDescent="0.25">
      <c r="A42" s="13">
        <v>353.72820000000002</v>
      </c>
      <c r="B42" s="13">
        <v>191.83680000000001</v>
      </c>
      <c r="C42" s="14"/>
      <c r="D42" t="str">
        <f t="shared" si="0"/>
        <v/>
      </c>
    </row>
    <row r="43" spans="1:4" x14ac:dyDescent="0.25">
      <c r="A43" s="13">
        <v>353.77260000000001</v>
      </c>
      <c r="B43" s="13">
        <v>193.0224</v>
      </c>
      <c r="C43" s="14"/>
      <c r="D43" t="str">
        <f t="shared" si="0"/>
        <v/>
      </c>
    </row>
    <row r="44" spans="1:4" x14ac:dyDescent="0.25">
      <c r="A44" s="13">
        <v>368.06560000000002</v>
      </c>
      <c r="B44" s="13">
        <v>200.35820000000001</v>
      </c>
      <c r="C44" s="14"/>
      <c r="D44" t="str">
        <f t="shared" si="0"/>
        <v/>
      </c>
    </row>
    <row r="45" spans="1:4" x14ac:dyDescent="0.25">
      <c r="A45" s="13">
        <v>368.75209999999998</v>
      </c>
      <c r="B45" s="13">
        <v>201.2784</v>
      </c>
      <c r="C45" s="14"/>
      <c r="D45" t="str">
        <f t="shared" si="0"/>
        <v/>
      </c>
    </row>
    <row r="46" spans="1:4" x14ac:dyDescent="0.25">
      <c r="A46" s="13">
        <v>383.62290000000002</v>
      </c>
      <c r="B46" s="13">
        <v>206.6362</v>
      </c>
      <c r="C46" s="14"/>
      <c r="D46" t="str">
        <f t="shared" si="0"/>
        <v/>
      </c>
    </row>
    <row r="47" spans="1:4" x14ac:dyDescent="0.25">
      <c r="A47" s="13">
        <v>398</v>
      </c>
      <c r="B47" s="13">
        <v>215.2</v>
      </c>
      <c r="D47" t="str">
        <f t="shared" si="0"/>
        <v/>
      </c>
    </row>
    <row r="48" spans="1:4" x14ac:dyDescent="0.25">
      <c r="A48" s="13">
        <v>413</v>
      </c>
      <c r="B48" s="13">
        <v>223.6</v>
      </c>
      <c r="D48" t="str">
        <f t="shared" si="0"/>
        <v/>
      </c>
    </row>
    <row r="49" spans="1:5" x14ac:dyDescent="0.25">
      <c r="D49" s="2"/>
      <c r="E49" s="2"/>
    </row>
    <row r="50" spans="1:5" x14ac:dyDescent="0.25">
      <c r="D50" s="2"/>
      <c r="E50" s="2"/>
    </row>
    <row r="51" spans="1:5" x14ac:dyDescent="0.25">
      <c r="A51" s="2" t="s">
        <v>8</v>
      </c>
      <c r="D51" s="2"/>
      <c r="E51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Irkaluk B-35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Bustamante Restrepo</dc:creator>
  <cp:lastModifiedBy>Jefferson Bustamante Restrepo</cp:lastModifiedBy>
  <dcterms:created xsi:type="dcterms:W3CDTF">2023-10-16T14:23:00Z</dcterms:created>
  <dcterms:modified xsi:type="dcterms:W3CDTF">2023-10-16T14:23:34Z</dcterms:modified>
</cp:coreProperties>
</file>