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david/GoogleDrive/BA/Analyse/"/>
    </mc:Choice>
  </mc:AlternateContent>
  <xr:revisionPtr revIDLastSave="0" documentId="13_ncr:1_{F73D2A8F-C01B-8941-BAB3-94C93F230AC3}" xr6:coauthVersionLast="45" xr6:coauthVersionMax="45" xr10:uidLastSave="{00000000-0000-0000-0000-000000000000}"/>
  <bookViews>
    <workbookView xWindow="700" yWindow="460" windowWidth="24260" windowHeight="17540" activeTab="1" xr2:uid="{00000000-000D-0000-FFFF-FFFF00000000}"/>
  </bookViews>
  <sheets>
    <sheet name="count_in_sqaure" sheetId="1" r:id="rId1"/>
    <sheet name="Tabelle3" sheetId="3" r:id="rId2"/>
  </sheets>
  <definedNames>
    <definedName name="quadrat" localSheetId="0">count_in_sqaure!$A$1:$D$226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3" l="1"/>
  <c r="C60" i="3" s="1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8" i="3"/>
  <c r="D10" i="3" l="1"/>
  <c r="D54" i="3" s="1"/>
  <c r="B9" i="3"/>
  <c r="B10" i="3"/>
  <c r="B11" i="3"/>
  <c r="B12" i="3"/>
  <c r="B13" i="3"/>
  <c r="B14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8" i="3"/>
  <c r="D227" i="1" l="1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B15" i="3"/>
  <c r="B54" i="3" s="1"/>
  <c r="B55" i="3" s="1"/>
  <c r="H35" i="3" l="1"/>
  <c r="I35" i="3" s="1"/>
  <c r="H27" i="3"/>
  <c r="I27" i="3" s="1"/>
  <c r="H47" i="3"/>
  <c r="I47" i="3" s="1"/>
  <c r="H33" i="3"/>
  <c r="I33" i="3" s="1"/>
  <c r="H36" i="3"/>
  <c r="I36" i="3" s="1"/>
  <c r="H9" i="3"/>
  <c r="I9" i="3" s="1"/>
  <c r="H18" i="3"/>
  <c r="I18" i="3" s="1"/>
  <c r="H13" i="3"/>
  <c r="I13" i="3" s="1"/>
  <c r="H48" i="3"/>
  <c r="I48" i="3" s="1"/>
  <c r="H43" i="3"/>
  <c r="I43" i="3" s="1"/>
  <c r="H19" i="3"/>
  <c r="I19" i="3" s="1"/>
  <c r="H14" i="3"/>
  <c r="I14" i="3" s="1"/>
  <c r="H8" i="3"/>
  <c r="H50" i="3"/>
  <c r="I50" i="3" s="1"/>
  <c r="H31" i="3"/>
  <c r="I31" i="3" s="1"/>
  <c r="H23" i="3"/>
  <c r="I23" i="3" s="1"/>
  <c r="H26" i="3"/>
  <c r="I26" i="3" s="1"/>
  <c r="H21" i="3"/>
  <c r="I21" i="3" s="1"/>
  <c r="H51" i="3"/>
  <c r="I51" i="3" s="1"/>
  <c r="H44" i="3"/>
  <c r="I44" i="3" s="1"/>
  <c r="H39" i="3"/>
  <c r="I39" i="3" s="1"/>
  <c r="H25" i="3"/>
  <c r="I25" i="3" s="1"/>
  <c r="H28" i="3"/>
  <c r="I28" i="3" s="1"/>
  <c r="H38" i="3"/>
  <c r="I38" i="3" s="1"/>
  <c r="H41" i="3"/>
  <c r="I41" i="3" s="1"/>
  <c r="H15" i="3"/>
  <c r="I15" i="3" s="1"/>
  <c r="H17" i="3"/>
  <c r="I17" i="3" s="1"/>
  <c r="H34" i="3"/>
  <c r="I34" i="3" s="1"/>
  <c r="H29" i="3"/>
  <c r="I29" i="3" s="1"/>
  <c r="H32" i="3"/>
  <c r="I32" i="3" s="1"/>
  <c r="H46" i="3"/>
  <c r="I46" i="3" s="1"/>
  <c r="H42" i="3"/>
  <c r="I42" i="3" s="1"/>
  <c r="H11" i="3"/>
  <c r="I11" i="3" s="1"/>
  <c r="H20" i="3"/>
  <c r="I20" i="3" s="1"/>
  <c r="H10" i="3"/>
  <c r="I10" i="3" s="1"/>
  <c r="H45" i="3"/>
  <c r="I45" i="3" s="1"/>
  <c r="H53" i="3"/>
  <c r="I53" i="3" s="1"/>
  <c r="H22" i="3"/>
  <c r="I22" i="3" s="1"/>
  <c r="H16" i="3"/>
  <c r="I16" i="3" s="1"/>
  <c r="H49" i="3"/>
  <c r="I49" i="3" s="1"/>
  <c r="H30" i="3"/>
  <c r="I30" i="3" s="1"/>
  <c r="H52" i="3"/>
  <c r="I52" i="3" s="1"/>
  <c r="H40" i="3"/>
  <c r="I40" i="3" s="1"/>
  <c r="H24" i="3"/>
  <c r="I24" i="3" s="1"/>
  <c r="H37" i="3"/>
  <c r="I37" i="3" s="1"/>
  <c r="H12" i="3"/>
  <c r="I12" i="3" s="1"/>
  <c r="I8" i="3" l="1"/>
  <c r="I54" i="3" s="1"/>
  <c r="G8" i="3"/>
  <c r="H54" i="3"/>
  <c r="G9" i="3" l="1"/>
  <c r="F8" i="3"/>
  <c r="G10" i="3" l="1"/>
  <c r="F9" i="3"/>
  <c r="G11" i="3" l="1"/>
  <c r="F10" i="3"/>
  <c r="G12" i="3" l="1"/>
  <c r="F11" i="3"/>
  <c r="G13" i="3" l="1"/>
  <c r="F12" i="3"/>
  <c r="G14" i="3" l="1"/>
  <c r="F13" i="3"/>
  <c r="G15" i="3" l="1"/>
  <c r="F14" i="3"/>
  <c r="F15" i="3" l="1"/>
  <c r="G16" i="3"/>
  <c r="F16" i="3" l="1"/>
  <c r="G17" i="3"/>
  <c r="F17" i="3" l="1"/>
  <c r="G18" i="3"/>
  <c r="G19" i="3" l="1"/>
  <c r="F18" i="3"/>
  <c r="F19" i="3" l="1"/>
  <c r="G20" i="3"/>
  <c r="F20" i="3" l="1"/>
  <c r="G21" i="3"/>
  <c r="F21" i="3" l="1"/>
  <c r="G22" i="3"/>
  <c r="G23" i="3" l="1"/>
  <c r="F22" i="3"/>
  <c r="F23" i="3" l="1"/>
  <c r="G24" i="3"/>
  <c r="G25" i="3" l="1"/>
  <c r="F24" i="3"/>
  <c r="G26" i="3" l="1"/>
  <c r="F25" i="3"/>
  <c r="G27" i="3" l="1"/>
  <c r="F26" i="3"/>
  <c r="F27" i="3" l="1"/>
  <c r="G28" i="3"/>
  <c r="F28" i="3" l="1"/>
  <c r="G29" i="3"/>
  <c r="G30" i="3" l="1"/>
  <c r="F29" i="3"/>
  <c r="G31" i="3" l="1"/>
  <c r="F30" i="3"/>
  <c r="G32" i="3" l="1"/>
  <c r="F31" i="3"/>
  <c r="F32" i="3" l="1"/>
  <c r="G33" i="3"/>
  <c r="F33" i="3" l="1"/>
  <c r="G34" i="3"/>
  <c r="G35" i="3" l="1"/>
  <c r="F34" i="3"/>
  <c r="F35" i="3" l="1"/>
  <c r="G36" i="3"/>
  <c r="F36" i="3" l="1"/>
  <c r="G37" i="3"/>
  <c r="G38" i="3" l="1"/>
  <c r="F37" i="3"/>
  <c r="G39" i="3" l="1"/>
  <c r="F38" i="3"/>
  <c r="F39" i="3" l="1"/>
  <c r="G40" i="3"/>
  <c r="F40" i="3" l="1"/>
  <c r="G41" i="3"/>
  <c r="F41" i="3" l="1"/>
  <c r="G42" i="3"/>
  <c r="G43" i="3" l="1"/>
  <c r="F42" i="3"/>
  <c r="G44" i="3" l="1"/>
  <c r="F43" i="3"/>
  <c r="G45" i="3" l="1"/>
  <c r="F44" i="3"/>
  <c r="G46" i="3" l="1"/>
  <c r="F45" i="3"/>
  <c r="G47" i="3" l="1"/>
  <c r="F46" i="3"/>
  <c r="F47" i="3" l="1"/>
  <c r="G48" i="3"/>
  <c r="F48" i="3" l="1"/>
  <c r="G49" i="3"/>
  <c r="F49" i="3" l="1"/>
  <c r="G50" i="3"/>
  <c r="G51" i="3" l="1"/>
  <c r="F50" i="3"/>
  <c r="G52" i="3" l="1"/>
  <c r="F51" i="3"/>
  <c r="F52" i="3" l="1"/>
  <c r="G53" i="3"/>
  <c r="F53" i="3" s="1"/>
  <c r="F5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adrat" type="6" refreshedVersion="6" background="1" saveData="1">
    <textPr codePage="850" sourceFile="C:\Users\nutzer\Desktop\quadrat.txt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<sst xmlns="http://schemas.openxmlformats.org/spreadsheetml/2006/main" count="23" uniqueCount="21">
  <si>
    <t>FID</t>
  </si>
  <si>
    <t>FID_1</t>
  </si>
  <si>
    <t>Id</t>
  </si>
  <si>
    <t>Count_</t>
  </si>
  <si>
    <t>Klassen</t>
  </si>
  <si>
    <t>n</t>
  </si>
  <si>
    <t>Summe</t>
  </si>
  <si>
    <t>rel. Kumul. Häufigkeit</t>
  </si>
  <si>
    <t>lamda</t>
  </si>
  <si>
    <t>rel Kumul. Erwartet</t>
  </si>
  <si>
    <t>abs. Erwartet</t>
  </si>
  <si>
    <t>Delta</t>
  </si>
  <si>
    <t>d krit0,05 &gt; d beob</t>
  </si>
  <si>
    <t>H0 kann nicht abgelehnt werden</t>
  </si>
  <si>
    <t>es muss davon ausgegangen werden, dass es eine zufällig Verteilung ist</t>
  </si>
  <si>
    <t>Max Abweichung</t>
  </si>
  <si>
    <t>rel. Erwartete Häufigkeit (Poissant Verteilung)</t>
  </si>
  <si>
    <t>rel beob.  Häufigkeit</t>
  </si>
  <si>
    <t>kritischer Schwellwert</t>
  </si>
  <si>
    <t>Spatial Join Punkte mit Fishnet -&gt; Summary der Spalte count</t>
  </si>
  <si>
    <t>abs. 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</si>
</sst>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4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0" fillId="0" borderId="0" xfId="0" applyNumberFormat="1" applyFont="1" applyFill="1" applyBorder="1" applyAlignment="1"/>
    <xf numFmtId="0" fontId="1" fillId="2" borderId="0" xfId="1"/>
    <xf numFmtId="9" fontId="1" fillId="2" borderId="0" xfId="1" applyNumberFormat="1"/>
    <xf numFmtId="10" fontId="1" fillId="2" borderId="0" xfId="1" applyNumberFormat="1"/>
    <xf numFmtId="0" fontId="3" fillId="4" borderId="2" xfId="3" applyBorder="1"/>
    <xf numFmtId="0" fontId="3" fillId="4" borderId="0" xfId="3"/>
    <xf numFmtId="10" fontId="3" fillId="4" borderId="0" xfId="3" applyNumberFormat="1"/>
    <xf numFmtId="0" fontId="3" fillId="4" borderId="0" xfId="3" applyNumberFormat="1"/>
    <xf numFmtId="10" fontId="2" fillId="3" borderId="0" xfId="2" applyNumberFormat="1"/>
    <xf numFmtId="0" fontId="2" fillId="3" borderId="0" xfId="2" applyNumberFormat="1"/>
    <xf numFmtId="0" fontId="2" fillId="3" borderId="0" xfId="2"/>
    <xf numFmtId="0" fontId="4" fillId="0" borderId="2" xfId="0" applyFont="1" applyBorder="1"/>
    <xf numFmtId="0" fontId="5" fillId="2" borderId="1" xfId="1" applyFont="1" applyBorder="1" applyAlignment="1">
      <alignment horizontal="center"/>
    </xf>
    <xf numFmtId="0" fontId="5" fillId="2" borderId="2" xfId="1" applyFont="1" applyBorder="1"/>
    <xf numFmtId="0" fontId="7" fillId="4" borderId="2" xfId="3" applyFont="1" applyBorder="1"/>
    <xf numFmtId="0" fontId="6" fillId="3" borderId="2" xfId="2" applyFont="1" applyBorder="1"/>
    <xf numFmtId="10" fontId="3" fillId="4" borderId="2" xfId="3" applyNumberFormat="1" applyBorder="1"/>
    <xf numFmtId="10" fontId="3" fillId="4" borderId="0" xfId="3" applyNumberFormat="1" applyBorder="1"/>
    <xf numFmtId="0" fontId="3" fillId="4" borderId="0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573005172164341E-2"/>
          <c:y val="5.6629983578071801E-2"/>
          <c:w val="0.96302313905497139"/>
          <c:h val="0.90765025242564856"/>
        </c:manualLayout>
      </c:layout>
      <c:barChart>
        <c:barDir val="col"/>
        <c:grouping val="clustered"/>
        <c:varyColors val="0"/>
        <c:ser>
          <c:idx val="0"/>
          <c:order val="0"/>
          <c:tx>
            <c:v>Beobachtet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Tabelle3!$C$8:$C$53</c:f>
              <c:numCache>
                <c:formatCode>General</c:formatCode>
                <c:ptCount val="46"/>
                <c:pt idx="0">
                  <c:v>19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B-4B27-8F9C-729360A6EC93}"/>
            </c:ext>
          </c:extLst>
        </c:ser>
        <c:ser>
          <c:idx val="1"/>
          <c:order val="1"/>
          <c:tx>
            <c:v>Poissont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Tabelle3!$I$8:$I$53</c:f>
              <c:numCache>
                <c:formatCode>General</c:formatCode>
                <c:ptCount val="46"/>
                <c:pt idx="0">
                  <c:v>1.2298858718236392</c:v>
                </c:pt>
                <c:pt idx="1">
                  <c:v>3.5871671261522806</c:v>
                </c:pt>
                <c:pt idx="2">
                  <c:v>6.9750471897405451</c:v>
                </c:pt>
                <c:pt idx="3">
                  <c:v>10.171943818371629</c:v>
                </c:pt>
                <c:pt idx="4">
                  <c:v>11.867267788100232</c:v>
                </c:pt>
                <c:pt idx="5">
                  <c:v>11.537621460653</c:v>
                </c:pt>
                <c:pt idx="6">
                  <c:v>9.6146845505441672</c:v>
                </c:pt>
                <c:pt idx="7">
                  <c:v>7.0107074847717872</c:v>
                </c:pt>
                <c:pt idx="8">
                  <c:v>4.5439770734631955</c:v>
                </c:pt>
                <c:pt idx="9">
                  <c:v>2.65065329285353</c:v>
                </c:pt>
                <c:pt idx="10">
                  <c:v>1.4056494734829328</c:v>
                </c:pt>
                <c:pt idx="11">
                  <c:v>0.68330182738753664</c:v>
                </c:pt>
                <c:pt idx="12">
                  <c:v>0.30660979434056135</c:v>
                </c:pt>
                <c:pt idx="13">
                  <c:v>0.12775408097523386</c:v>
                </c:pt>
                <c:pt idx="14">
                  <c:v>4.968214260147983E-2</c:v>
                </c:pt>
                <c:pt idx="15">
                  <c:v>1.8113281156789521E-2</c:v>
                </c:pt>
                <c:pt idx="16">
                  <c:v>6.2153415734081683E-3</c:v>
                </c:pt>
                <c:pt idx="17">
                  <c:v>2.0142310654563509E-3</c:v>
                </c:pt>
                <c:pt idx="18">
                  <c:v>6.1840427448221292E-4</c:v>
                </c:pt>
                <c:pt idx="19">
                  <c:v>1.8036791339064544E-4</c:v>
                </c:pt>
                <c:pt idx="20">
                  <c:v>5.0102198164068165E-5</c:v>
                </c:pt>
                <c:pt idx="21">
                  <c:v>1.3284673755624133E-5</c:v>
                </c:pt>
                <c:pt idx="22">
                  <c:v>3.3693013148322073E-6</c:v>
                </c:pt>
                <c:pt idx="23">
                  <c:v>8.1892740291060604E-7</c:v>
                </c:pt>
                <c:pt idx="24">
                  <c:v>1.9108306067914141E-7</c:v>
                </c:pt>
                <c:pt idx="25">
                  <c:v>4.2871199511345811E-8</c:v>
                </c:pt>
                <c:pt idx="26">
                  <c:v>9.2622961907228623E-9</c:v>
                </c:pt>
                <c:pt idx="27">
                  <c:v>1.92964503973393E-9</c:v>
                </c:pt>
                <c:pt idx="28">
                  <c:v>3.881469907510778E-10</c:v>
                </c:pt>
                <c:pt idx="29">
                  <c:v>7.5473025979376191E-11</c:v>
                </c:pt>
                <c:pt idx="30">
                  <c:v>1.4201913490742832E-11</c:v>
                </c:pt>
                <c:pt idx="31">
                  <c:v>2.5888904800833288E-12</c:v>
                </c:pt>
                <c:pt idx="32">
                  <c:v>4.5763215557028531E-13</c:v>
                </c:pt>
                <c:pt idx="33">
                  <c:v>7.8515320808627411E-14</c:v>
                </c:pt>
                <c:pt idx="34">
                  <c:v>1.3085886801437898E-14</c:v>
                </c:pt>
                <c:pt idx="35">
                  <c:v>2.120398324307066E-15</c:v>
                </c:pt>
                <c:pt idx="36">
                  <c:v>3.3429703311147446E-16</c:v>
                </c:pt>
                <c:pt idx="37">
                  <c:v>5.1317527012726341E-17</c:v>
                </c:pt>
                <c:pt idx="38">
                  <c:v>7.6756984848094925E-18</c:v>
                </c:pt>
                <c:pt idx="39">
                  <c:v>1.1193726957013839E-18</c:v>
                </c:pt>
                <c:pt idx="40">
                  <c:v>1.5926034288434333E-19</c:v>
                </c:pt>
                <c:pt idx="41">
                  <c:v>2.2119492067269898E-20</c:v>
                </c:pt>
                <c:pt idx="42">
                  <c:v>3.0007062881955285E-21</c:v>
                </c:pt>
                <c:pt idx="43">
                  <c:v>3.9782090941986164E-22</c:v>
                </c:pt>
                <c:pt idx="44">
                  <c:v>5.1569377147019111E-23</c:v>
                </c:pt>
                <c:pt idx="45">
                  <c:v>6.539594928064017E-24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6-498F-81C9-087397BB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441760"/>
        <c:axId val="416437600"/>
      </c:barChart>
      <c:catAx>
        <c:axId val="4164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6437600"/>
        <c:crosses val="autoZero"/>
        <c:auto val="1"/>
        <c:lblAlgn val="ctr"/>
        <c:lblOffset val="100"/>
        <c:noMultiLvlLbl val="0"/>
      </c:catAx>
      <c:valAx>
        <c:axId val="4164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64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67</xdr:row>
      <xdr:rowOff>138906</xdr:rowOff>
    </xdr:from>
    <xdr:to>
      <xdr:col>8</xdr:col>
      <xdr:colOff>1924843</xdr:colOff>
      <xdr:row>101</xdr:row>
      <xdr:rowOff>188517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dra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7"/>
  <sheetViews>
    <sheetView workbookViewId="0">
      <selection activeCell="W8" sqref="W8"/>
    </sheetView>
  </sheetViews>
  <sheetFormatPr baseColWidth="10" defaultRowHeight="15" x14ac:dyDescent="0.2"/>
  <cols>
    <col min="1" max="1" width="4" customWidth="1"/>
    <col min="2" max="2" width="5.83203125" customWidth="1"/>
    <col min="3" max="3" width="2.6640625" customWidth="1"/>
    <col min="4" max="4" width="7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">
      <c r="A2">
        <v>0</v>
      </c>
      <c r="B2">
        <v>0</v>
      </c>
      <c r="C2">
        <v>0</v>
      </c>
      <c r="D2">
        <v>1</v>
      </c>
      <c r="F2">
        <v>0</v>
      </c>
      <c r="G2">
        <v>436</v>
      </c>
    </row>
    <row r="3" spans="1:7" x14ac:dyDescent="0.2">
      <c r="A3">
        <v>1</v>
      </c>
      <c r="B3">
        <v>1</v>
      </c>
      <c r="C3">
        <v>0</v>
      </c>
      <c r="D3">
        <v>5</v>
      </c>
      <c r="F3">
        <v>1</v>
      </c>
    </row>
    <row r="4" spans="1:7" x14ac:dyDescent="0.2">
      <c r="A4">
        <v>2</v>
      </c>
      <c r="B4">
        <v>2</v>
      </c>
      <c r="C4">
        <v>0</v>
      </c>
      <c r="D4">
        <v>2</v>
      </c>
      <c r="F4">
        <v>2</v>
      </c>
    </row>
    <row r="5" spans="1:7" x14ac:dyDescent="0.2">
      <c r="A5">
        <v>3</v>
      </c>
      <c r="B5">
        <v>3</v>
      </c>
      <c r="C5">
        <v>0</v>
      </c>
      <c r="D5">
        <v>3</v>
      </c>
      <c r="F5">
        <v>3</v>
      </c>
    </row>
    <row r="6" spans="1:7" x14ac:dyDescent="0.2">
      <c r="A6">
        <v>4</v>
      </c>
      <c r="B6">
        <v>4</v>
      </c>
      <c r="C6">
        <v>0</v>
      </c>
      <c r="D6">
        <v>1</v>
      </c>
      <c r="F6">
        <v>4</v>
      </c>
    </row>
    <row r="7" spans="1:7" x14ac:dyDescent="0.2">
      <c r="A7">
        <v>5</v>
      </c>
      <c r="B7">
        <v>5</v>
      </c>
      <c r="C7">
        <v>0</v>
      </c>
      <c r="D7">
        <v>3</v>
      </c>
      <c r="F7">
        <v>5</v>
      </c>
    </row>
    <row r="8" spans="1:7" x14ac:dyDescent="0.2">
      <c r="A8">
        <v>6</v>
      </c>
      <c r="B8">
        <v>6</v>
      </c>
      <c r="C8">
        <v>0</v>
      </c>
      <c r="D8">
        <v>3</v>
      </c>
      <c r="F8">
        <v>6</v>
      </c>
    </row>
    <row r="9" spans="1:7" x14ac:dyDescent="0.2">
      <c r="A9">
        <v>7</v>
      </c>
      <c r="B9">
        <v>7</v>
      </c>
      <c r="C9">
        <v>0</v>
      </c>
      <c r="D9">
        <v>2</v>
      </c>
      <c r="F9">
        <v>7</v>
      </c>
    </row>
    <row r="10" spans="1:7" x14ac:dyDescent="0.2">
      <c r="A10">
        <v>8</v>
      </c>
      <c r="B10">
        <v>8</v>
      </c>
      <c r="C10">
        <v>0</v>
      </c>
      <c r="D10">
        <v>1</v>
      </c>
      <c r="F10">
        <v>8</v>
      </c>
    </row>
    <row r="11" spans="1:7" x14ac:dyDescent="0.2">
      <c r="A11">
        <v>9</v>
      </c>
      <c r="B11">
        <v>9</v>
      </c>
      <c r="C11">
        <v>0</v>
      </c>
      <c r="D11">
        <v>2</v>
      </c>
    </row>
    <row r="12" spans="1:7" x14ac:dyDescent="0.2">
      <c r="A12">
        <v>10</v>
      </c>
      <c r="B12">
        <v>10</v>
      </c>
      <c r="C12">
        <v>0</v>
      </c>
      <c r="D12">
        <v>2</v>
      </c>
    </row>
    <row r="13" spans="1:7" x14ac:dyDescent="0.2">
      <c r="A13">
        <v>11</v>
      </c>
      <c r="B13">
        <v>11</v>
      </c>
      <c r="C13">
        <v>0</v>
      </c>
      <c r="D13">
        <v>1</v>
      </c>
    </row>
    <row r="14" spans="1:7" x14ac:dyDescent="0.2">
      <c r="A14">
        <v>12</v>
      </c>
      <c r="B14">
        <v>12</v>
      </c>
      <c r="C14">
        <v>0</v>
      </c>
      <c r="D14">
        <v>1</v>
      </c>
    </row>
    <row r="15" spans="1:7" x14ac:dyDescent="0.2">
      <c r="A15">
        <v>13</v>
      </c>
      <c r="B15">
        <v>13</v>
      </c>
      <c r="C15">
        <v>0</v>
      </c>
      <c r="D15">
        <v>2</v>
      </c>
    </row>
    <row r="16" spans="1:7" x14ac:dyDescent="0.2">
      <c r="A16">
        <v>14</v>
      </c>
      <c r="B16">
        <v>14</v>
      </c>
      <c r="C16">
        <v>0</v>
      </c>
      <c r="D16">
        <v>2</v>
      </c>
    </row>
    <row r="17" spans="1:4" x14ac:dyDescent="0.2">
      <c r="A17">
        <v>15</v>
      </c>
      <c r="B17">
        <v>15</v>
      </c>
      <c r="C17">
        <v>0</v>
      </c>
      <c r="D17">
        <v>3</v>
      </c>
    </row>
    <row r="18" spans="1:4" x14ac:dyDescent="0.2">
      <c r="A18">
        <v>16</v>
      </c>
      <c r="B18">
        <v>16</v>
      </c>
      <c r="C18">
        <v>0</v>
      </c>
      <c r="D18">
        <v>2</v>
      </c>
    </row>
    <row r="19" spans="1:4" x14ac:dyDescent="0.2">
      <c r="A19">
        <v>17</v>
      </c>
      <c r="B19">
        <v>17</v>
      </c>
      <c r="C19">
        <v>0</v>
      </c>
      <c r="D19">
        <v>1</v>
      </c>
    </row>
    <row r="20" spans="1:4" x14ac:dyDescent="0.2">
      <c r="A20">
        <v>18</v>
      </c>
      <c r="B20">
        <v>18</v>
      </c>
      <c r="C20">
        <v>0</v>
      </c>
      <c r="D20">
        <v>1</v>
      </c>
    </row>
    <row r="21" spans="1:4" x14ac:dyDescent="0.2">
      <c r="A21">
        <v>19</v>
      </c>
      <c r="B21">
        <v>19</v>
      </c>
      <c r="C21">
        <v>0</v>
      </c>
      <c r="D21">
        <v>2</v>
      </c>
    </row>
    <row r="22" spans="1:4" x14ac:dyDescent="0.2">
      <c r="A22">
        <v>20</v>
      </c>
      <c r="B22">
        <v>20</v>
      </c>
      <c r="C22">
        <v>0</v>
      </c>
      <c r="D22">
        <v>2</v>
      </c>
    </row>
    <row r="23" spans="1:4" x14ac:dyDescent="0.2">
      <c r="A23">
        <v>21</v>
      </c>
      <c r="B23">
        <v>21</v>
      </c>
      <c r="C23">
        <v>0</v>
      </c>
      <c r="D23">
        <v>1</v>
      </c>
    </row>
    <row r="24" spans="1:4" x14ac:dyDescent="0.2">
      <c r="A24">
        <v>22</v>
      </c>
      <c r="B24">
        <v>22</v>
      </c>
      <c r="C24">
        <v>0</v>
      </c>
      <c r="D24">
        <v>1</v>
      </c>
    </row>
    <row r="25" spans="1:4" x14ac:dyDescent="0.2">
      <c r="A25">
        <v>23</v>
      </c>
      <c r="B25">
        <v>23</v>
      </c>
      <c r="C25">
        <v>0</v>
      </c>
      <c r="D25">
        <v>1</v>
      </c>
    </row>
    <row r="26" spans="1:4" x14ac:dyDescent="0.2">
      <c r="A26">
        <v>24</v>
      </c>
      <c r="B26">
        <v>24</v>
      </c>
      <c r="C26">
        <v>0</v>
      </c>
      <c r="D26">
        <v>2</v>
      </c>
    </row>
    <row r="27" spans="1:4" x14ac:dyDescent="0.2">
      <c r="A27">
        <v>25</v>
      </c>
      <c r="B27">
        <v>25</v>
      </c>
      <c r="C27">
        <v>0</v>
      </c>
      <c r="D27">
        <v>5</v>
      </c>
    </row>
    <row r="28" spans="1:4" x14ac:dyDescent="0.2">
      <c r="A28">
        <v>26</v>
      </c>
      <c r="B28">
        <v>26</v>
      </c>
      <c r="C28">
        <v>0</v>
      </c>
      <c r="D28">
        <v>0</v>
      </c>
    </row>
    <row r="29" spans="1:4" x14ac:dyDescent="0.2">
      <c r="A29">
        <v>27</v>
      </c>
      <c r="B29">
        <v>27</v>
      </c>
      <c r="C29">
        <v>0</v>
      </c>
      <c r="D29">
        <v>1</v>
      </c>
    </row>
    <row r="30" spans="1:4" x14ac:dyDescent="0.2">
      <c r="A30">
        <v>28</v>
      </c>
      <c r="B30">
        <v>28</v>
      </c>
      <c r="C30">
        <v>0</v>
      </c>
      <c r="D30">
        <v>6</v>
      </c>
    </row>
    <row r="31" spans="1:4" x14ac:dyDescent="0.2">
      <c r="A31">
        <v>29</v>
      </c>
      <c r="B31">
        <v>29</v>
      </c>
      <c r="C31">
        <v>0</v>
      </c>
      <c r="D31">
        <v>2</v>
      </c>
    </row>
    <row r="32" spans="1:4" x14ac:dyDescent="0.2">
      <c r="A32">
        <v>30</v>
      </c>
      <c r="B32">
        <v>30</v>
      </c>
      <c r="C32">
        <v>0</v>
      </c>
      <c r="D32">
        <v>0</v>
      </c>
    </row>
    <row r="33" spans="1:4" x14ac:dyDescent="0.2">
      <c r="A33">
        <v>31</v>
      </c>
      <c r="B33">
        <v>31</v>
      </c>
      <c r="C33">
        <v>0</v>
      </c>
      <c r="D33">
        <v>3</v>
      </c>
    </row>
    <row r="34" spans="1:4" x14ac:dyDescent="0.2">
      <c r="A34">
        <v>32</v>
      </c>
      <c r="B34">
        <v>32</v>
      </c>
      <c r="C34">
        <v>0</v>
      </c>
      <c r="D34">
        <v>0</v>
      </c>
    </row>
    <row r="35" spans="1:4" x14ac:dyDescent="0.2">
      <c r="A35">
        <v>33</v>
      </c>
      <c r="B35">
        <v>33</v>
      </c>
      <c r="C35">
        <v>0</v>
      </c>
      <c r="D35">
        <v>1</v>
      </c>
    </row>
    <row r="36" spans="1:4" x14ac:dyDescent="0.2">
      <c r="A36">
        <v>34</v>
      </c>
      <c r="B36">
        <v>34</v>
      </c>
      <c r="C36">
        <v>0</v>
      </c>
      <c r="D36">
        <v>0</v>
      </c>
    </row>
    <row r="37" spans="1:4" x14ac:dyDescent="0.2">
      <c r="A37">
        <v>35</v>
      </c>
      <c r="B37">
        <v>35</v>
      </c>
      <c r="C37">
        <v>0</v>
      </c>
      <c r="D37">
        <v>2</v>
      </c>
    </row>
    <row r="38" spans="1:4" x14ac:dyDescent="0.2">
      <c r="A38">
        <v>36</v>
      </c>
      <c r="B38">
        <v>36</v>
      </c>
      <c r="C38">
        <v>0</v>
      </c>
      <c r="D38">
        <v>2</v>
      </c>
    </row>
    <row r="39" spans="1:4" x14ac:dyDescent="0.2">
      <c r="A39">
        <v>37</v>
      </c>
      <c r="B39">
        <v>37</v>
      </c>
      <c r="C39">
        <v>0</v>
      </c>
      <c r="D39">
        <v>1</v>
      </c>
    </row>
    <row r="40" spans="1:4" x14ac:dyDescent="0.2">
      <c r="A40">
        <v>38</v>
      </c>
      <c r="B40">
        <v>38</v>
      </c>
      <c r="C40">
        <v>0</v>
      </c>
      <c r="D40">
        <v>1</v>
      </c>
    </row>
    <row r="41" spans="1:4" x14ac:dyDescent="0.2">
      <c r="A41">
        <v>39</v>
      </c>
      <c r="B41">
        <v>39</v>
      </c>
      <c r="C41">
        <v>0</v>
      </c>
      <c r="D41">
        <v>2</v>
      </c>
    </row>
    <row r="42" spans="1:4" x14ac:dyDescent="0.2">
      <c r="A42">
        <v>40</v>
      </c>
      <c r="B42">
        <v>40</v>
      </c>
      <c r="C42">
        <v>0</v>
      </c>
      <c r="D42">
        <v>4</v>
      </c>
    </row>
    <row r="43" spans="1:4" x14ac:dyDescent="0.2">
      <c r="A43">
        <v>41</v>
      </c>
      <c r="B43">
        <v>41</v>
      </c>
      <c r="C43">
        <v>0</v>
      </c>
      <c r="D43">
        <v>1</v>
      </c>
    </row>
    <row r="44" spans="1:4" x14ac:dyDescent="0.2">
      <c r="A44">
        <v>42</v>
      </c>
      <c r="B44">
        <v>42</v>
      </c>
      <c r="C44">
        <v>0</v>
      </c>
      <c r="D44">
        <v>0</v>
      </c>
    </row>
    <row r="45" spans="1:4" x14ac:dyDescent="0.2">
      <c r="A45">
        <v>43</v>
      </c>
      <c r="B45">
        <v>43</v>
      </c>
      <c r="C45">
        <v>0</v>
      </c>
      <c r="D45">
        <v>2</v>
      </c>
    </row>
    <row r="46" spans="1:4" x14ac:dyDescent="0.2">
      <c r="A46">
        <v>44</v>
      </c>
      <c r="B46">
        <v>44</v>
      </c>
      <c r="C46">
        <v>0</v>
      </c>
      <c r="D46">
        <v>3</v>
      </c>
    </row>
    <row r="47" spans="1:4" x14ac:dyDescent="0.2">
      <c r="A47">
        <v>45</v>
      </c>
      <c r="B47">
        <v>45</v>
      </c>
      <c r="C47">
        <v>0</v>
      </c>
      <c r="D47">
        <v>3</v>
      </c>
    </row>
    <row r="48" spans="1:4" x14ac:dyDescent="0.2">
      <c r="A48">
        <v>46</v>
      </c>
      <c r="B48">
        <v>46</v>
      </c>
      <c r="C48">
        <v>0</v>
      </c>
      <c r="D48">
        <v>0</v>
      </c>
    </row>
    <row r="49" spans="1:4" x14ac:dyDescent="0.2">
      <c r="A49">
        <v>47</v>
      </c>
      <c r="B49">
        <v>47</v>
      </c>
      <c r="C49">
        <v>0</v>
      </c>
      <c r="D49">
        <v>2</v>
      </c>
    </row>
    <row r="50" spans="1:4" x14ac:dyDescent="0.2">
      <c r="A50">
        <v>48</v>
      </c>
      <c r="B50">
        <v>48</v>
      </c>
      <c r="C50">
        <v>0</v>
      </c>
      <c r="D50">
        <v>4</v>
      </c>
    </row>
    <row r="51" spans="1:4" x14ac:dyDescent="0.2">
      <c r="A51">
        <v>49</v>
      </c>
      <c r="B51">
        <v>49</v>
      </c>
      <c r="C51">
        <v>0</v>
      </c>
      <c r="D51">
        <v>0</v>
      </c>
    </row>
    <row r="52" spans="1:4" x14ac:dyDescent="0.2">
      <c r="A52">
        <v>50</v>
      </c>
      <c r="B52">
        <v>50</v>
      </c>
      <c r="C52">
        <v>0</v>
      </c>
      <c r="D52">
        <v>5</v>
      </c>
    </row>
    <row r="53" spans="1:4" x14ac:dyDescent="0.2">
      <c r="A53">
        <v>51</v>
      </c>
      <c r="B53">
        <v>51</v>
      </c>
      <c r="C53">
        <v>0</v>
      </c>
      <c r="D53">
        <v>2</v>
      </c>
    </row>
    <row r="54" spans="1:4" x14ac:dyDescent="0.2">
      <c r="A54">
        <v>52</v>
      </c>
      <c r="B54">
        <v>52</v>
      </c>
      <c r="C54">
        <v>0</v>
      </c>
      <c r="D54">
        <v>1</v>
      </c>
    </row>
    <row r="55" spans="1:4" x14ac:dyDescent="0.2">
      <c r="A55">
        <v>53</v>
      </c>
      <c r="B55">
        <v>53</v>
      </c>
      <c r="C55">
        <v>0</v>
      </c>
      <c r="D55">
        <v>3</v>
      </c>
    </row>
    <row r="56" spans="1:4" x14ac:dyDescent="0.2">
      <c r="A56">
        <v>54</v>
      </c>
      <c r="B56">
        <v>54</v>
      </c>
      <c r="C56">
        <v>0</v>
      </c>
      <c r="D56">
        <v>2</v>
      </c>
    </row>
    <row r="57" spans="1:4" x14ac:dyDescent="0.2">
      <c r="A57">
        <v>55</v>
      </c>
      <c r="B57">
        <v>55</v>
      </c>
      <c r="C57">
        <v>0</v>
      </c>
      <c r="D57">
        <v>2</v>
      </c>
    </row>
    <row r="58" spans="1:4" x14ac:dyDescent="0.2">
      <c r="A58">
        <v>56</v>
      </c>
      <c r="B58">
        <v>56</v>
      </c>
      <c r="C58">
        <v>0</v>
      </c>
      <c r="D58">
        <v>4</v>
      </c>
    </row>
    <row r="59" spans="1:4" x14ac:dyDescent="0.2">
      <c r="A59">
        <v>57</v>
      </c>
      <c r="B59">
        <v>57</v>
      </c>
      <c r="C59">
        <v>0</v>
      </c>
      <c r="D59">
        <v>0</v>
      </c>
    </row>
    <row r="60" spans="1:4" x14ac:dyDescent="0.2">
      <c r="A60">
        <v>58</v>
      </c>
      <c r="B60">
        <v>58</v>
      </c>
      <c r="C60">
        <v>0</v>
      </c>
      <c r="D60">
        <v>2</v>
      </c>
    </row>
    <row r="61" spans="1:4" x14ac:dyDescent="0.2">
      <c r="A61">
        <v>59</v>
      </c>
      <c r="B61">
        <v>59</v>
      </c>
      <c r="C61">
        <v>0</v>
      </c>
      <c r="D61">
        <v>2</v>
      </c>
    </row>
    <row r="62" spans="1:4" x14ac:dyDescent="0.2">
      <c r="A62">
        <v>60</v>
      </c>
      <c r="B62">
        <v>60</v>
      </c>
      <c r="C62">
        <v>0</v>
      </c>
      <c r="D62">
        <v>1</v>
      </c>
    </row>
    <row r="63" spans="1:4" x14ac:dyDescent="0.2">
      <c r="A63">
        <v>61</v>
      </c>
      <c r="B63">
        <v>61</v>
      </c>
      <c r="C63">
        <v>0</v>
      </c>
      <c r="D63">
        <v>1</v>
      </c>
    </row>
    <row r="64" spans="1:4" x14ac:dyDescent="0.2">
      <c r="A64">
        <v>62</v>
      </c>
      <c r="B64">
        <v>62</v>
      </c>
      <c r="C64">
        <v>0</v>
      </c>
      <c r="D64">
        <v>4</v>
      </c>
    </row>
    <row r="65" spans="1:4" x14ac:dyDescent="0.2">
      <c r="A65">
        <v>63</v>
      </c>
      <c r="B65">
        <v>63</v>
      </c>
      <c r="C65">
        <v>0</v>
      </c>
      <c r="D65">
        <v>3</v>
      </c>
    </row>
    <row r="66" spans="1:4" x14ac:dyDescent="0.2">
      <c r="A66">
        <v>64</v>
      </c>
      <c r="B66">
        <v>64</v>
      </c>
      <c r="C66">
        <v>0</v>
      </c>
      <c r="D66">
        <v>3</v>
      </c>
    </row>
    <row r="67" spans="1:4" x14ac:dyDescent="0.2">
      <c r="A67">
        <v>65</v>
      </c>
      <c r="B67">
        <v>65</v>
      </c>
      <c r="C67">
        <v>0</v>
      </c>
      <c r="D67">
        <v>3</v>
      </c>
    </row>
    <row r="68" spans="1:4" x14ac:dyDescent="0.2">
      <c r="A68">
        <v>66</v>
      </c>
      <c r="B68">
        <v>66</v>
      </c>
      <c r="C68">
        <v>0</v>
      </c>
      <c r="D68">
        <v>1</v>
      </c>
    </row>
    <row r="69" spans="1:4" x14ac:dyDescent="0.2">
      <c r="A69">
        <v>67</v>
      </c>
      <c r="B69">
        <v>67</v>
      </c>
      <c r="C69">
        <v>0</v>
      </c>
      <c r="D69">
        <v>1</v>
      </c>
    </row>
    <row r="70" spans="1:4" x14ac:dyDescent="0.2">
      <c r="A70">
        <v>68</v>
      </c>
      <c r="B70">
        <v>68</v>
      </c>
      <c r="C70">
        <v>0</v>
      </c>
      <c r="D70">
        <v>1</v>
      </c>
    </row>
    <row r="71" spans="1:4" x14ac:dyDescent="0.2">
      <c r="A71">
        <v>69</v>
      </c>
      <c r="B71">
        <v>69</v>
      </c>
      <c r="C71">
        <v>0</v>
      </c>
      <c r="D71">
        <v>2</v>
      </c>
    </row>
    <row r="72" spans="1:4" x14ac:dyDescent="0.2">
      <c r="A72">
        <v>70</v>
      </c>
      <c r="B72">
        <v>70</v>
      </c>
      <c r="C72">
        <v>0</v>
      </c>
      <c r="D72">
        <v>2</v>
      </c>
    </row>
    <row r="73" spans="1:4" x14ac:dyDescent="0.2">
      <c r="A73">
        <v>71</v>
      </c>
      <c r="B73">
        <v>71</v>
      </c>
      <c r="C73">
        <v>0</v>
      </c>
      <c r="D73">
        <v>3</v>
      </c>
    </row>
    <row r="74" spans="1:4" x14ac:dyDescent="0.2">
      <c r="A74">
        <v>72</v>
      </c>
      <c r="B74">
        <v>72</v>
      </c>
      <c r="C74">
        <v>0</v>
      </c>
      <c r="D74">
        <v>2</v>
      </c>
    </row>
    <row r="75" spans="1:4" x14ac:dyDescent="0.2">
      <c r="A75">
        <v>73</v>
      </c>
      <c r="B75">
        <v>73</v>
      </c>
      <c r="C75">
        <v>0</v>
      </c>
      <c r="D75">
        <v>2</v>
      </c>
    </row>
    <row r="76" spans="1:4" x14ac:dyDescent="0.2">
      <c r="A76">
        <v>74</v>
      </c>
      <c r="B76">
        <v>74</v>
      </c>
      <c r="C76">
        <v>0</v>
      </c>
      <c r="D76">
        <v>4</v>
      </c>
    </row>
    <row r="77" spans="1:4" x14ac:dyDescent="0.2">
      <c r="A77">
        <v>75</v>
      </c>
      <c r="B77">
        <v>75</v>
      </c>
      <c r="C77">
        <v>0</v>
      </c>
      <c r="D77">
        <v>2</v>
      </c>
    </row>
    <row r="78" spans="1:4" x14ac:dyDescent="0.2">
      <c r="A78">
        <v>76</v>
      </c>
      <c r="B78">
        <v>76</v>
      </c>
      <c r="C78">
        <v>0</v>
      </c>
      <c r="D78">
        <v>2</v>
      </c>
    </row>
    <row r="79" spans="1:4" x14ac:dyDescent="0.2">
      <c r="A79">
        <v>77</v>
      </c>
      <c r="B79">
        <v>77</v>
      </c>
      <c r="C79">
        <v>0</v>
      </c>
      <c r="D79">
        <v>2</v>
      </c>
    </row>
    <row r="80" spans="1:4" x14ac:dyDescent="0.2">
      <c r="A80">
        <v>78</v>
      </c>
      <c r="B80">
        <v>78</v>
      </c>
      <c r="C80">
        <v>0</v>
      </c>
      <c r="D80">
        <v>3</v>
      </c>
    </row>
    <row r="81" spans="1:4" x14ac:dyDescent="0.2">
      <c r="A81">
        <v>79</v>
      </c>
      <c r="B81">
        <v>79</v>
      </c>
      <c r="C81">
        <v>0</v>
      </c>
      <c r="D81">
        <v>2</v>
      </c>
    </row>
    <row r="82" spans="1:4" x14ac:dyDescent="0.2">
      <c r="A82">
        <v>80</v>
      </c>
      <c r="B82">
        <v>80</v>
      </c>
      <c r="C82">
        <v>0</v>
      </c>
      <c r="D82">
        <v>3</v>
      </c>
    </row>
    <row r="83" spans="1:4" x14ac:dyDescent="0.2">
      <c r="A83">
        <v>81</v>
      </c>
      <c r="B83">
        <v>81</v>
      </c>
      <c r="C83">
        <v>0</v>
      </c>
      <c r="D83">
        <v>2</v>
      </c>
    </row>
    <row r="84" spans="1:4" x14ac:dyDescent="0.2">
      <c r="A84">
        <v>82</v>
      </c>
      <c r="B84">
        <v>82</v>
      </c>
      <c r="C84">
        <v>0</v>
      </c>
      <c r="D84">
        <v>5</v>
      </c>
    </row>
    <row r="85" spans="1:4" x14ac:dyDescent="0.2">
      <c r="A85">
        <v>83</v>
      </c>
      <c r="B85">
        <v>83</v>
      </c>
      <c r="C85">
        <v>0</v>
      </c>
      <c r="D85">
        <v>2</v>
      </c>
    </row>
    <row r="86" spans="1:4" x14ac:dyDescent="0.2">
      <c r="A86">
        <v>84</v>
      </c>
      <c r="B86">
        <v>84</v>
      </c>
      <c r="C86">
        <v>0</v>
      </c>
      <c r="D86">
        <v>0</v>
      </c>
    </row>
    <row r="87" spans="1:4" x14ac:dyDescent="0.2">
      <c r="A87">
        <v>85</v>
      </c>
      <c r="B87">
        <v>85</v>
      </c>
      <c r="C87">
        <v>0</v>
      </c>
      <c r="D87">
        <v>2</v>
      </c>
    </row>
    <row r="88" spans="1:4" x14ac:dyDescent="0.2">
      <c r="A88">
        <v>86</v>
      </c>
      <c r="B88">
        <v>86</v>
      </c>
      <c r="C88">
        <v>0</v>
      </c>
      <c r="D88">
        <v>1</v>
      </c>
    </row>
    <row r="89" spans="1:4" x14ac:dyDescent="0.2">
      <c r="A89">
        <v>87</v>
      </c>
      <c r="B89">
        <v>87</v>
      </c>
      <c r="C89">
        <v>0</v>
      </c>
      <c r="D89">
        <v>2</v>
      </c>
    </row>
    <row r="90" spans="1:4" x14ac:dyDescent="0.2">
      <c r="A90">
        <v>88</v>
      </c>
      <c r="B90">
        <v>88</v>
      </c>
      <c r="C90">
        <v>0</v>
      </c>
      <c r="D90">
        <v>2</v>
      </c>
    </row>
    <row r="91" spans="1:4" x14ac:dyDescent="0.2">
      <c r="A91">
        <v>89</v>
      </c>
      <c r="B91">
        <v>89</v>
      </c>
      <c r="C91">
        <v>0</v>
      </c>
      <c r="D91">
        <v>2</v>
      </c>
    </row>
    <row r="92" spans="1:4" x14ac:dyDescent="0.2">
      <c r="A92">
        <v>90</v>
      </c>
      <c r="B92">
        <v>90</v>
      </c>
      <c r="C92">
        <v>0</v>
      </c>
      <c r="D92">
        <v>2</v>
      </c>
    </row>
    <row r="93" spans="1:4" x14ac:dyDescent="0.2">
      <c r="A93">
        <v>91</v>
      </c>
      <c r="B93">
        <v>91</v>
      </c>
      <c r="C93">
        <v>0</v>
      </c>
      <c r="D93">
        <v>3</v>
      </c>
    </row>
    <row r="94" spans="1:4" x14ac:dyDescent="0.2">
      <c r="A94">
        <v>92</v>
      </c>
      <c r="B94">
        <v>92</v>
      </c>
      <c r="C94">
        <v>0</v>
      </c>
      <c r="D94">
        <v>1</v>
      </c>
    </row>
    <row r="95" spans="1:4" x14ac:dyDescent="0.2">
      <c r="A95">
        <v>93</v>
      </c>
      <c r="B95">
        <v>93</v>
      </c>
      <c r="C95">
        <v>0</v>
      </c>
      <c r="D95">
        <v>3</v>
      </c>
    </row>
    <row r="96" spans="1:4" x14ac:dyDescent="0.2">
      <c r="A96">
        <v>94</v>
      </c>
      <c r="B96">
        <v>94</v>
      </c>
      <c r="C96">
        <v>0</v>
      </c>
      <c r="D96">
        <v>2</v>
      </c>
    </row>
    <row r="97" spans="1:4" x14ac:dyDescent="0.2">
      <c r="A97">
        <v>95</v>
      </c>
      <c r="B97">
        <v>95</v>
      </c>
      <c r="C97">
        <v>0</v>
      </c>
      <c r="D97">
        <v>1</v>
      </c>
    </row>
    <row r="98" spans="1:4" x14ac:dyDescent="0.2">
      <c r="A98">
        <v>96</v>
      </c>
      <c r="B98">
        <v>96</v>
      </c>
      <c r="C98">
        <v>0</v>
      </c>
      <c r="D98">
        <v>5</v>
      </c>
    </row>
    <row r="99" spans="1:4" x14ac:dyDescent="0.2">
      <c r="A99">
        <v>97</v>
      </c>
      <c r="B99">
        <v>97</v>
      </c>
      <c r="C99">
        <v>0</v>
      </c>
      <c r="D99">
        <v>2</v>
      </c>
    </row>
    <row r="100" spans="1:4" x14ac:dyDescent="0.2">
      <c r="A100">
        <v>98</v>
      </c>
      <c r="B100">
        <v>98</v>
      </c>
      <c r="C100">
        <v>0</v>
      </c>
      <c r="D100">
        <v>2</v>
      </c>
    </row>
    <row r="101" spans="1:4" x14ac:dyDescent="0.2">
      <c r="A101">
        <v>99</v>
      </c>
      <c r="B101">
        <v>99</v>
      </c>
      <c r="C101">
        <v>0</v>
      </c>
      <c r="D101">
        <v>3</v>
      </c>
    </row>
    <row r="102" spans="1:4" x14ac:dyDescent="0.2">
      <c r="A102">
        <v>100</v>
      </c>
      <c r="B102">
        <v>100</v>
      </c>
      <c r="C102">
        <v>0</v>
      </c>
      <c r="D102">
        <v>0</v>
      </c>
    </row>
    <row r="103" spans="1:4" x14ac:dyDescent="0.2">
      <c r="A103">
        <v>101</v>
      </c>
      <c r="B103">
        <v>101</v>
      </c>
      <c r="C103">
        <v>0</v>
      </c>
      <c r="D103">
        <v>1</v>
      </c>
    </row>
    <row r="104" spans="1:4" x14ac:dyDescent="0.2">
      <c r="A104">
        <v>102</v>
      </c>
      <c r="B104">
        <v>102</v>
      </c>
      <c r="C104">
        <v>0</v>
      </c>
      <c r="D104">
        <v>1</v>
      </c>
    </row>
    <row r="105" spans="1:4" x14ac:dyDescent="0.2">
      <c r="A105">
        <v>103</v>
      </c>
      <c r="B105">
        <v>103</v>
      </c>
      <c r="C105">
        <v>0</v>
      </c>
      <c r="D105">
        <v>3</v>
      </c>
    </row>
    <row r="106" spans="1:4" x14ac:dyDescent="0.2">
      <c r="A106">
        <v>104</v>
      </c>
      <c r="B106">
        <v>104</v>
      </c>
      <c r="C106">
        <v>0</v>
      </c>
      <c r="D106">
        <v>1</v>
      </c>
    </row>
    <row r="107" spans="1:4" x14ac:dyDescent="0.2">
      <c r="A107">
        <v>105</v>
      </c>
      <c r="B107">
        <v>105</v>
      </c>
      <c r="C107">
        <v>0</v>
      </c>
      <c r="D107">
        <v>2</v>
      </c>
    </row>
    <row r="108" spans="1:4" x14ac:dyDescent="0.2">
      <c r="A108">
        <v>106</v>
      </c>
      <c r="B108">
        <v>106</v>
      </c>
      <c r="C108">
        <v>0</v>
      </c>
      <c r="D108">
        <v>6</v>
      </c>
    </row>
    <row r="109" spans="1:4" x14ac:dyDescent="0.2">
      <c r="A109">
        <v>107</v>
      </c>
      <c r="B109">
        <v>107</v>
      </c>
      <c r="C109">
        <v>0</v>
      </c>
      <c r="D109">
        <v>1</v>
      </c>
    </row>
    <row r="110" spans="1:4" x14ac:dyDescent="0.2">
      <c r="A110">
        <v>108</v>
      </c>
      <c r="B110">
        <v>108</v>
      </c>
      <c r="C110">
        <v>0</v>
      </c>
      <c r="D110">
        <v>0</v>
      </c>
    </row>
    <row r="111" spans="1:4" x14ac:dyDescent="0.2">
      <c r="A111">
        <v>109</v>
      </c>
      <c r="B111">
        <v>109</v>
      </c>
      <c r="C111">
        <v>0</v>
      </c>
      <c r="D111">
        <v>6</v>
      </c>
    </row>
    <row r="112" spans="1:4" x14ac:dyDescent="0.2">
      <c r="A112">
        <v>110</v>
      </c>
      <c r="B112">
        <v>110</v>
      </c>
      <c r="C112">
        <v>0</v>
      </c>
      <c r="D112">
        <v>3</v>
      </c>
    </row>
    <row r="113" spans="1:4" x14ac:dyDescent="0.2">
      <c r="A113">
        <v>111</v>
      </c>
      <c r="B113">
        <v>111</v>
      </c>
      <c r="C113">
        <v>0</v>
      </c>
      <c r="D113">
        <v>3</v>
      </c>
    </row>
    <row r="114" spans="1:4" x14ac:dyDescent="0.2">
      <c r="A114">
        <v>112</v>
      </c>
      <c r="B114">
        <v>112</v>
      </c>
      <c r="C114">
        <v>0</v>
      </c>
      <c r="D114">
        <v>0</v>
      </c>
    </row>
    <row r="115" spans="1:4" x14ac:dyDescent="0.2">
      <c r="A115">
        <v>113</v>
      </c>
      <c r="B115">
        <v>113</v>
      </c>
      <c r="C115">
        <v>0</v>
      </c>
      <c r="D115">
        <v>0</v>
      </c>
    </row>
    <row r="116" spans="1:4" x14ac:dyDescent="0.2">
      <c r="A116">
        <v>114</v>
      </c>
      <c r="B116">
        <v>114</v>
      </c>
      <c r="C116">
        <v>0</v>
      </c>
      <c r="D116">
        <v>0</v>
      </c>
    </row>
    <row r="117" spans="1:4" x14ac:dyDescent="0.2">
      <c r="A117">
        <v>115</v>
      </c>
      <c r="B117">
        <v>115</v>
      </c>
      <c r="C117">
        <v>0</v>
      </c>
      <c r="D117">
        <v>1</v>
      </c>
    </row>
    <row r="118" spans="1:4" x14ac:dyDescent="0.2">
      <c r="A118">
        <v>116</v>
      </c>
      <c r="B118">
        <v>116</v>
      </c>
      <c r="C118">
        <v>0</v>
      </c>
      <c r="D118">
        <v>3</v>
      </c>
    </row>
    <row r="119" spans="1:4" x14ac:dyDescent="0.2">
      <c r="A119">
        <v>117</v>
      </c>
      <c r="B119">
        <v>117</v>
      </c>
      <c r="C119">
        <v>0</v>
      </c>
      <c r="D119">
        <v>0</v>
      </c>
    </row>
    <row r="120" spans="1:4" x14ac:dyDescent="0.2">
      <c r="A120">
        <v>118</v>
      </c>
      <c r="B120">
        <v>118</v>
      </c>
      <c r="C120">
        <v>0</v>
      </c>
      <c r="D120">
        <v>3</v>
      </c>
    </row>
    <row r="121" spans="1:4" x14ac:dyDescent="0.2">
      <c r="A121">
        <v>119</v>
      </c>
      <c r="B121">
        <v>119</v>
      </c>
      <c r="C121">
        <v>0</v>
      </c>
      <c r="D121">
        <v>2</v>
      </c>
    </row>
    <row r="122" spans="1:4" x14ac:dyDescent="0.2">
      <c r="A122">
        <v>120</v>
      </c>
      <c r="B122">
        <v>120</v>
      </c>
      <c r="C122">
        <v>0</v>
      </c>
      <c r="D122">
        <v>3</v>
      </c>
    </row>
    <row r="123" spans="1:4" x14ac:dyDescent="0.2">
      <c r="A123">
        <v>121</v>
      </c>
      <c r="B123">
        <v>121</v>
      </c>
      <c r="C123">
        <v>0</v>
      </c>
      <c r="D123">
        <v>2</v>
      </c>
    </row>
    <row r="124" spans="1:4" x14ac:dyDescent="0.2">
      <c r="A124">
        <v>122</v>
      </c>
      <c r="B124">
        <v>122</v>
      </c>
      <c r="C124">
        <v>0</v>
      </c>
      <c r="D124">
        <v>4</v>
      </c>
    </row>
    <row r="125" spans="1:4" x14ac:dyDescent="0.2">
      <c r="A125">
        <v>123</v>
      </c>
      <c r="B125">
        <v>123</v>
      </c>
      <c r="C125">
        <v>0</v>
      </c>
      <c r="D125">
        <v>2</v>
      </c>
    </row>
    <row r="126" spans="1:4" x14ac:dyDescent="0.2">
      <c r="A126">
        <v>124</v>
      </c>
      <c r="B126">
        <v>124</v>
      </c>
      <c r="C126">
        <v>0</v>
      </c>
      <c r="D126">
        <v>1</v>
      </c>
    </row>
    <row r="127" spans="1:4" x14ac:dyDescent="0.2">
      <c r="A127">
        <v>125</v>
      </c>
      <c r="B127">
        <v>125</v>
      </c>
      <c r="C127">
        <v>0</v>
      </c>
      <c r="D127">
        <v>1</v>
      </c>
    </row>
    <row r="128" spans="1:4" x14ac:dyDescent="0.2">
      <c r="A128">
        <v>126</v>
      </c>
      <c r="B128">
        <v>126</v>
      </c>
      <c r="C128">
        <v>0</v>
      </c>
      <c r="D128">
        <v>1</v>
      </c>
    </row>
    <row r="129" spans="1:4" x14ac:dyDescent="0.2">
      <c r="A129">
        <v>127</v>
      </c>
      <c r="B129">
        <v>127</v>
      </c>
      <c r="C129">
        <v>0</v>
      </c>
      <c r="D129">
        <v>1</v>
      </c>
    </row>
    <row r="130" spans="1:4" x14ac:dyDescent="0.2">
      <c r="A130">
        <v>128</v>
      </c>
      <c r="B130">
        <v>128</v>
      </c>
      <c r="C130">
        <v>0</v>
      </c>
      <c r="D130">
        <v>2</v>
      </c>
    </row>
    <row r="131" spans="1:4" x14ac:dyDescent="0.2">
      <c r="A131">
        <v>129</v>
      </c>
      <c r="B131">
        <v>129</v>
      </c>
      <c r="C131">
        <v>0</v>
      </c>
      <c r="D131">
        <v>1</v>
      </c>
    </row>
    <row r="132" spans="1:4" x14ac:dyDescent="0.2">
      <c r="A132">
        <v>130</v>
      </c>
      <c r="B132">
        <v>130</v>
      </c>
      <c r="C132">
        <v>0</v>
      </c>
      <c r="D132">
        <v>4</v>
      </c>
    </row>
    <row r="133" spans="1:4" x14ac:dyDescent="0.2">
      <c r="A133">
        <v>131</v>
      </c>
      <c r="B133">
        <v>131</v>
      </c>
      <c r="C133">
        <v>0</v>
      </c>
      <c r="D133">
        <v>2</v>
      </c>
    </row>
    <row r="134" spans="1:4" x14ac:dyDescent="0.2">
      <c r="A134">
        <v>132</v>
      </c>
      <c r="B134">
        <v>132</v>
      </c>
      <c r="C134">
        <v>0</v>
      </c>
      <c r="D134">
        <v>3</v>
      </c>
    </row>
    <row r="135" spans="1:4" x14ac:dyDescent="0.2">
      <c r="A135">
        <v>133</v>
      </c>
      <c r="B135">
        <v>133</v>
      </c>
      <c r="C135">
        <v>0</v>
      </c>
      <c r="D135">
        <v>2</v>
      </c>
    </row>
    <row r="136" spans="1:4" x14ac:dyDescent="0.2">
      <c r="A136">
        <v>134</v>
      </c>
      <c r="B136">
        <v>134</v>
      </c>
      <c r="C136">
        <v>0</v>
      </c>
      <c r="D136">
        <v>1</v>
      </c>
    </row>
    <row r="137" spans="1:4" x14ac:dyDescent="0.2">
      <c r="A137">
        <v>135</v>
      </c>
      <c r="B137">
        <v>135</v>
      </c>
      <c r="C137">
        <v>0</v>
      </c>
      <c r="D137">
        <v>6</v>
      </c>
    </row>
    <row r="138" spans="1:4" x14ac:dyDescent="0.2">
      <c r="A138">
        <v>136</v>
      </c>
      <c r="B138">
        <v>136</v>
      </c>
      <c r="C138">
        <v>0</v>
      </c>
      <c r="D138">
        <v>1</v>
      </c>
    </row>
    <row r="139" spans="1:4" x14ac:dyDescent="0.2">
      <c r="A139">
        <v>137</v>
      </c>
      <c r="B139">
        <v>137</v>
      </c>
      <c r="C139">
        <v>0</v>
      </c>
      <c r="D139">
        <v>3</v>
      </c>
    </row>
    <row r="140" spans="1:4" x14ac:dyDescent="0.2">
      <c r="A140">
        <v>138</v>
      </c>
      <c r="B140">
        <v>138</v>
      </c>
      <c r="C140">
        <v>0</v>
      </c>
      <c r="D140">
        <v>2</v>
      </c>
    </row>
    <row r="141" spans="1:4" x14ac:dyDescent="0.2">
      <c r="A141">
        <v>139</v>
      </c>
      <c r="B141">
        <v>139</v>
      </c>
      <c r="C141">
        <v>0</v>
      </c>
      <c r="D141">
        <v>4</v>
      </c>
    </row>
    <row r="142" spans="1:4" x14ac:dyDescent="0.2">
      <c r="A142">
        <v>140</v>
      </c>
      <c r="B142">
        <v>140</v>
      </c>
      <c r="C142">
        <v>0</v>
      </c>
      <c r="D142">
        <v>2</v>
      </c>
    </row>
    <row r="143" spans="1:4" x14ac:dyDescent="0.2">
      <c r="A143">
        <v>141</v>
      </c>
      <c r="B143">
        <v>141</v>
      </c>
      <c r="C143">
        <v>0</v>
      </c>
      <c r="D143">
        <v>3</v>
      </c>
    </row>
    <row r="144" spans="1:4" x14ac:dyDescent="0.2">
      <c r="A144">
        <v>142</v>
      </c>
      <c r="B144">
        <v>142</v>
      </c>
      <c r="C144">
        <v>0</v>
      </c>
      <c r="D144">
        <v>5</v>
      </c>
    </row>
    <row r="145" spans="1:4" x14ac:dyDescent="0.2">
      <c r="A145">
        <v>143</v>
      </c>
      <c r="B145">
        <v>143</v>
      </c>
      <c r="C145">
        <v>0</v>
      </c>
      <c r="D145">
        <v>2</v>
      </c>
    </row>
    <row r="146" spans="1:4" x14ac:dyDescent="0.2">
      <c r="A146">
        <v>144</v>
      </c>
      <c r="B146">
        <v>144</v>
      </c>
      <c r="C146">
        <v>0</v>
      </c>
      <c r="D146">
        <v>2</v>
      </c>
    </row>
    <row r="147" spans="1:4" x14ac:dyDescent="0.2">
      <c r="A147">
        <v>145</v>
      </c>
      <c r="B147">
        <v>145</v>
      </c>
      <c r="C147">
        <v>0</v>
      </c>
      <c r="D147">
        <v>3</v>
      </c>
    </row>
    <row r="148" spans="1:4" x14ac:dyDescent="0.2">
      <c r="A148">
        <v>146</v>
      </c>
      <c r="B148">
        <v>146</v>
      </c>
      <c r="C148">
        <v>0</v>
      </c>
      <c r="D148">
        <v>2</v>
      </c>
    </row>
    <row r="149" spans="1:4" x14ac:dyDescent="0.2">
      <c r="A149">
        <v>147</v>
      </c>
      <c r="B149">
        <v>147</v>
      </c>
      <c r="C149">
        <v>0</v>
      </c>
      <c r="D149">
        <v>0</v>
      </c>
    </row>
    <row r="150" spans="1:4" x14ac:dyDescent="0.2">
      <c r="A150">
        <v>148</v>
      </c>
      <c r="B150">
        <v>148</v>
      </c>
      <c r="C150">
        <v>0</v>
      </c>
      <c r="D150">
        <v>2</v>
      </c>
    </row>
    <row r="151" spans="1:4" x14ac:dyDescent="0.2">
      <c r="A151">
        <v>149</v>
      </c>
      <c r="B151">
        <v>149</v>
      </c>
      <c r="C151">
        <v>0</v>
      </c>
      <c r="D151">
        <v>2</v>
      </c>
    </row>
    <row r="152" spans="1:4" x14ac:dyDescent="0.2">
      <c r="A152">
        <v>150</v>
      </c>
      <c r="B152">
        <v>150</v>
      </c>
      <c r="C152">
        <v>0</v>
      </c>
      <c r="D152">
        <v>4</v>
      </c>
    </row>
    <row r="153" spans="1:4" x14ac:dyDescent="0.2">
      <c r="A153">
        <v>151</v>
      </c>
      <c r="B153">
        <v>151</v>
      </c>
      <c r="C153">
        <v>0</v>
      </c>
      <c r="D153">
        <v>1</v>
      </c>
    </row>
    <row r="154" spans="1:4" x14ac:dyDescent="0.2">
      <c r="A154">
        <v>152</v>
      </c>
      <c r="B154">
        <v>152</v>
      </c>
      <c r="C154">
        <v>0</v>
      </c>
      <c r="D154">
        <v>1</v>
      </c>
    </row>
    <row r="155" spans="1:4" x14ac:dyDescent="0.2">
      <c r="A155">
        <v>153</v>
      </c>
      <c r="B155">
        <v>153</v>
      </c>
      <c r="C155">
        <v>0</v>
      </c>
      <c r="D155">
        <v>2</v>
      </c>
    </row>
    <row r="156" spans="1:4" x14ac:dyDescent="0.2">
      <c r="A156">
        <v>154</v>
      </c>
      <c r="B156">
        <v>154</v>
      </c>
      <c r="C156">
        <v>0</v>
      </c>
      <c r="D156">
        <v>3</v>
      </c>
    </row>
    <row r="157" spans="1:4" x14ac:dyDescent="0.2">
      <c r="A157">
        <v>155</v>
      </c>
      <c r="B157">
        <v>155</v>
      </c>
      <c r="C157">
        <v>0</v>
      </c>
      <c r="D157">
        <v>3</v>
      </c>
    </row>
    <row r="158" spans="1:4" x14ac:dyDescent="0.2">
      <c r="A158">
        <v>156</v>
      </c>
      <c r="B158">
        <v>156</v>
      </c>
      <c r="C158">
        <v>0</v>
      </c>
      <c r="D158">
        <v>1</v>
      </c>
    </row>
    <row r="159" spans="1:4" x14ac:dyDescent="0.2">
      <c r="A159">
        <v>157</v>
      </c>
      <c r="B159">
        <v>157</v>
      </c>
      <c r="C159">
        <v>0</v>
      </c>
      <c r="D159">
        <v>3</v>
      </c>
    </row>
    <row r="160" spans="1:4" x14ac:dyDescent="0.2">
      <c r="A160">
        <v>158</v>
      </c>
      <c r="B160">
        <v>158</v>
      </c>
      <c r="C160">
        <v>0</v>
      </c>
      <c r="D160">
        <v>4</v>
      </c>
    </row>
    <row r="161" spans="1:4" x14ac:dyDescent="0.2">
      <c r="A161">
        <v>159</v>
      </c>
      <c r="B161">
        <v>159</v>
      </c>
      <c r="C161">
        <v>0</v>
      </c>
      <c r="D161">
        <v>2</v>
      </c>
    </row>
    <row r="162" spans="1:4" x14ac:dyDescent="0.2">
      <c r="A162">
        <v>160</v>
      </c>
      <c r="B162">
        <v>160</v>
      </c>
      <c r="C162">
        <v>0</v>
      </c>
      <c r="D162">
        <v>2</v>
      </c>
    </row>
    <row r="163" spans="1:4" x14ac:dyDescent="0.2">
      <c r="A163">
        <v>161</v>
      </c>
      <c r="B163">
        <v>161</v>
      </c>
      <c r="C163">
        <v>0</v>
      </c>
      <c r="D163">
        <v>0</v>
      </c>
    </row>
    <row r="164" spans="1:4" x14ac:dyDescent="0.2">
      <c r="A164">
        <v>162</v>
      </c>
      <c r="B164">
        <v>162</v>
      </c>
      <c r="C164">
        <v>0</v>
      </c>
      <c r="D164">
        <v>5</v>
      </c>
    </row>
    <row r="165" spans="1:4" x14ac:dyDescent="0.2">
      <c r="A165">
        <v>163</v>
      </c>
      <c r="B165">
        <v>163</v>
      </c>
      <c r="C165">
        <v>0</v>
      </c>
      <c r="D165">
        <v>3</v>
      </c>
    </row>
    <row r="166" spans="1:4" x14ac:dyDescent="0.2">
      <c r="A166">
        <v>164</v>
      </c>
      <c r="B166">
        <v>164</v>
      </c>
      <c r="C166">
        <v>0</v>
      </c>
      <c r="D166">
        <v>0</v>
      </c>
    </row>
    <row r="167" spans="1:4" x14ac:dyDescent="0.2">
      <c r="A167">
        <v>165</v>
      </c>
      <c r="B167">
        <v>165</v>
      </c>
      <c r="C167">
        <v>0</v>
      </c>
      <c r="D167">
        <v>1</v>
      </c>
    </row>
    <row r="168" spans="1:4" x14ac:dyDescent="0.2">
      <c r="A168">
        <v>166</v>
      </c>
      <c r="B168">
        <v>166</v>
      </c>
      <c r="C168">
        <v>0</v>
      </c>
      <c r="D168">
        <v>2</v>
      </c>
    </row>
    <row r="169" spans="1:4" x14ac:dyDescent="0.2">
      <c r="A169">
        <v>167</v>
      </c>
      <c r="B169">
        <v>167</v>
      </c>
      <c r="C169">
        <v>0</v>
      </c>
      <c r="D169">
        <v>1</v>
      </c>
    </row>
    <row r="170" spans="1:4" x14ac:dyDescent="0.2">
      <c r="A170">
        <v>168</v>
      </c>
      <c r="B170">
        <v>168</v>
      </c>
      <c r="C170">
        <v>0</v>
      </c>
      <c r="D170">
        <v>1</v>
      </c>
    </row>
    <row r="171" spans="1:4" x14ac:dyDescent="0.2">
      <c r="A171">
        <v>169</v>
      </c>
      <c r="B171">
        <v>169</v>
      </c>
      <c r="C171">
        <v>0</v>
      </c>
      <c r="D171">
        <v>0</v>
      </c>
    </row>
    <row r="172" spans="1:4" x14ac:dyDescent="0.2">
      <c r="A172">
        <v>170</v>
      </c>
      <c r="B172">
        <v>170</v>
      </c>
      <c r="C172">
        <v>0</v>
      </c>
      <c r="D172">
        <v>1</v>
      </c>
    </row>
    <row r="173" spans="1:4" x14ac:dyDescent="0.2">
      <c r="A173">
        <v>171</v>
      </c>
      <c r="B173">
        <v>171</v>
      </c>
      <c r="C173">
        <v>0</v>
      </c>
      <c r="D173">
        <v>2</v>
      </c>
    </row>
    <row r="174" spans="1:4" x14ac:dyDescent="0.2">
      <c r="A174">
        <v>172</v>
      </c>
      <c r="B174">
        <v>172</v>
      </c>
      <c r="C174">
        <v>0</v>
      </c>
      <c r="D174">
        <v>2</v>
      </c>
    </row>
    <row r="175" spans="1:4" x14ac:dyDescent="0.2">
      <c r="A175">
        <v>173</v>
      </c>
      <c r="B175">
        <v>173</v>
      </c>
      <c r="C175">
        <v>0</v>
      </c>
      <c r="D175">
        <v>1</v>
      </c>
    </row>
    <row r="176" spans="1:4" x14ac:dyDescent="0.2">
      <c r="A176">
        <v>174</v>
      </c>
      <c r="B176">
        <v>174</v>
      </c>
      <c r="C176">
        <v>0</v>
      </c>
      <c r="D176">
        <v>3</v>
      </c>
    </row>
    <row r="177" spans="1:4" x14ac:dyDescent="0.2">
      <c r="A177">
        <v>175</v>
      </c>
      <c r="B177">
        <v>175</v>
      </c>
      <c r="C177">
        <v>0</v>
      </c>
      <c r="D177">
        <v>1</v>
      </c>
    </row>
    <row r="178" spans="1:4" x14ac:dyDescent="0.2">
      <c r="A178">
        <v>176</v>
      </c>
      <c r="B178">
        <v>176</v>
      </c>
      <c r="C178">
        <v>0</v>
      </c>
      <c r="D178">
        <v>1</v>
      </c>
    </row>
    <row r="179" spans="1:4" x14ac:dyDescent="0.2">
      <c r="A179">
        <v>177</v>
      </c>
      <c r="B179">
        <v>177</v>
      </c>
      <c r="C179">
        <v>0</v>
      </c>
      <c r="D179">
        <v>2</v>
      </c>
    </row>
    <row r="180" spans="1:4" x14ac:dyDescent="0.2">
      <c r="A180">
        <v>178</v>
      </c>
      <c r="B180">
        <v>178</v>
      </c>
      <c r="C180">
        <v>0</v>
      </c>
      <c r="D180">
        <v>1</v>
      </c>
    </row>
    <row r="181" spans="1:4" x14ac:dyDescent="0.2">
      <c r="A181">
        <v>179</v>
      </c>
      <c r="B181">
        <v>179</v>
      </c>
      <c r="C181">
        <v>0</v>
      </c>
      <c r="D181">
        <v>3</v>
      </c>
    </row>
    <row r="182" spans="1:4" x14ac:dyDescent="0.2">
      <c r="A182">
        <v>180</v>
      </c>
      <c r="B182">
        <v>180</v>
      </c>
      <c r="C182">
        <v>0</v>
      </c>
      <c r="D182">
        <v>1</v>
      </c>
    </row>
    <row r="183" spans="1:4" x14ac:dyDescent="0.2">
      <c r="A183">
        <v>181</v>
      </c>
      <c r="B183">
        <v>181</v>
      </c>
      <c r="C183">
        <v>0</v>
      </c>
      <c r="D183">
        <v>1</v>
      </c>
    </row>
    <row r="184" spans="1:4" x14ac:dyDescent="0.2">
      <c r="A184">
        <v>182</v>
      </c>
      <c r="B184">
        <v>182</v>
      </c>
      <c r="C184">
        <v>0</v>
      </c>
      <c r="D184">
        <v>0</v>
      </c>
    </row>
    <row r="185" spans="1:4" x14ac:dyDescent="0.2">
      <c r="A185">
        <v>183</v>
      </c>
      <c r="B185">
        <v>183</v>
      </c>
      <c r="C185">
        <v>0</v>
      </c>
      <c r="D185">
        <v>5</v>
      </c>
    </row>
    <row r="186" spans="1:4" x14ac:dyDescent="0.2">
      <c r="A186">
        <v>184</v>
      </c>
      <c r="B186">
        <v>184</v>
      </c>
      <c r="C186">
        <v>0</v>
      </c>
      <c r="D186">
        <v>0</v>
      </c>
    </row>
    <row r="187" spans="1:4" x14ac:dyDescent="0.2">
      <c r="A187">
        <v>185</v>
      </c>
      <c r="B187">
        <v>185</v>
      </c>
      <c r="C187">
        <v>0</v>
      </c>
      <c r="D187">
        <v>2</v>
      </c>
    </row>
    <row r="188" spans="1:4" x14ac:dyDescent="0.2">
      <c r="A188">
        <v>186</v>
      </c>
      <c r="B188">
        <v>186</v>
      </c>
      <c r="C188">
        <v>0</v>
      </c>
      <c r="D188">
        <v>2</v>
      </c>
    </row>
    <row r="189" spans="1:4" x14ac:dyDescent="0.2">
      <c r="A189">
        <v>187</v>
      </c>
      <c r="B189">
        <v>187</v>
      </c>
      <c r="C189">
        <v>0</v>
      </c>
      <c r="D189">
        <v>3</v>
      </c>
    </row>
    <row r="190" spans="1:4" x14ac:dyDescent="0.2">
      <c r="A190">
        <v>188</v>
      </c>
      <c r="B190">
        <v>188</v>
      </c>
      <c r="C190">
        <v>0</v>
      </c>
      <c r="D190">
        <v>1</v>
      </c>
    </row>
    <row r="191" spans="1:4" x14ac:dyDescent="0.2">
      <c r="A191">
        <v>189</v>
      </c>
      <c r="B191">
        <v>189</v>
      </c>
      <c r="C191">
        <v>0</v>
      </c>
      <c r="D191">
        <v>2</v>
      </c>
    </row>
    <row r="192" spans="1:4" x14ac:dyDescent="0.2">
      <c r="A192">
        <v>190</v>
      </c>
      <c r="B192">
        <v>190</v>
      </c>
      <c r="C192">
        <v>0</v>
      </c>
      <c r="D192">
        <v>0</v>
      </c>
    </row>
    <row r="193" spans="1:4" x14ac:dyDescent="0.2">
      <c r="A193">
        <v>191</v>
      </c>
      <c r="B193">
        <v>191</v>
      </c>
      <c r="C193">
        <v>0</v>
      </c>
      <c r="D193">
        <v>0</v>
      </c>
    </row>
    <row r="194" spans="1:4" x14ac:dyDescent="0.2">
      <c r="A194">
        <v>192</v>
      </c>
      <c r="B194">
        <v>192</v>
      </c>
      <c r="C194">
        <v>0</v>
      </c>
      <c r="D194">
        <v>0</v>
      </c>
    </row>
    <row r="195" spans="1:4" x14ac:dyDescent="0.2">
      <c r="A195">
        <v>193</v>
      </c>
      <c r="B195">
        <v>193</v>
      </c>
      <c r="C195">
        <v>0</v>
      </c>
      <c r="D195">
        <v>3</v>
      </c>
    </row>
    <row r="196" spans="1:4" x14ac:dyDescent="0.2">
      <c r="A196">
        <v>194</v>
      </c>
      <c r="B196">
        <v>194</v>
      </c>
      <c r="C196">
        <v>0</v>
      </c>
      <c r="D196">
        <v>1</v>
      </c>
    </row>
    <row r="197" spans="1:4" x14ac:dyDescent="0.2">
      <c r="A197">
        <v>195</v>
      </c>
      <c r="B197">
        <v>195</v>
      </c>
      <c r="C197">
        <v>0</v>
      </c>
      <c r="D197">
        <v>1</v>
      </c>
    </row>
    <row r="198" spans="1:4" x14ac:dyDescent="0.2">
      <c r="A198">
        <v>196</v>
      </c>
      <c r="B198">
        <v>196</v>
      </c>
      <c r="C198">
        <v>0</v>
      </c>
      <c r="D198">
        <v>3</v>
      </c>
    </row>
    <row r="199" spans="1:4" x14ac:dyDescent="0.2">
      <c r="A199">
        <v>197</v>
      </c>
      <c r="B199">
        <v>197</v>
      </c>
      <c r="C199">
        <v>0</v>
      </c>
      <c r="D199">
        <v>3</v>
      </c>
    </row>
    <row r="200" spans="1:4" x14ac:dyDescent="0.2">
      <c r="A200">
        <v>198</v>
      </c>
      <c r="B200">
        <v>198</v>
      </c>
      <c r="C200">
        <v>0</v>
      </c>
      <c r="D200">
        <v>1</v>
      </c>
    </row>
    <row r="201" spans="1:4" x14ac:dyDescent="0.2">
      <c r="A201">
        <v>199</v>
      </c>
      <c r="B201">
        <v>199</v>
      </c>
      <c r="C201">
        <v>0</v>
      </c>
      <c r="D201">
        <v>1</v>
      </c>
    </row>
    <row r="202" spans="1:4" x14ac:dyDescent="0.2">
      <c r="A202">
        <v>200</v>
      </c>
      <c r="B202">
        <v>200</v>
      </c>
      <c r="C202">
        <v>0</v>
      </c>
      <c r="D202">
        <v>0</v>
      </c>
    </row>
    <row r="203" spans="1:4" x14ac:dyDescent="0.2">
      <c r="A203">
        <v>201</v>
      </c>
      <c r="B203">
        <v>201</v>
      </c>
      <c r="C203">
        <v>0</v>
      </c>
      <c r="D203">
        <v>1</v>
      </c>
    </row>
    <row r="204" spans="1:4" x14ac:dyDescent="0.2">
      <c r="A204">
        <v>202</v>
      </c>
      <c r="B204">
        <v>202</v>
      </c>
      <c r="C204">
        <v>0</v>
      </c>
      <c r="D204">
        <v>4</v>
      </c>
    </row>
    <row r="205" spans="1:4" x14ac:dyDescent="0.2">
      <c r="A205">
        <v>203</v>
      </c>
      <c r="B205">
        <v>203</v>
      </c>
      <c r="C205">
        <v>0</v>
      </c>
      <c r="D205">
        <v>1</v>
      </c>
    </row>
    <row r="206" spans="1:4" x14ac:dyDescent="0.2">
      <c r="A206">
        <v>204</v>
      </c>
      <c r="B206">
        <v>204</v>
      </c>
      <c r="C206">
        <v>0</v>
      </c>
      <c r="D206">
        <v>2</v>
      </c>
    </row>
    <row r="207" spans="1:4" x14ac:dyDescent="0.2">
      <c r="A207">
        <v>205</v>
      </c>
      <c r="B207">
        <v>205</v>
      </c>
      <c r="C207">
        <v>0</v>
      </c>
      <c r="D207">
        <v>5</v>
      </c>
    </row>
    <row r="208" spans="1:4" x14ac:dyDescent="0.2">
      <c r="A208">
        <v>206</v>
      </c>
      <c r="B208">
        <v>206</v>
      </c>
      <c r="C208">
        <v>0</v>
      </c>
      <c r="D208">
        <v>0</v>
      </c>
    </row>
    <row r="209" spans="1:4" x14ac:dyDescent="0.2">
      <c r="A209">
        <v>207</v>
      </c>
      <c r="B209">
        <v>207</v>
      </c>
      <c r="C209">
        <v>0</v>
      </c>
      <c r="D209">
        <v>2</v>
      </c>
    </row>
    <row r="210" spans="1:4" x14ac:dyDescent="0.2">
      <c r="A210">
        <v>208</v>
      </c>
      <c r="B210">
        <v>208</v>
      </c>
      <c r="C210">
        <v>0</v>
      </c>
      <c r="D210">
        <v>2</v>
      </c>
    </row>
    <row r="211" spans="1:4" x14ac:dyDescent="0.2">
      <c r="A211">
        <v>209</v>
      </c>
      <c r="B211">
        <v>209</v>
      </c>
      <c r="C211">
        <v>0</v>
      </c>
      <c r="D211">
        <v>2</v>
      </c>
    </row>
    <row r="212" spans="1:4" x14ac:dyDescent="0.2">
      <c r="A212">
        <v>210</v>
      </c>
      <c r="B212">
        <v>210</v>
      </c>
      <c r="C212">
        <v>0</v>
      </c>
      <c r="D212">
        <v>1</v>
      </c>
    </row>
    <row r="213" spans="1:4" x14ac:dyDescent="0.2">
      <c r="A213">
        <v>211</v>
      </c>
      <c r="B213">
        <v>211</v>
      </c>
      <c r="C213">
        <v>0</v>
      </c>
      <c r="D213">
        <v>2</v>
      </c>
    </row>
    <row r="214" spans="1:4" x14ac:dyDescent="0.2">
      <c r="A214">
        <v>212</v>
      </c>
      <c r="B214">
        <v>212</v>
      </c>
      <c r="C214">
        <v>0</v>
      </c>
      <c r="D214">
        <v>0</v>
      </c>
    </row>
    <row r="215" spans="1:4" x14ac:dyDescent="0.2">
      <c r="A215">
        <v>213</v>
      </c>
      <c r="B215">
        <v>213</v>
      </c>
      <c r="C215">
        <v>0</v>
      </c>
      <c r="D215">
        <v>1</v>
      </c>
    </row>
    <row r="216" spans="1:4" x14ac:dyDescent="0.2">
      <c r="A216">
        <v>214</v>
      </c>
      <c r="B216">
        <v>214</v>
      </c>
      <c r="C216">
        <v>0</v>
      </c>
      <c r="D216">
        <v>1</v>
      </c>
    </row>
    <row r="217" spans="1:4" x14ac:dyDescent="0.2">
      <c r="A217">
        <v>215</v>
      </c>
      <c r="B217">
        <v>215</v>
      </c>
      <c r="C217">
        <v>0</v>
      </c>
      <c r="D217">
        <v>3</v>
      </c>
    </row>
    <row r="218" spans="1:4" x14ac:dyDescent="0.2">
      <c r="A218">
        <v>216</v>
      </c>
      <c r="B218">
        <v>216</v>
      </c>
      <c r="C218">
        <v>0</v>
      </c>
      <c r="D218">
        <v>0</v>
      </c>
    </row>
    <row r="219" spans="1:4" x14ac:dyDescent="0.2">
      <c r="A219">
        <v>217</v>
      </c>
      <c r="B219">
        <v>217</v>
      </c>
      <c r="C219">
        <v>0</v>
      </c>
      <c r="D219">
        <v>2</v>
      </c>
    </row>
    <row r="220" spans="1:4" x14ac:dyDescent="0.2">
      <c r="A220">
        <v>218</v>
      </c>
      <c r="B220">
        <v>218</v>
      </c>
      <c r="C220">
        <v>0</v>
      </c>
      <c r="D220">
        <v>2</v>
      </c>
    </row>
    <row r="221" spans="1:4" x14ac:dyDescent="0.2">
      <c r="A221">
        <v>219</v>
      </c>
      <c r="B221">
        <v>219</v>
      </c>
      <c r="C221">
        <v>0</v>
      </c>
      <c r="D221">
        <v>1</v>
      </c>
    </row>
    <row r="222" spans="1:4" x14ac:dyDescent="0.2">
      <c r="A222">
        <v>220</v>
      </c>
      <c r="B222">
        <v>220</v>
      </c>
      <c r="C222">
        <v>0</v>
      </c>
      <c r="D222">
        <v>1</v>
      </c>
    </row>
    <row r="223" spans="1:4" x14ac:dyDescent="0.2">
      <c r="A223">
        <v>221</v>
      </c>
      <c r="B223">
        <v>221</v>
      </c>
      <c r="C223">
        <v>0</v>
      </c>
      <c r="D223">
        <v>3</v>
      </c>
    </row>
    <row r="224" spans="1:4" x14ac:dyDescent="0.2">
      <c r="A224">
        <v>222</v>
      </c>
      <c r="B224">
        <v>222</v>
      </c>
      <c r="C224">
        <v>0</v>
      </c>
      <c r="D224">
        <v>1</v>
      </c>
    </row>
    <row r="225" spans="1:4" x14ac:dyDescent="0.2">
      <c r="A225">
        <v>223</v>
      </c>
      <c r="B225">
        <v>223</v>
      </c>
      <c r="C225">
        <v>0</v>
      </c>
      <c r="D225">
        <v>2</v>
      </c>
    </row>
    <row r="226" spans="1:4" x14ac:dyDescent="0.2">
      <c r="A226">
        <v>224</v>
      </c>
      <c r="B226">
        <v>224</v>
      </c>
      <c r="C226">
        <v>0</v>
      </c>
      <c r="D226">
        <v>2</v>
      </c>
    </row>
    <row r="227" spans="1:4" x14ac:dyDescent="0.2">
      <c r="D227">
        <f>SUM(D2:D226)</f>
        <v>436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60"/>
  <sheetViews>
    <sheetView tabSelected="1" topLeftCell="A66" zoomScale="64" zoomScaleNormal="64" workbookViewId="0">
      <selection activeCell="B55" sqref="B55"/>
    </sheetView>
  </sheetViews>
  <sheetFormatPr baseColWidth="10" defaultRowHeight="15" x14ac:dyDescent="0.2"/>
  <cols>
    <col min="1" max="1" width="20.6640625" customWidth="1"/>
    <col min="3" max="3" width="24.5" customWidth="1"/>
    <col min="4" max="4" width="22.33203125" customWidth="1"/>
    <col min="5" max="5" width="42.33203125" customWidth="1"/>
    <col min="6" max="6" width="19.5" customWidth="1"/>
    <col min="7" max="7" width="54" customWidth="1"/>
    <col min="8" max="8" width="37.83203125" customWidth="1"/>
    <col min="9" max="9" width="27.33203125" customWidth="1"/>
    <col min="10" max="10" width="20" customWidth="1"/>
  </cols>
  <sheetData>
    <row r="3" spans="1:9" x14ac:dyDescent="0.2">
      <c r="A3" t="s">
        <v>19</v>
      </c>
    </row>
    <row r="6" spans="1:9" ht="16" thickBot="1" x14ac:dyDescent="0.25"/>
    <row r="7" spans="1:9" x14ac:dyDescent="0.2">
      <c r="A7" s="1" t="s">
        <v>4</v>
      </c>
      <c r="B7" s="15" t="s">
        <v>5</v>
      </c>
      <c r="C7" s="16" t="s">
        <v>20</v>
      </c>
      <c r="D7" s="17" t="s">
        <v>17</v>
      </c>
      <c r="E7" s="17" t="s">
        <v>7</v>
      </c>
      <c r="F7" s="19" t="s">
        <v>11</v>
      </c>
      <c r="G7" s="18" t="s">
        <v>9</v>
      </c>
      <c r="H7" s="18" t="s">
        <v>16</v>
      </c>
      <c r="I7" s="18" t="s">
        <v>10</v>
      </c>
    </row>
    <row r="8" spans="1:9" x14ac:dyDescent="0.2">
      <c r="A8" s="4">
        <v>1</v>
      </c>
      <c r="B8" s="2">
        <f>A8*C8</f>
        <v>19</v>
      </c>
      <c r="C8" s="2">
        <v>19</v>
      </c>
      <c r="D8" s="7">
        <f>C8/$C$54</f>
        <v>0.2638888888888889</v>
      </c>
      <c r="E8" s="7">
        <f>D8</f>
        <v>0.2638888888888889</v>
      </c>
      <c r="F8" s="12">
        <f t="shared" ref="F8:F53" si="0">G8-E8</f>
        <v>-0.24680714066911613</v>
      </c>
      <c r="G8" s="10">
        <f>H8</f>
        <v>1.7081748219772767E-2</v>
      </c>
      <c r="H8" s="10">
        <f t="shared" ref="H8:H53" si="1">POWER(EXP(1),-$B$55)*POWER($B$55,A8)/FACT(A8)</f>
        <v>1.7081748219772767E-2</v>
      </c>
      <c r="I8" s="9">
        <f t="shared" ref="I8:I53" si="2">H8*$C$54</f>
        <v>1.2298858718236392</v>
      </c>
    </row>
    <row r="9" spans="1:9" x14ac:dyDescent="0.2">
      <c r="A9" s="4">
        <v>2</v>
      </c>
      <c r="B9" s="2">
        <f t="shared" ref="B9:B53" si="3">A9*C9</f>
        <v>24</v>
      </c>
      <c r="C9" s="2">
        <v>12</v>
      </c>
      <c r="D9" s="7">
        <f t="shared" ref="D9:D53" si="4">C9/$C$54</f>
        <v>0.16666666666666666</v>
      </c>
      <c r="E9" s="7">
        <f>E8+D9</f>
        <v>0.43055555555555558</v>
      </c>
      <c r="F9" s="13">
        <f t="shared" si="0"/>
        <v>-0.36365204169477894</v>
      </c>
      <c r="G9" s="10">
        <f t="shared" ref="G9:G53" si="5">G8+H9</f>
        <v>6.690351386077667E-2</v>
      </c>
      <c r="H9" s="10">
        <f t="shared" si="1"/>
        <v>4.98217656410039E-2</v>
      </c>
      <c r="I9" s="9">
        <f t="shared" si="2"/>
        <v>3.5871671261522806</v>
      </c>
    </row>
    <row r="10" spans="1:9" x14ac:dyDescent="0.2">
      <c r="A10" s="4">
        <v>3</v>
      </c>
      <c r="B10" s="2">
        <f t="shared" si="3"/>
        <v>33</v>
      </c>
      <c r="C10" s="2">
        <v>11</v>
      </c>
      <c r="D10" s="7">
        <f t="shared" si="4"/>
        <v>0.15277777777777779</v>
      </c>
      <c r="E10" s="7">
        <f t="shared" ref="E10:E53" si="6">E9+D10</f>
        <v>0.58333333333333337</v>
      </c>
      <c r="F10" s="13">
        <f t="shared" si="0"/>
        <v>-0.41955416405949358</v>
      </c>
      <c r="G10" s="10">
        <f t="shared" si="5"/>
        <v>0.16377916927383979</v>
      </c>
      <c r="H10" s="10">
        <f t="shared" si="1"/>
        <v>9.687565541306313E-2</v>
      </c>
      <c r="I10" s="9">
        <f t="shared" si="2"/>
        <v>6.9750471897405451</v>
      </c>
    </row>
    <row r="11" spans="1:9" x14ac:dyDescent="0.2">
      <c r="A11" s="4">
        <v>4</v>
      </c>
      <c r="B11" s="2">
        <f t="shared" si="3"/>
        <v>28</v>
      </c>
      <c r="C11" s="2">
        <v>7</v>
      </c>
      <c r="D11" s="7">
        <f t="shared" si="4"/>
        <v>9.7222222222222224E-2</v>
      </c>
      <c r="E11" s="7">
        <f t="shared" si="6"/>
        <v>0.68055555555555558</v>
      </c>
      <c r="F11" s="13">
        <f t="shared" si="0"/>
        <v>-0.37549938880433209</v>
      </c>
      <c r="G11" s="10">
        <f t="shared" si="5"/>
        <v>0.30505616675122349</v>
      </c>
      <c r="H11" s="10">
        <f t="shared" si="1"/>
        <v>0.14127699747738373</v>
      </c>
      <c r="I11" s="9">
        <f t="shared" si="2"/>
        <v>10.171943818371629</v>
      </c>
    </row>
    <row r="12" spans="1:9" x14ac:dyDescent="0.2">
      <c r="A12" s="4">
        <v>5</v>
      </c>
      <c r="B12" s="2">
        <f t="shared" si="3"/>
        <v>10</v>
      </c>
      <c r="C12" s="2">
        <v>2</v>
      </c>
      <c r="D12" s="7">
        <f t="shared" si="4"/>
        <v>2.7777777777777776E-2</v>
      </c>
      <c r="E12" s="7">
        <f t="shared" si="6"/>
        <v>0.70833333333333337</v>
      </c>
      <c r="F12" s="13">
        <f t="shared" si="0"/>
        <v>-0.23845400285849555</v>
      </c>
      <c r="G12" s="10">
        <f t="shared" si="5"/>
        <v>0.46987933047483782</v>
      </c>
      <c r="H12" s="10">
        <f t="shared" si="1"/>
        <v>0.16482316372361433</v>
      </c>
      <c r="I12" s="9">
        <f t="shared" si="2"/>
        <v>11.867267788100232</v>
      </c>
    </row>
    <row r="13" spans="1:9" x14ac:dyDescent="0.2">
      <c r="A13" s="4">
        <v>6</v>
      </c>
      <c r="B13" s="2">
        <f t="shared" si="3"/>
        <v>24</v>
      </c>
      <c r="C13" s="2">
        <v>4</v>
      </c>
      <c r="D13" s="7">
        <f t="shared" si="4"/>
        <v>5.5555555555555552E-2</v>
      </c>
      <c r="E13" s="7">
        <f t="shared" si="6"/>
        <v>0.76388888888888895</v>
      </c>
      <c r="F13" s="13">
        <f t="shared" si="0"/>
        <v>-0.13376481590498168</v>
      </c>
      <c r="G13" s="10">
        <f t="shared" si="5"/>
        <v>0.63012407298390727</v>
      </c>
      <c r="H13" s="10">
        <f t="shared" si="1"/>
        <v>0.16024474250906945</v>
      </c>
      <c r="I13" s="9">
        <f t="shared" si="2"/>
        <v>11.537621460653</v>
      </c>
    </row>
    <row r="14" spans="1:9" x14ac:dyDescent="0.2">
      <c r="A14" s="4">
        <v>7</v>
      </c>
      <c r="B14" s="2">
        <f t="shared" si="3"/>
        <v>7</v>
      </c>
      <c r="C14" s="2">
        <v>1</v>
      </c>
      <c r="D14" s="7">
        <f t="shared" si="4"/>
        <v>1.3888888888888888E-2</v>
      </c>
      <c r="E14" s="7">
        <f t="shared" si="6"/>
        <v>0.77777777777777779</v>
      </c>
      <c r="F14" s="13">
        <f t="shared" si="0"/>
        <v>-1.4116419369646027E-2</v>
      </c>
      <c r="G14" s="10">
        <f t="shared" si="5"/>
        <v>0.76366135840813176</v>
      </c>
      <c r="H14" s="10">
        <f t="shared" si="1"/>
        <v>0.13353728542422455</v>
      </c>
      <c r="I14" s="9">
        <f t="shared" si="2"/>
        <v>9.6146845505441672</v>
      </c>
    </row>
    <row r="15" spans="1:9" x14ac:dyDescent="0.2">
      <c r="A15" s="4">
        <v>8</v>
      </c>
      <c r="B15" s="2">
        <f t="shared" si="3"/>
        <v>0</v>
      </c>
      <c r="C15" s="2">
        <v>0</v>
      </c>
      <c r="D15" s="7">
        <f t="shared" si="4"/>
        <v>0</v>
      </c>
      <c r="E15" s="7">
        <f t="shared" si="6"/>
        <v>0.77777777777777779</v>
      </c>
      <c r="F15" s="13">
        <f t="shared" si="0"/>
        <v>8.3254517918850968E-2</v>
      </c>
      <c r="G15" s="10">
        <f t="shared" si="5"/>
        <v>0.86103229569662876</v>
      </c>
      <c r="H15" s="10">
        <f t="shared" si="1"/>
        <v>9.737093728849705E-2</v>
      </c>
      <c r="I15" s="9">
        <f t="shared" si="2"/>
        <v>7.0107074847717872</v>
      </c>
    </row>
    <row r="16" spans="1:9" x14ac:dyDescent="0.2">
      <c r="A16" s="4">
        <v>9</v>
      </c>
      <c r="B16" s="2">
        <f t="shared" si="3"/>
        <v>18</v>
      </c>
      <c r="C16" s="3">
        <v>2</v>
      </c>
      <c r="D16" s="7">
        <f t="shared" si="4"/>
        <v>2.7777777777777776E-2</v>
      </c>
      <c r="E16" s="7">
        <f t="shared" si="6"/>
        <v>0.80555555555555558</v>
      </c>
      <c r="F16" s="13">
        <f t="shared" si="0"/>
        <v>0.118587532828062</v>
      </c>
      <c r="G16" s="10">
        <f t="shared" si="5"/>
        <v>0.92414308838361758</v>
      </c>
      <c r="H16" s="20">
        <f t="shared" si="1"/>
        <v>6.3110792686988826E-2</v>
      </c>
      <c r="I16" s="8">
        <f t="shared" si="2"/>
        <v>4.5439770734631955</v>
      </c>
    </row>
    <row r="17" spans="1:9" x14ac:dyDescent="0.2">
      <c r="A17" s="4">
        <v>10</v>
      </c>
      <c r="B17" s="2">
        <f t="shared" si="3"/>
        <v>20</v>
      </c>
      <c r="C17">
        <v>2</v>
      </c>
      <c r="D17" s="7">
        <f t="shared" si="4"/>
        <v>2.7777777777777776E-2</v>
      </c>
      <c r="E17" s="7">
        <f t="shared" si="6"/>
        <v>0.83333333333333337</v>
      </c>
      <c r="F17" s="13">
        <f t="shared" si="0"/>
        <v>0.12762438411769439</v>
      </c>
      <c r="G17" s="10">
        <f t="shared" si="5"/>
        <v>0.96095771745102776</v>
      </c>
      <c r="H17" s="21">
        <f t="shared" si="1"/>
        <v>3.6814629067410141E-2</v>
      </c>
      <c r="I17" s="22">
        <f t="shared" si="2"/>
        <v>2.65065329285353</v>
      </c>
    </row>
    <row r="18" spans="1:9" x14ac:dyDescent="0.2">
      <c r="A18" s="4">
        <v>11</v>
      </c>
      <c r="B18" s="2">
        <f t="shared" si="3"/>
        <v>22</v>
      </c>
      <c r="C18">
        <v>2</v>
      </c>
      <c r="D18" s="7">
        <f t="shared" si="4"/>
        <v>2.7777777777777776E-2</v>
      </c>
      <c r="E18" s="7">
        <f t="shared" si="6"/>
        <v>0.86111111111111116</v>
      </c>
      <c r="F18" s="13">
        <f t="shared" si="0"/>
        <v>0.11936951569384624</v>
      </c>
      <c r="G18" s="10">
        <f t="shared" si="5"/>
        <v>0.9804806268049574</v>
      </c>
      <c r="H18" s="21">
        <f t="shared" si="1"/>
        <v>1.9522909353929623E-2</v>
      </c>
      <c r="I18" s="22">
        <f t="shared" si="2"/>
        <v>1.4056494734829328</v>
      </c>
    </row>
    <row r="19" spans="1:9" x14ac:dyDescent="0.2">
      <c r="A19" s="4">
        <v>12</v>
      </c>
      <c r="B19" s="2">
        <f t="shared" si="3"/>
        <v>0</v>
      </c>
      <c r="C19">
        <v>0</v>
      </c>
      <c r="D19" s="7">
        <f t="shared" si="4"/>
        <v>0</v>
      </c>
      <c r="E19" s="7">
        <f t="shared" si="6"/>
        <v>0.86111111111111116</v>
      </c>
      <c r="F19" s="13">
        <f t="shared" si="0"/>
        <v>0.12885981885200648</v>
      </c>
      <c r="G19" s="10">
        <f t="shared" si="5"/>
        <v>0.98997092996311764</v>
      </c>
      <c r="H19" s="21">
        <f t="shared" si="1"/>
        <v>9.4903031581602317E-3</v>
      </c>
      <c r="I19" s="22">
        <f t="shared" si="2"/>
        <v>0.68330182738753664</v>
      </c>
    </row>
    <row r="20" spans="1:9" x14ac:dyDescent="0.2">
      <c r="A20" s="4">
        <v>13</v>
      </c>
      <c r="B20" s="2">
        <f t="shared" si="3"/>
        <v>13</v>
      </c>
      <c r="C20">
        <v>1</v>
      </c>
      <c r="D20" s="7">
        <f t="shared" si="4"/>
        <v>1.3888888888888888E-2</v>
      </c>
      <c r="E20" s="7">
        <f t="shared" si="6"/>
        <v>0.875</v>
      </c>
      <c r="F20" s="13">
        <f t="shared" si="0"/>
        <v>0.11922939932895882</v>
      </c>
      <c r="G20" s="10">
        <f t="shared" si="5"/>
        <v>0.99422939932895882</v>
      </c>
      <c r="H20" s="21">
        <f t="shared" si="1"/>
        <v>4.2584693658411299E-3</v>
      </c>
      <c r="I20" s="22">
        <f t="shared" si="2"/>
        <v>0.30660979434056135</v>
      </c>
    </row>
    <row r="21" spans="1:9" x14ac:dyDescent="0.2">
      <c r="A21" s="4">
        <v>14</v>
      </c>
      <c r="B21" s="2">
        <f t="shared" si="3"/>
        <v>0</v>
      </c>
      <c r="C21">
        <v>0</v>
      </c>
      <c r="D21" s="7">
        <f t="shared" si="4"/>
        <v>0</v>
      </c>
      <c r="E21" s="7">
        <f t="shared" si="6"/>
        <v>0.875</v>
      </c>
      <c r="F21" s="13">
        <f t="shared" si="0"/>
        <v>0.12100376156472592</v>
      </c>
      <c r="G21" s="10">
        <f t="shared" si="5"/>
        <v>0.99600376156472592</v>
      </c>
      <c r="H21" s="21">
        <f t="shared" si="1"/>
        <v>1.7743622357671367E-3</v>
      </c>
      <c r="I21" s="22">
        <f t="shared" si="2"/>
        <v>0.12775408097523386</v>
      </c>
    </row>
    <row r="22" spans="1:9" x14ac:dyDescent="0.2">
      <c r="A22" s="4">
        <v>15</v>
      </c>
      <c r="B22" s="2">
        <f t="shared" si="3"/>
        <v>15</v>
      </c>
      <c r="C22">
        <v>1</v>
      </c>
      <c r="D22" s="7">
        <f t="shared" si="4"/>
        <v>1.3888888888888888E-2</v>
      </c>
      <c r="E22" s="7">
        <f t="shared" si="6"/>
        <v>0.88888888888888884</v>
      </c>
      <c r="F22" s="13">
        <f t="shared" si="0"/>
        <v>0.10780490243419094</v>
      </c>
      <c r="G22" s="10">
        <f t="shared" si="5"/>
        <v>0.99669379132307978</v>
      </c>
      <c r="H22" s="21">
        <f t="shared" si="1"/>
        <v>6.9002975835388651E-4</v>
      </c>
      <c r="I22" s="22">
        <f t="shared" si="2"/>
        <v>4.968214260147983E-2</v>
      </c>
    </row>
    <row r="23" spans="1:9" x14ac:dyDescent="0.2">
      <c r="A23" s="4">
        <v>16</v>
      </c>
      <c r="B23" s="2">
        <f t="shared" si="3"/>
        <v>0</v>
      </c>
      <c r="C23">
        <v>0</v>
      </c>
      <c r="D23" s="7">
        <f t="shared" si="4"/>
        <v>0</v>
      </c>
      <c r="E23" s="7">
        <f t="shared" si="6"/>
        <v>0.88888888888888884</v>
      </c>
      <c r="F23" s="13">
        <f t="shared" si="0"/>
        <v>0.10805647578359079</v>
      </c>
      <c r="G23" s="10">
        <f t="shared" si="5"/>
        <v>0.99694536467247963</v>
      </c>
      <c r="H23" s="21">
        <f t="shared" si="1"/>
        <v>2.5157334939985448E-4</v>
      </c>
      <c r="I23" s="22">
        <f t="shared" si="2"/>
        <v>1.8113281156789521E-2</v>
      </c>
    </row>
    <row r="24" spans="1:9" x14ac:dyDescent="0.2">
      <c r="A24" s="4">
        <v>17</v>
      </c>
      <c r="B24" s="2">
        <f t="shared" si="3"/>
        <v>17</v>
      </c>
      <c r="C24">
        <v>1</v>
      </c>
      <c r="D24" s="7">
        <f t="shared" si="4"/>
        <v>1.3888888888888888E-2</v>
      </c>
      <c r="E24" s="7">
        <f t="shared" si="6"/>
        <v>0.90277777777777768</v>
      </c>
      <c r="F24" s="13">
        <f t="shared" si="0"/>
        <v>9.4253911083221453E-2</v>
      </c>
      <c r="G24" s="10">
        <f t="shared" si="5"/>
        <v>0.99703168886099913</v>
      </c>
      <c r="H24" s="21">
        <f t="shared" si="1"/>
        <v>8.6324188519557897E-5</v>
      </c>
      <c r="I24" s="22">
        <f t="shared" si="2"/>
        <v>6.2153415734081683E-3</v>
      </c>
    </row>
    <row r="25" spans="1:9" x14ac:dyDescent="0.2">
      <c r="A25" s="4">
        <v>18</v>
      </c>
      <c r="B25" s="2">
        <f t="shared" si="3"/>
        <v>18</v>
      </c>
      <c r="C25">
        <v>1</v>
      </c>
      <c r="D25" s="7">
        <f t="shared" si="4"/>
        <v>1.3888888888888888E-2</v>
      </c>
      <c r="E25" s="7">
        <f t="shared" si="6"/>
        <v>0.91666666666666652</v>
      </c>
      <c r="F25" s="13">
        <f t="shared" si="0"/>
        <v>8.0392997625797324E-2</v>
      </c>
      <c r="G25" s="10">
        <f t="shared" si="5"/>
        <v>0.99705966429246384</v>
      </c>
      <c r="H25" s="21">
        <f t="shared" si="1"/>
        <v>2.7975431464671539E-5</v>
      </c>
      <c r="I25" s="22">
        <f t="shared" si="2"/>
        <v>2.0142310654563509E-3</v>
      </c>
    </row>
    <row r="26" spans="1:9" x14ac:dyDescent="0.2">
      <c r="A26" s="4">
        <v>19</v>
      </c>
      <c r="B26" s="2">
        <f t="shared" si="3"/>
        <v>19</v>
      </c>
      <c r="C26">
        <v>1</v>
      </c>
      <c r="D26" s="7">
        <f t="shared" si="4"/>
        <v>1.3888888888888888E-2</v>
      </c>
      <c r="E26" s="7">
        <f t="shared" si="6"/>
        <v>0.93055555555555536</v>
      </c>
      <c r="F26" s="13">
        <f t="shared" si="0"/>
        <v>6.6512697685165212E-2</v>
      </c>
      <c r="G26" s="10">
        <f t="shared" si="5"/>
        <v>0.99706825324072057</v>
      </c>
      <c r="H26" s="21">
        <f t="shared" si="1"/>
        <v>8.5889482566974018E-6</v>
      </c>
      <c r="I26" s="22">
        <f t="shared" si="2"/>
        <v>6.1840427448221292E-4</v>
      </c>
    </row>
    <row r="27" spans="1:9" x14ac:dyDescent="0.2">
      <c r="A27" s="4">
        <v>20</v>
      </c>
      <c r="B27" s="2">
        <f t="shared" si="3"/>
        <v>20</v>
      </c>
      <c r="C27">
        <v>1</v>
      </c>
      <c r="D27" s="7">
        <f t="shared" si="4"/>
        <v>1.3888888888888888E-2</v>
      </c>
      <c r="E27" s="7">
        <f t="shared" si="6"/>
        <v>0.9444444444444442</v>
      </c>
      <c r="F27" s="13">
        <f t="shared" si="0"/>
        <v>5.2626313906184552E-2</v>
      </c>
      <c r="G27" s="10">
        <f t="shared" si="5"/>
        <v>0.99707075835062875</v>
      </c>
      <c r="H27" s="21">
        <f t="shared" si="1"/>
        <v>2.5051099082034089E-6</v>
      </c>
      <c r="I27" s="22">
        <f t="shared" si="2"/>
        <v>1.8036791339064544E-4</v>
      </c>
    </row>
    <row r="28" spans="1:9" x14ac:dyDescent="0.2">
      <c r="A28" s="4">
        <v>21</v>
      </c>
      <c r="B28" s="2">
        <f t="shared" si="3"/>
        <v>21</v>
      </c>
      <c r="C28">
        <v>1</v>
      </c>
      <c r="D28" s="7">
        <f t="shared" si="4"/>
        <v>1.3888888888888888E-2</v>
      </c>
      <c r="E28" s="7">
        <f t="shared" si="6"/>
        <v>0.95833333333333304</v>
      </c>
      <c r="F28" s="13">
        <f t="shared" si="0"/>
        <v>3.8738120881159133E-2</v>
      </c>
      <c r="G28" s="10">
        <f t="shared" si="5"/>
        <v>0.99707145421449217</v>
      </c>
      <c r="H28" s="21">
        <f t="shared" si="1"/>
        <v>6.9586386338983566E-7</v>
      </c>
      <c r="I28" s="22">
        <f t="shared" si="2"/>
        <v>5.0102198164068165E-5</v>
      </c>
    </row>
    <row r="29" spans="1:9" x14ac:dyDescent="0.2">
      <c r="A29" s="4">
        <v>22</v>
      </c>
      <c r="B29" s="2">
        <f t="shared" si="3"/>
        <v>22</v>
      </c>
      <c r="C29">
        <v>1</v>
      </c>
      <c r="D29" s="7">
        <f t="shared" si="4"/>
        <v>1.3888888888888888E-2</v>
      </c>
      <c r="E29" s="7">
        <f t="shared" si="6"/>
        <v>0.97222222222222188</v>
      </c>
      <c r="F29" s="13">
        <f t="shared" si="0"/>
        <v>2.4849416501627974E-2</v>
      </c>
      <c r="G29" s="10">
        <f t="shared" si="5"/>
        <v>0.99707163872384985</v>
      </c>
      <c r="H29" s="21">
        <f t="shared" si="1"/>
        <v>1.8450935771700185E-7</v>
      </c>
      <c r="I29" s="22">
        <f t="shared" si="2"/>
        <v>1.3284673755624133E-5</v>
      </c>
    </row>
    <row r="30" spans="1:9" x14ac:dyDescent="0.2">
      <c r="A30" s="4">
        <v>23</v>
      </c>
      <c r="B30" s="2">
        <f t="shared" si="3"/>
        <v>0</v>
      </c>
      <c r="C30">
        <v>0</v>
      </c>
      <c r="D30" s="7">
        <f t="shared" si="4"/>
        <v>0</v>
      </c>
      <c r="E30" s="7">
        <f t="shared" si="6"/>
        <v>0.97222222222222188</v>
      </c>
      <c r="F30" s="13">
        <f t="shared" si="0"/>
        <v>2.4849463297479613E-2</v>
      </c>
      <c r="G30" s="10">
        <f t="shared" si="5"/>
        <v>0.99707168551970149</v>
      </c>
      <c r="H30" s="21">
        <f t="shared" si="1"/>
        <v>4.6795851594891766E-8</v>
      </c>
      <c r="I30" s="22">
        <f t="shared" si="2"/>
        <v>3.3693013148322073E-6</v>
      </c>
    </row>
    <row r="31" spans="1:9" x14ac:dyDescent="0.2">
      <c r="A31" s="4">
        <v>24</v>
      </c>
      <c r="B31" s="2">
        <f t="shared" si="3"/>
        <v>24</v>
      </c>
      <c r="C31">
        <v>1</v>
      </c>
      <c r="D31" s="7">
        <f t="shared" si="4"/>
        <v>1.3888888888888888E-2</v>
      </c>
      <c r="E31" s="7">
        <f t="shared" si="6"/>
        <v>0.98611111111111072</v>
      </c>
      <c r="F31" s="13">
        <f t="shared" si="0"/>
        <v>1.0960585782582521E-2</v>
      </c>
      <c r="G31" s="10">
        <f t="shared" si="5"/>
        <v>0.99707169689369324</v>
      </c>
      <c r="H31" s="21">
        <f t="shared" si="1"/>
        <v>1.1373991707091751E-8</v>
      </c>
      <c r="I31" s="22">
        <f t="shared" si="2"/>
        <v>8.1892740291060604E-7</v>
      </c>
    </row>
    <row r="32" spans="1:9" x14ac:dyDescent="0.2">
      <c r="A32" s="4">
        <v>25</v>
      </c>
      <c r="B32" s="2">
        <f t="shared" si="3"/>
        <v>0</v>
      </c>
      <c r="C32">
        <v>0</v>
      </c>
      <c r="D32" s="7">
        <f t="shared" si="4"/>
        <v>0</v>
      </c>
      <c r="E32" s="7">
        <f t="shared" si="6"/>
        <v>0.98611111111111072</v>
      </c>
      <c r="F32" s="13">
        <f t="shared" si="0"/>
        <v>1.0960588436513929E-2</v>
      </c>
      <c r="G32" s="10">
        <f t="shared" si="5"/>
        <v>0.99707169954762465</v>
      </c>
      <c r="H32" s="21">
        <f t="shared" si="1"/>
        <v>2.6539313983214084E-9</v>
      </c>
      <c r="I32" s="22">
        <f t="shared" si="2"/>
        <v>1.9108306067914141E-7</v>
      </c>
    </row>
    <row r="33" spans="1:9" x14ac:dyDescent="0.2">
      <c r="A33" s="4">
        <v>26</v>
      </c>
      <c r="B33" s="2">
        <f t="shared" si="3"/>
        <v>0</v>
      </c>
      <c r="C33">
        <v>0</v>
      </c>
      <c r="D33" s="7">
        <f t="shared" si="4"/>
        <v>0</v>
      </c>
      <c r="E33" s="7">
        <f t="shared" si="6"/>
        <v>0.98611111111111072</v>
      </c>
      <c r="F33" s="13">
        <f t="shared" si="0"/>
        <v>1.0960589031947299E-2</v>
      </c>
      <c r="G33" s="10">
        <f t="shared" si="5"/>
        <v>0.99707170014305802</v>
      </c>
      <c r="H33" s="21">
        <f t="shared" si="1"/>
        <v>5.9543332654646958E-10</v>
      </c>
      <c r="I33" s="22">
        <f t="shared" si="2"/>
        <v>4.2871199511345811E-8</v>
      </c>
    </row>
    <row r="34" spans="1:9" x14ac:dyDescent="0.2">
      <c r="A34" s="4">
        <v>27</v>
      </c>
      <c r="B34" s="2">
        <f t="shared" si="3"/>
        <v>0</v>
      </c>
      <c r="C34">
        <v>0</v>
      </c>
      <c r="D34" s="7">
        <f t="shared" si="4"/>
        <v>0</v>
      </c>
      <c r="E34" s="7">
        <f t="shared" si="6"/>
        <v>0.98611111111111072</v>
      </c>
      <c r="F34" s="13">
        <f t="shared" si="0"/>
        <v>1.0960589160590284E-2</v>
      </c>
      <c r="G34" s="10">
        <f t="shared" si="5"/>
        <v>0.997071700271701</v>
      </c>
      <c r="H34" s="21">
        <f t="shared" si="1"/>
        <v>1.2864300264892864E-10</v>
      </c>
      <c r="I34" s="22">
        <f t="shared" si="2"/>
        <v>9.2622961907228623E-9</v>
      </c>
    </row>
    <row r="35" spans="1:9" x14ac:dyDescent="0.2">
      <c r="A35" s="4">
        <v>28</v>
      </c>
      <c r="B35" s="2">
        <f t="shared" si="3"/>
        <v>0</v>
      </c>
      <c r="C35">
        <v>0</v>
      </c>
      <c r="D35" s="7">
        <f t="shared" si="4"/>
        <v>0</v>
      </c>
      <c r="E35" s="7">
        <f t="shared" si="6"/>
        <v>0.98611111111111072</v>
      </c>
      <c r="F35" s="13">
        <f t="shared" si="0"/>
        <v>1.0960589187390957E-2</v>
      </c>
      <c r="G35" s="10">
        <f t="shared" si="5"/>
        <v>0.99707170029850167</v>
      </c>
      <c r="H35" s="21">
        <f t="shared" si="1"/>
        <v>2.6800625551860137E-11</v>
      </c>
      <c r="I35" s="22">
        <f t="shared" si="2"/>
        <v>1.92964503973393E-9</v>
      </c>
    </row>
    <row r="36" spans="1:9" x14ac:dyDescent="0.2">
      <c r="A36" s="4">
        <v>29</v>
      </c>
      <c r="B36" s="2">
        <f t="shared" si="3"/>
        <v>0</v>
      </c>
      <c r="C36">
        <v>0</v>
      </c>
      <c r="D36" s="7">
        <f t="shared" si="4"/>
        <v>0</v>
      </c>
      <c r="E36" s="7">
        <f t="shared" si="6"/>
        <v>0.98611111111111072</v>
      </c>
      <c r="F36" s="13">
        <f t="shared" si="0"/>
        <v>1.0960589192781867E-2</v>
      </c>
      <c r="G36" s="10">
        <f t="shared" si="5"/>
        <v>0.99707170030389258</v>
      </c>
      <c r="H36" s="21">
        <f t="shared" si="1"/>
        <v>5.3909304270983029E-12</v>
      </c>
      <c r="I36" s="22">
        <f t="shared" si="2"/>
        <v>3.881469907510778E-10</v>
      </c>
    </row>
    <row r="37" spans="1:9" x14ac:dyDescent="0.2">
      <c r="A37" s="4">
        <v>30</v>
      </c>
      <c r="B37" s="2">
        <f t="shared" si="3"/>
        <v>0</v>
      </c>
      <c r="C37">
        <v>0</v>
      </c>
      <c r="D37" s="7">
        <f t="shared" si="4"/>
        <v>0</v>
      </c>
      <c r="E37" s="7">
        <f t="shared" si="6"/>
        <v>0.98611111111111072</v>
      </c>
      <c r="F37" s="13">
        <f t="shared" si="0"/>
        <v>1.0960589193830139E-2</v>
      </c>
      <c r="G37" s="10">
        <f t="shared" si="5"/>
        <v>0.99707170030494086</v>
      </c>
      <c r="H37" s="21">
        <f t="shared" si="1"/>
        <v>1.0482364719357805E-12</v>
      </c>
      <c r="I37" s="22">
        <f t="shared" si="2"/>
        <v>7.5473025979376191E-11</v>
      </c>
    </row>
    <row r="38" spans="1:9" x14ac:dyDescent="0.2">
      <c r="A38" s="4">
        <v>31</v>
      </c>
      <c r="B38" s="2">
        <f t="shared" si="3"/>
        <v>0</v>
      </c>
      <c r="C38">
        <v>0</v>
      </c>
      <c r="D38" s="7">
        <f t="shared" si="4"/>
        <v>0</v>
      </c>
      <c r="E38" s="7">
        <f t="shared" si="6"/>
        <v>0.98611111111111072</v>
      </c>
      <c r="F38" s="13">
        <f t="shared" si="0"/>
        <v>1.0960589194027426E-2</v>
      </c>
      <c r="G38" s="10">
        <f t="shared" si="5"/>
        <v>0.99707170030513814</v>
      </c>
      <c r="H38" s="21">
        <f t="shared" si="1"/>
        <v>1.9724879848253934E-13</v>
      </c>
      <c r="I38" s="22">
        <f t="shared" si="2"/>
        <v>1.4201913490742832E-11</v>
      </c>
    </row>
    <row r="39" spans="1:9" x14ac:dyDescent="0.2">
      <c r="A39" s="4">
        <v>32</v>
      </c>
      <c r="B39" s="2">
        <f t="shared" si="3"/>
        <v>0</v>
      </c>
      <c r="C39">
        <v>0</v>
      </c>
      <c r="D39" s="7">
        <f t="shared" si="4"/>
        <v>0</v>
      </c>
      <c r="E39" s="7">
        <f t="shared" si="6"/>
        <v>0.98611111111111072</v>
      </c>
      <c r="F39" s="13">
        <f t="shared" si="0"/>
        <v>1.0960589194063397E-2</v>
      </c>
      <c r="G39" s="10">
        <f t="shared" si="5"/>
        <v>0.99707170030517411</v>
      </c>
      <c r="H39" s="21">
        <f t="shared" si="1"/>
        <v>3.5956812223379564E-14</v>
      </c>
      <c r="I39" s="22">
        <f t="shared" si="2"/>
        <v>2.5888904800833288E-12</v>
      </c>
    </row>
    <row r="40" spans="1:9" x14ac:dyDescent="0.2">
      <c r="A40" s="4">
        <v>33</v>
      </c>
      <c r="B40" s="2">
        <f t="shared" si="3"/>
        <v>0</v>
      </c>
      <c r="C40">
        <v>0</v>
      </c>
      <c r="D40" s="7">
        <f t="shared" si="4"/>
        <v>0</v>
      </c>
      <c r="E40" s="7">
        <f t="shared" si="6"/>
        <v>0.98611111111111072</v>
      </c>
      <c r="F40" s="13">
        <f t="shared" si="0"/>
        <v>1.0960589194069725E-2</v>
      </c>
      <c r="G40" s="10">
        <f t="shared" si="5"/>
        <v>0.99707170030518044</v>
      </c>
      <c r="H40" s="21">
        <f t="shared" si="1"/>
        <v>6.3560021606984065E-15</v>
      </c>
      <c r="I40" s="22">
        <f t="shared" si="2"/>
        <v>4.5763215557028531E-13</v>
      </c>
    </row>
    <row r="41" spans="1:9" x14ac:dyDescent="0.2">
      <c r="A41" s="4">
        <v>34</v>
      </c>
      <c r="B41" s="2">
        <f t="shared" si="3"/>
        <v>0</v>
      </c>
      <c r="C41">
        <v>0</v>
      </c>
      <c r="D41" s="7">
        <f t="shared" si="4"/>
        <v>0</v>
      </c>
      <c r="E41" s="7">
        <f t="shared" si="6"/>
        <v>0.98611111111111072</v>
      </c>
      <c r="F41" s="13">
        <f t="shared" si="0"/>
        <v>1.0960589194070836E-2</v>
      </c>
      <c r="G41" s="10">
        <f t="shared" si="5"/>
        <v>0.99707170030518155</v>
      </c>
      <c r="H41" s="21">
        <f t="shared" si="1"/>
        <v>1.0904905667864919E-15</v>
      </c>
      <c r="I41" s="22">
        <f t="shared" si="2"/>
        <v>7.8515320808627411E-14</v>
      </c>
    </row>
    <row r="42" spans="1:9" x14ac:dyDescent="0.2">
      <c r="A42" s="4">
        <v>35</v>
      </c>
      <c r="B42" s="2">
        <f t="shared" si="3"/>
        <v>0</v>
      </c>
      <c r="C42">
        <v>0</v>
      </c>
      <c r="D42" s="7">
        <f t="shared" si="4"/>
        <v>0</v>
      </c>
      <c r="E42" s="7">
        <f t="shared" si="6"/>
        <v>0.98611111111111072</v>
      </c>
      <c r="F42" s="13">
        <f t="shared" si="0"/>
        <v>1.0960589194071058E-2</v>
      </c>
      <c r="G42" s="10">
        <f t="shared" si="5"/>
        <v>0.99707170030518177</v>
      </c>
      <c r="H42" s="21">
        <f t="shared" si="1"/>
        <v>1.8174842779774858E-16</v>
      </c>
      <c r="I42" s="22">
        <f t="shared" si="2"/>
        <v>1.3085886801437898E-14</v>
      </c>
    </row>
    <row r="43" spans="1:9" x14ac:dyDescent="0.2">
      <c r="A43" s="4">
        <v>36</v>
      </c>
      <c r="B43" s="2">
        <f t="shared" si="3"/>
        <v>0</v>
      </c>
      <c r="C43">
        <v>0</v>
      </c>
      <c r="D43" s="7">
        <f t="shared" si="4"/>
        <v>0</v>
      </c>
      <c r="E43" s="7">
        <f t="shared" si="6"/>
        <v>0.98611111111111072</v>
      </c>
      <c r="F43" s="13">
        <f t="shared" si="0"/>
        <v>1.0960589194071058E-2</v>
      </c>
      <c r="G43" s="10">
        <f t="shared" si="5"/>
        <v>0.99707170030518177</v>
      </c>
      <c r="H43" s="21">
        <f t="shared" si="1"/>
        <v>2.9449976726487025E-17</v>
      </c>
      <c r="I43" s="22">
        <f t="shared" si="2"/>
        <v>2.120398324307066E-15</v>
      </c>
    </row>
    <row r="44" spans="1:9" x14ac:dyDescent="0.2">
      <c r="A44" s="4">
        <v>37</v>
      </c>
      <c r="B44" s="2">
        <f t="shared" si="3"/>
        <v>0</v>
      </c>
      <c r="C44">
        <v>0</v>
      </c>
      <c r="D44" s="7">
        <f t="shared" si="4"/>
        <v>0</v>
      </c>
      <c r="E44" s="7">
        <f t="shared" si="6"/>
        <v>0.98611111111111072</v>
      </c>
      <c r="F44" s="13">
        <f t="shared" si="0"/>
        <v>1.0960589194071058E-2</v>
      </c>
      <c r="G44" s="10">
        <f t="shared" si="5"/>
        <v>0.99707170030518177</v>
      </c>
      <c r="H44" s="21">
        <f t="shared" si="1"/>
        <v>4.6430143487704785E-18</v>
      </c>
      <c r="I44" s="22">
        <f t="shared" si="2"/>
        <v>3.3429703311147446E-16</v>
      </c>
    </row>
    <row r="45" spans="1:9" x14ac:dyDescent="0.2">
      <c r="A45" s="4">
        <v>38</v>
      </c>
      <c r="B45" s="2">
        <f t="shared" si="3"/>
        <v>0</v>
      </c>
      <c r="C45">
        <v>0</v>
      </c>
      <c r="D45" s="7">
        <f t="shared" si="4"/>
        <v>0</v>
      </c>
      <c r="E45" s="7">
        <f t="shared" si="6"/>
        <v>0.98611111111111072</v>
      </c>
      <c r="F45" s="13">
        <f t="shared" si="0"/>
        <v>1.0960589194071058E-2</v>
      </c>
      <c r="G45" s="10">
        <f t="shared" si="5"/>
        <v>0.99707170030518177</v>
      </c>
      <c r="H45" s="21">
        <f t="shared" si="1"/>
        <v>7.1274343073231024E-19</v>
      </c>
      <c r="I45" s="22">
        <f t="shared" si="2"/>
        <v>5.1317527012726341E-17</v>
      </c>
    </row>
    <row r="46" spans="1:9" x14ac:dyDescent="0.2">
      <c r="A46" s="4">
        <v>39</v>
      </c>
      <c r="B46" s="2">
        <f t="shared" si="3"/>
        <v>0</v>
      </c>
      <c r="C46">
        <v>0</v>
      </c>
      <c r="D46" s="7">
        <f t="shared" si="4"/>
        <v>0</v>
      </c>
      <c r="E46" s="7">
        <f t="shared" si="6"/>
        <v>0.98611111111111072</v>
      </c>
      <c r="F46" s="13">
        <f t="shared" si="0"/>
        <v>1.0960589194071058E-2</v>
      </c>
      <c r="G46" s="10">
        <f t="shared" si="5"/>
        <v>0.99707170030518177</v>
      </c>
      <c r="H46" s="21">
        <f t="shared" si="1"/>
        <v>1.0660692340013184E-19</v>
      </c>
      <c r="I46" s="22">
        <f t="shared" si="2"/>
        <v>7.6756984848094925E-18</v>
      </c>
    </row>
    <row r="47" spans="1:9" x14ac:dyDescent="0.2">
      <c r="A47" s="4">
        <v>40</v>
      </c>
      <c r="B47" s="2">
        <f t="shared" si="3"/>
        <v>0</v>
      </c>
      <c r="C47">
        <v>0</v>
      </c>
      <c r="D47" s="7">
        <f t="shared" si="4"/>
        <v>0</v>
      </c>
      <c r="E47" s="7">
        <f t="shared" si="6"/>
        <v>0.98611111111111072</v>
      </c>
      <c r="F47" s="13">
        <f t="shared" si="0"/>
        <v>1.0960589194071058E-2</v>
      </c>
      <c r="G47" s="10">
        <f t="shared" si="5"/>
        <v>0.99707170030518177</v>
      </c>
      <c r="H47" s="21">
        <f t="shared" si="1"/>
        <v>1.5546842995852554E-20</v>
      </c>
      <c r="I47" s="22">
        <f t="shared" si="2"/>
        <v>1.1193726957013839E-18</v>
      </c>
    </row>
    <row r="48" spans="1:9" x14ac:dyDescent="0.2">
      <c r="A48" s="4">
        <v>41</v>
      </c>
      <c r="B48" s="2">
        <f t="shared" si="3"/>
        <v>0</v>
      </c>
      <c r="C48">
        <v>0</v>
      </c>
      <c r="D48" s="7">
        <f t="shared" si="4"/>
        <v>0</v>
      </c>
      <c r="E48" s="7">
        <f t="shared" si="6"/>
        <v>0.98611111111111072</v>
      </c>
      <c r="F48" s="13">
        <f t="shared" si="0"/>
        <v>1.0960589194071058E-2</v>
      </c>
      <c r="G48" s="10">
        <f t="shared" si="5"/>
        <v>0.99707170030518177</v>
      </c>
      <c r="H48" s="21">
        <f t="shared" si="1"/>
        <v>2.2119492067269908E-21</v>
      </c>
      <c r="I48" s="22">
        <f t="shared" si="2"/>
        <v>1.5926034288434333E-19</v>
      </c>
    </row>
    <row r="49" spans="1:11" x14ac:dyDescent="0.2">
      <c r="A49" s="4">
        <v>42</v>
      </c>
      <c r="B49" s="2">
        <f t="shared" si="3"/>
        <v>0</v>
      </c>
      <c r="C49">
        <v>0</v>
      </c>
      <c r="D49" s="7">
        <f t="shared" si="4"/>
        <v>0</v>
      </c>
      <c r="E49" s="7">
        <f t="shared" si="6"/>
        <v>0.98611111111111072</v>
      </c>
      <c r="F49" s="13">
        <f t="shared" si="0"/>
        <v>1.0960589194071058E-2</v>
      </c>
      <c r="G49" s="10">
        <f t="shared" si="5"/>
        <v>0.99707170030518177</v>
      </c>
      <c r="H49" s="21">
        <f t="shared" si="1"/>
        <v>3.072151676009708E-22</v>
      </c>
      <c r="I49" s="22">
        <f t="shared" si="2"/>
        <v>2.2119492067269898E-20</v>
      </c>
    </row>
    <row r="50" spans="1:11" x14ac:dyDescent="0.2">
      <c r="A50" s="4">
        <v>43</v>
      </c>
      <c r="B50" s="2">
        <f t="shared" si="3"/>
        <v>0</v>
      </c>
      <c r="C50">
        <v>0</v>
      </c>
      <c r="D50" s="7">
        <f t="shared" si="4"/>
        <v>0</v>
      </c>
      <c r="E50" s="7">
        <f t="shared" si="6"/>
        <v>0.98611111111111072</v>
      </c>
      <c r="F50" s="13">
        <f t="shared" si="0"/>
        <v>1.0960589194071058E-2</v>
      </c>
      <c r="G50" s="10">
        <f t="shared" si="5"/>
        <v>0.99707170030518177</v>
      </c>
      <c r="H50" s="21">
        <f t="shared" si="1"/>
        <v>4.1676476224937898E-23</v>
      </c>
      <c r="I50" s="22">
        <f t="shared" si="2"/>
        <v>3.0007062881955285E-21</v>
      </c>
    </row>
    <row r="51" spans="1:11" x14ac:dyDescent="0.2">
      <c r="A51" s="4">
        <v>44</v>
      </c>
      <c r="B51" s="2">
        <f t="shared" si="3"/>
        <v>0</v>
      </c>
      <c r="C51">
        <v>0</v>
      </c>
      <c r="D51" s="7">
        <f t="shared" si="4"/>
        <v>0</v>
      </c>
      <c r="E51" s="7">
        <f t="shared" si="6"/>
        <v>0.98611111111111072</v>
      </c>
      <c r="F51" s="13">
        <f t="shared" si="0"/>
        <v>1.0960589194071058E-2</v>
      </c>
      <c r="G51" s="10">
        <f t="shared" si="5"/>
        <v>0.99707170030518177</v>
      </c>
      <c r="H51" s="21">
        <f t="shared" si="1"/>
        <v>5.5252904086091896E-24</v>
      </c>
      <c r="I51" s="22">
        <f t="shared" si="2"/>
        <v>3.9782090941986164E-22</v>
      </c>
    </row>
    <row r="52" spans="1:11" x14ac:dyDescent="0.2">
      <c r="A52" s="4">
        <v>45</v>
      </c>
      <c r="B52" s="2">
        <f t="shared" si="3"/>
        <v>0</v>
      </c>
      <c r="C52">
        <v>0</v>
      </c>
      <c r="D52" s="7">
        <f t="shared" si="4"/>
        <v>0</v>
      </c>
      <c r="E52" s="7">
        <f t="shared" si="6"/>
        <v>0.98611111111111072</v>
      </c>
      <c r="F52" s="13">
        <f t="shared" si="0"/>
        <v>1.0960589194071058E-2</v>
      </c>
      <c r="G52" s="10">
        <f t="shared" si="5"/>
        <v>0.99707170030518177</v>
      </c>
      <c r="H52" s="21">
        <f t="shared" si="1"/>
        <v>7.1624134926415432E-25</v>
      </c>
      <c r="I52" s="22">
        <f t="shared" si="2"/>
        <v>5.1569377147019111E-23</v>
      </c>
    </row>
    <row r="53" spans="1:11" x14ac:dyDescent="0.2">
      <c r="A53" s="4">
        <v>46</v>
      </c>
      <c r="B53" s="2">
        <f t="shared" si="3"/>
        <v>46</v>
      </c>
      <c r="C53">
        <v>1</v>
      </c>
      <c r="D53" s="7">
        <f t="shared" si="4"/>
        <v>1.3888888888888888E-2</v>
      </c>
      <c r="E53" s="7">
        <f t="shared" si="6"/>
        <v>0.99999999999999956</v>
      </c>
      <c r="F53" s="13">
        <f t="shared" si="0"/>
        <v>-2.928299694817782E-3</v>
      </c>
      <c r="G53" s="10">
        <f t="shared" si="5"/>
        <v>0.99707170030518177</v>
      </c>
      <c r="H53" s="21">
        <f t="shared" si="1"/>
        <v>9.0827707334222458E-26</v>
      </c>
      <c r="I53" s="22">
        <f t="shared" si="2"/>
        <v>6.539594928064017E-24</v>
      </c>
    </row>
    <row r="54" spans="1:11" x14ac:dyDescent="0.2">
      <c r="A54" s="2" t="s">
        <v>6</v>
      </c>
      <c r="B54" s="2">
        <f>SUM(B8:B53)</f>
        <v>420</v>
      </c>
      <c r="C54" s="5">
        <f>SUM(C8:C53)</f>
        <v>72</v>
      </c>
      <c r="D54" s="7">
        <f>SUM(D8:D53)</f>
        <v>0.99999999999999956</v>
      </c>
      <c r="E54" s="7"/>
      <c r="F54" s="14" t="s">
        <v>15</v>
      </c>
      <c r="G54" s="10"/>
      <c r="H54" s="10">
        <f>SUM(H8:H16)</f>
        <v>0.92414308838361758</v>
      </c>
      <c r="I54" s="11">
        <f>SUM(I8:I16)</f>
        <v>66.538302363620474</v>
      </c>
    </row>
    <row r="55" spans="1:11" x14ac:dyDescent="0.2">
      <c r="A55" s="2" t="s">
        <v>8</v>
      </c>
      <c r="B55" s="2">
        <f>B54/C54</f>
        <v>5.833333333333333</v>
      </c>
      <c r="C55" s="5"/>
      <c r="D55" s="5"/>
      <c r="E55" s="5"/>
      <c r="F55" s="14">
        <f>MAX(ABS(MAX(F8:F53)),ABS(MIN(F8:F53)))</f>
        <v>0.41955416405949358</v>
      </c>
      <c r="G55" s="9"/>
      <c r="H55" s="9"/>
      <c r="I55" s="9"/>
    </row>
    <row r="60" spans="1:11" x14ac:dyDescent="0.2">
      <c r="A60" s="5" t="s">
        <v>18</v>
      </c>
      <c r="B60" s="6">
        <v>0.05</v>
      </c>
      <c r="C60" s="5">
        <f>1.36/SQRT(C54)</f>
        <v>0.16027753706895079</v>
      </c>
      <c r="D60" s="5" t="s">
        <v>12</v>
      </c>
      <c r="E60" s="5" t="b">
        <v>1</v>
      </c>
      <c r="F60" s="5" t="s">
        <v>13</v>
      </c>
      <c r="G60" s="5"/>
      <c r="H60" s="5" t="s">
        <v>14</v>
      </c>
      <c r="I60" s="5"/>
      <c r="J60" s="5"/>
      <c r="K60" s="5"/>
    </row>
  </sheetData>
  <sortState ref="A8:A16">
    <sortCondition ref="A8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count_in_sqaure</vt:lpstr>
      <vt:lpstr>Tabelle3</vt:lpstr>
      <vt:lpstr>count_in_sqaure!quadrat</vt:lpstr>
    </vt:vector>
  </TitlesOfParts>
  <Company>FB III Labor für Geomedien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Microsoft Office User</cp:lastModifiedBy>
  <dcterms:created xsi:type="dcterms:W3CDTF">2018-11-07T10:35:54Z</dcterms:created>
  <dcterms:modified xsi:type="dcterms:W3CDTF">2020-02-04T11:56:47Z</dcterms:modified>
</cp:coreProperties>
</file>