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icholasudy\Desktop\PhD\Project\Data\3. Data interpretation\Cadagno\Data summaries and calculations\"/>
    </mc:Choice>
  </mc:AlternateContent>
  <xr:revisionPtr revIDLastSave="0" documentId="13_ncr:1_{D3DC3950-1C4F-41EC-897B-5793C95B13E2}" xr6:coauthVersionLast="47" xr6:coauthVersionMax="47" xr10:uidLastSave="{00000000-0000-0000-0000-000000000000}"/>
  <bookViews>
    <workbookView xWindow="8670" yWindow="810" windowWidth="26040" windowHeight="14235" xr2:uid="{00000000-000D-0000-FFFF-FFFF00000000}"/>
  </bookViews>
  <sheets>
    <sheet name="Sample weights and total flux" sheetId="12" r:id="rId1"/>
    <sheet name="0.2 - 0.7 um concentration" sheetId="1" r:id="rId2"/>
    <sheet name="0.2 - 0.7 um Al norm" sheetId="3" r:id="rId3"/>
    <sheet name="0.2 - 0.7 um Ti norm" sheetId="14" r:id="rId4"/>
    <sheet name="0.2 - 0.7 um Flux rate" sheetId="4" r:id="rId5"/>
    <sheet name="0.7 um+ concentration" sheetId="2" r:id="rId6"/>
    <sheet name="0.7 um+ Al norm" sheetId="5" r:id="rId7"/>
    <sheet name="0.7 um+  Ti norm" sheetId="15" r:id="rId8"/>
    <sheet name="0.7 um+ Flux rate" sheetId="6" r:id="rId9"/>
    <sheet name="Total weighted concentrations" sheetId="13" r:id="rId10"/>
    <sheet name="Total flux rate" sheetId="11" r:id="rId11"/>
    <sheet name="Water column dissolved" sheetId="10" r:id="rId12"/>
    <sheet name="Sediment solids abundance" sheetId="7" r:id="rId13"/>
    <sheet name="Inflow and outflow" sheetId="16" r:id="rId14"/>
    <sheet name="Sediment solids Al norm" sheetId="8" r:id="rId15"/>
    <sheet name="Sediment porewaters" sheetId="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2" l="1"/>
  <c r="P13" i="12"/>
  <c r="P15" i="12"/>
  <c r="Q13" i="12"/>
  <c r="Q9" i="12"/>
  <c r="P9" i="12"/>
  <c r="Q4" i="12"/>
  <c r="P4" i="12"/>
  <c r="N15" i="12"/>
  <c r="N13" i="12"/>
  <c r="N9" i="12"/>
  <c r="N4" i="12"/>
  <c r="M15" i="12"/>
  <c r="M13" i="12"/>
  <c r="M9" i="12"/>
  <c r="M4" i="12"/>
</calcChain>
</file>

<file path=xl/sharedStrings.xml><?xml version="1.0" encoding="utf-8"?>
<sst xmlns="http://schemas.openxmlformats.org/spreadsheetml/2006/main" count="2379" uniqueCount="138">
  <si>
    <t>Li</t>
  </si>
  <si>
    <t>Be</t>
  </si>
  <si>
    <t>Na</t>
  </si>
  <si>
    <t>Mg</t>
  </si>
  <si>
    <t>Al</t>
  </si>
  <si>
    <t>Si</t>
  </si>
  <si>
    <t>P</t>
  </si>
  <si>
    <t>K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</si>
  <si>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</si>
  <si>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</si>
  <si>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</si>
  <si>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</si>
  <si>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</si>
  <si>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</si>
  <si>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</si>
  <si>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</si>
  <si>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</si>
  <si>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</si>
  <si>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As</t>
  </si>
  <si>
    <t>Rb</t>
  </si>
  <si>
    <t>Sr</t>
  </si>
  <si>
    <t>Y</t>
  </si>
  <si>
    <t>Zr</t>
  </si>
  <si>
    <t>Nb</t>
  </si>
  <si>
    <t>Mo</t>
  </si>
  <si>
    <t>Ru</t>
  </si>
  <si>
    <t>Pd</t>
  </si>
  <si>
    <t>Ag</t>
  </si>
  <si>
    <t>Cd</t>
  </si>
  <si>
    <t>Sn</t>
  </si>
  <si>
    <t>Sb</t>
  </si>
  <si>
    <t>Te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</si>
  <si>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</si>
  <si>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</si>
  <si>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</si>
  <si>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</si>
  <si>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</si>
  <si>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</si>
  <si>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</si>
  <si>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</si>
  <si>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</si>
  <si>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</si>
  <si>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</si>
  <si>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</si>
  <si>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</si>
  <si>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</si>
  <si>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</si>
  <si>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</si>
  <si>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</si>
  <si>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</si>
  <si>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</si>
  <si>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</si>
  <si>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Pt</t>
  </si>
  <si>
    <t>Au</t>
  </si>
  <si>
    <t>Tl</t>
  </si>
  <si>
    <t>Pb</t>
  </si>
  <si>
    <t>Bi</t>
  </si>
  <si>
    <t>Th</t>
  </si>
  <si>
    <t>U</t>
  </si>
  <si>
    <t>Type</t>
  </si>
  <si>
    <t>Site</t>
  </si>
  <si>
    <t>ID</t>
  </si>
  <si>
    <t>Depth</t>
  </si>
  <si>
    <t>Ca</t>
  </si>
  <si>
    <t>TOC</t>
  </si>
  <si>
    <t>cm</t>
  </si>
  <si>
    <t>%</t>
  </si>
  <si>
    <t>Solid</t>
  </si>
  <si>
    <t>Cad</t>
  </si>
  <si>
    <t>ug/g</t>
  </si>
  <si>
    <t>ug/%</t>
  </si>
  <si>
    <t>%/%</t>
  </si>
  <si>
    <t>ug/L</t>
  </si>
  <si>
    <t>PW</t>
  </si>
  <si>
    <t>m</t>
  </si>
  <si>
    <t>WC</t>
  </si>
  <si>
    <t>Replicate</t>
  </si>
  <si>
    <t>MCE sed</t>
  </si>
  <si>
    <t>Average</t>
  </si>
  <si>
    <t>R1</t>
  </si>
  <si>
    <t>R2</t>
  </si>
  <si>
    <t>ug cm-2 yr-1</t>
  </si>
  <si>
    <t>GF F</t>
  </si>
  <si>
    <t>R3</t>
  </si>
  <si>
    <t>R4</t>
  </si>
  <si>
    <t>R5</t>
  </si>
  <si>
    <t xml:space="preserve">GF F </t>
  </si>
  <si>
    <t>1A</t>
  </si>
  <si>
    <t>1B</t>
  </si>
  <si>
    <t>2A</t>
  </si>
  <si>
    <t>2B</t>
  </si>
  <si>
    <t>3A</t>
  </si>
  <si>
    <t>3B</t>
  </si>
  <si>
    <t>4B</t>
  </si>
  <si>
    <t>5A</t>
  </si>
  <si>
    <t>5B</t>
  </si>
  <si>
    <t>6A</t>
  </si>
  <si>
    <t>6B</t>
  </si>
  <si>
    <t>7A</t>
  </si>
  <si>
    <t>7B</t>
  </si>
  <si>
    <t>g</t>
  </si>
  <si>
    <t>Mass on filter</t>
  </si>
  <si>
    <t>0.7 µm+ particulates</t>
  </si>
  <si>
    <t>ID 0.7</t>
  </si>
  <si>
    <t>ID 0.2</t>
  </si>
  <si>
    <t>0.2 µm+ particulates</t>
  </si>
  <si>
    <t>Mass total</t>
  </si>
  <si>
    <t>Flux total</t>
  </si>
  <si>
    <t>g cm-2 yr-1</t>
  </si>
  <si>
    <t>Flux</t>
  </si>
  <si>
    <t>Flux ratio</t>
  </si>
  <si>
    <t>0.2/0.7</t>
  </si>
  <si>
    <t>ug /g</t>
  </si>
  <si>
    <t>Average sample dissolved</t>
  </si>
  <si>
    <t>Total</t>
  </si>
  <si>
    <t>ug cm-2 yr-2</t>
  </si>
  <si>
    <t>mg/g</t>
  </si>
  <si>
    <t>Sample Name</t>
  </si>
  <si>
    <t>Str 1</t>
  </si>
  <si>
    <t>Mountain stream</t>
  </si>
  <si>
    <t>Str 2</t>
  </si>
  <si>
    <t>"</t>
  </si>
  <si>
    <t>Str 3</t>
  </si>
  <si>
    <t>Str 4</t>
  </si>
  <si>
    <t>Str 5</t>
  </si>
  <si>
    <t>Str 6</t>
  </si>
  <si>
    <t>Str 7</t>
  </si>
  <si>
    <t>Str 8</t>
  </si>
  <si>
    <t>Str 9</t>
  </si>
  <si>
    <t>Str 10</t>
  </si>
  <si>
    <t>Outlet</t>
  </si>
  <si>
    <t>Str 11</t>
  </si>
  <si>
    <t>Swamp stream</t>
  </si>
  <si>
    <t>Swamp streams</t>
  </si>
  <si>
    <t>Mountain streams</t>
  </si>
  <si>
    <t>Average inlet</t>
  </si>
  <si>
    <t>1SD</t>
  </si>
  <si>
    <t>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</si>
</sst>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4A6347E-9FC8-4612-8CDD-31841C8B8BC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11FBA-E847-4639-93D6-33F0484BDDC0}">
  <dimension ref="A1:Q16"/>
  <sheetViews>
    <sheetView tabSelected="1" workbookViewId="0">
      <selection activeCell="F30" sqref="F29:F30"/>
    </sheetView>
  </sheetViews>
  <sheetFormatPr defaultRowHeight="15" x14ac:dyDescent="0.25"/>
  <cols>
    <col min="3" max="3" width="13.140625" bestFit="1" customWidth="1"/>
    <col min="4" max="4" width="10" bestFit="1" customWidth="1"/>
    <col min="5" max="5" width="10.5703125" bestFit="1" customWidth="1"/>
    <col min="7" max="7" width="9.28515625" customWidth="1"/>
    <col min="9" max="9" width="13.140625" bestFit="1" customWidth="1"/>
    <col min="10" max="10" width="10" bestFit="1" customWidth="1"/>
    <col min="11" max="11" width="10.5703125" bestFit="1" customWidth="1"/>
    <col min="13" max="13" width="12" bestFit="1" customWidth="1"/>
    <col min="15" max="17" width="10.5703125" bestFit="1" customWidth="1"/>
  </cols>
  <sheetData>
    <row r="1" spans="1:17" x14ac:dyDescent="0.25">
      <c r="A1" t="s">
        <v>102</v>
      </c>
      <c r="G1" t="s">
        <v>105</v>
      </c>
      <c r="P1" t="s">
        <v>113</v>
      </c>
    </row>
    <row r="2" spans="1:17" x14ac:dyDescent="0.25">
      <c r="A2" t="s">
        <v>103</v>
      </c>
      <c r="B2" t="s">
        <v>62</v>
      </c>
      <c r="C2" t="s">
        <v>101</v>
      </c>
      <c r="D2" t="s">
        <v>106</v>
      </c>
      <c r="E2" t="s">
        <v>109</v>
      </c>
      <c r="G2" t="s">
        <v>104</v>
      </c>
      <c r="H2" t="s">
        <v>62</v>
      </c>
      <c r="I2" t="s">
        <v>101</v>
      </c>
      <c r="J2" t="s">
        <v>106</v>
      </c>
      <c r="K2" t="s">
        <v>109</v>
      </c>
      <c r="M2" t="s">
        <v>107</v>
      </c>
      <c r="N2" t="s">
        <v>110</v>
      </c>
      <c r="P2" t="s">
        <v>103</v>
      </c>
      <c r="Q2" t="s">
        <v>104</v>
      </c>
    </row>
    <row r="3" spans="1:17" x14ac:dyDescent="0.25">
      <c r="A3" t="s">
        <v>61</v>
      </c>
      <c r="B3" t="s">
        <v>74</v>
      </c>
      <c r="C3" t="s">
        <v>100</v>
      </c>
      <c r="D3" t="s">
        <v>100</v>
      </c>
      <c r="E3" t="s">
        <v>108</v>
      </c>
      <c r="G3" t="s">
        <v>61</v>
      </c>
      <c r="H3" t="s">
        <v>74</v>
      </c>
      <c r="I3" t="s">
        <v>100</v>
      </c>
      <c r="J3" t="s">
        <v>100</v>
      </c>
      <c r="K3" t="s">
        <v>108</v>
      </c>
      <c r="M3" t="s">
        <v>108</v>
      </c>
      <c r="N3" t="s">
        <v>111</v>
      </c>
      <c r="P3" t="s">
        <v>100</v>
      </c>
      <c r="Q3" t="s">
        <v>100</v>
      </c>
    </row>
    <row r="4" spans="1:17" x14ac:dyDescent="0.25">
      <c r="A4" t="s">
        <v>87</v>
      </c>
      <c r="B4">
        <v>19</v>
      </c>
      <c r="C4">
        <v>4.405198749474571E-2</v>
      </c>
      <c r="D4">
        <v>0.30380681030859108</v>
      </c>
      <c r="E4">
        <v>0.22467120137256855</v>
      </c>
      <c r="G4">
        <v>1</v>
      </c>
      <c r="H4">
        <v>19</v>
      </c>
      <c r="I4">
        <v>3.3000000000000806E-3</v>
      </c>
      <c r="J4">
        <v>3.3000000000000806E-2</v>
      </c>
      <c r="K4">
        <v>3.4650000000000847E-2</v>
      </c>
      <c r="M4">
        <f>E4+AVERAGE(K4:K5)</f>
        <v>0.25249620137256779</v>
      </c>
      <c r="N4" s="3">
        <f>AVERAGE(K4:K5)/E4*100</f>
        <v>12.384764860832131</v>
      </c>
      <c r="P4">
        <f>AVERAGE(C4:C8)</f>
        <v>2.946926059993334E-2</v>
      </c>
      <c r="Q4">
        <f>AVERAGE(I4:I5)</f>
        <v>2.5999999999999357E-3</v>
      </c>
    </row>
    <row r="5" spans="1:17" x14ac:dyDescent="0.25">
      <c r="A5" t="s">
        <v>88</v>
      </c>
      <c r="B5">
        <v>19</v>
      </c>
      <c r="C5">
        <v>3.1899715082402066E-2</v>
      </c>
      <c r="D5">
        <v>0.30380681030859114</v>
      </c>
      <c r="E5">
        <v>0.22467120137256855</v>
      </c>
      <c r="G5">
        <v>2</v>
      </c>
      <c r="H5">
        <v>19</v>
      </c>
      <c r="I5">
        <v>1.8999999999997907E-3</v>
      </c>
      <c r="J5">
        <v>1.9999999999997797E-2</v>
      </c>
      <c r="K5">
        <v>2.0999999999997687E-2</v>
      </c>
    </row>
    <row r="6" spans="1:17" x14ac:dyDescent="0.25">
      <c r="A6" t="s">
        <v>89</v>
      </c>
      <c r="B6">
        <v>19</v>
      </c>
      <c r="C6">
        <v>3.3418749133945019E-2</v>
      </c>
      <c r="D6">
        <v>0.30380681030859108</v>
      </c>
      <c r="E6">
        <v>0.22467120137256855</v>
      </c>
    </row>
    <row r="7" spans="1:17" x14ac:dyDescent="0.25">
      <c r="A7" t="s">
        <v>90</v>
      </c>
      <c r="B7">
        <v>19</v>
      </c>
      <c r="C7">
        <v>2.2785510773144332E-2</v>
      </c>
      <c r="D7">
        <v>0.30380681030859108</v>
      </c>
      <c r="E7">
        <v>0.22467120137256855</v>
      </c>
    </row>
    <row r="8" spans="1:17" x14ac:dyDescent="0.25">
      <c r="A8" t="s">
        <v>91</v>
      </c>
      <c r="B8">
        <v>19</v>
      </c>
      <c r="C8">
        <v>1.5190340515429555E-2</v>
      </c>
      <c r="D8">
        <v>0.30380681030859114</v>
      </c>
      <c r="E8">
        <v>0.22467120137256855</v>
      </c>
    </row>
    <row r="9" spans="1:17" x14ac:dyDescent="0.25">
      <c r="A9" t="s">
        <v>92</v>
      </c>
      <c r="B9">
        <v>13</v>
      </c>
      <c r="C9">
        <v>2.4161962806688555E-2</v>
      </c>
      <c r="D9">
        <v>0.24161962806688553</v>
      </c>
      <c r="E9">
        <v>0.18757062267880192</v>
      </c>
      <c r="G9">
        <v>3</v>
      </c>
      <c r="H9">
        <v>13</v>
      </c>
      <c r="I9">
        <v>2.6999999999999247E-3</v>
      </c>
      <c r="J9">
        <v>2.6999999999999247E-2</v>
      </c>
      <c r="K9">
        <v>2.8349999999999209E-2</v>
      </c>
      <c r="M9">
        <f>E9+AVERAGE(K9:K10)</f>
        <v>0.21674562267880099</v>
      </c>
      <c r="N9" s="3">
        <f>AVERAGE(K9:K10)/E9*100</f>
        <v>15.554141465936627</v>
      </c>
      <c r="P9">
        <f>AVERAGE(C9:C12)</f>
        <v>2.5370060947022981E-2</v>
      </c>
      <c r="Q9">
        <f>AVERAGE(I9:I10)</f>
        <v>2.8499999999999082E-3</v>
      </c>
    </row>
    <row r="10" spans="1:17" x14ac:dyDescent="0.25">
      <c r="A10" t="s">
        <v>93</v>
      </c>
      <c r="B10">
        <v>13</v>
      </c>
      <c r="C10">
        <v>2.5370060947022981E-2</v>
      </c>
      <c r="D10">
        <v>0.24161962806688553</v>
      </c>
      <c r="E10">
        <v>0.18757062267880192</v>
      </c>
      <c r="G10">
        <v>4</v>
      </c>
      <c r="H10">
        <v>13</v>
      </c>
      <c r="I10">
        <v>2.9999999999998916E-3</v>
      </c>
      <c r="J10">
        <v>2.857142857142754E-2</v>
      </c>
      <c r="K10">
        <v>2.9999999999998916E-2</v>
      </c>
    </row>
    <row r="11" spans="1:17" x14ac:dyDescent="0.25">
      <c r="A11" t="s">
        <v>94</v>
      </c>
      <c r="B11">
        <v>13</v>
      </c>
      <c r="C11">
        <v>2.7786257227691839E-2</v>
      </c>
      <c r="D11">
        <v>0.24161962806688556</v>
      </c>
      <c r="E11">
        <v>0.18757062267880192</v>
      </c>
    </row>
    <row r="12" spans="1:17" x14ac:dyDescent="0.25">
      <c r="A12" t="s">
        <v>95</v>
      </c>
      <c r="B12">
        <v>13</v>
      </c>
      <c r="C12">
        <v>2.4161962806688555E-2</v>
      </c>
      <c r="D12">
        <v>0.24161962806688553</v>
      </c>
      <c r="E12">
        <v>0.18757062267880192</v>
      </c>
    </row>
    <row r="13" spans="1:17" x14ac:dyDescent="0.25">
      <c r="A13" t="s">
        <v>96</v>
      </c>
      <c r="B13">
        <v>10</v>
      </c>
      <c r="C13">
        <v>3.9575491803278719E-2</v>
      </c>
      <c r="D13">
        <v>0.1819562841530056</v>
      </c>
      <c r="E13">
        <v>0.12907352511423778</v>
      </c>
      <c r="G13">
        <v>5</v>
      </c>
      <c r="H13">
        <v>10</v>
      </c>
      <c r="I13">
        <v>1.9000000000000128E-3</v>
      </c>
      <c r="J13">
        <v>9.5000000000000639E-3</v>
      </c>
      <c r="K13">
        <v>9.9750000000000671E-3</v>
      </c>
      <c r="M13">
        <f>E13+K13</f>
        <v>0.13904852511423785</v>
      </c>
      <c r="N13" s="3">
        <f>K13/E13*100</f>
        <v>7.7281533848026509</v>
      </c>
      <c r="P13">
        <f>AVERAGE(C13:C14)</f>
        <v>3.5254030054644836E-2</v>
      </c>
      <c r="Q13">
        <f>I13</f>
        <v>1.9000000000000128E-3</v>
      </c>
    </row>
    <row r="14" spans="1:17" x14ac:dyDescent="0.25">
      <c r="A14" t="s">
        <v>97</v>
      </c>
      <c r="B14">
        <v>10</v>
      </c>
      <c r="C14">
        <v>3.0932568306010953E-2</v>
      </c>
      <c r="D14">
        <v>0.1819562841530056</v>
      </c>
      <c r="E14">
        <v>0.12907352511423778</v>
      </c>
    </row>
    <row r="15" spans="1:17" x14ac:dyDescent="0.25">
      <c r="A15" t="s">
        <v>98</v>
      </c>
      <c r="B15">
        <v>6</v>
      </c>
      <c r="C15">
        <v>4.0874486803519093E-2</v>
      </c>
      <c r="D15">
        <v>0.16349794721407637</v>
      </c>
      <c r="E15">
        <v>0.11646039556744772</v>
      </c>
      <c r="G15">
        <v>6</v>
      </c>
      <c r="H15">
        <v>6</v>
      </c>
      <c r="I15">
        <v>1.4999999999998348E-3</v>
      </c>
      <c r="J15">
        <v>5.9999999999993392E-3</v>
      </c>
      <c r="K15">
        <v>6.2999999999993062E-3</v>
      </c>
      <c r="M15">
        <f>E15+K15</f>
        <v>0.12276039556744703</v>
      </c>
      <c r="N15" s="3">
        <f>K15/E15*100</f>
        <v>5.4095643152359703</v>
      </c>
      <c r="P15">
        <f>AVERAGE(C15:C16)</f>
        <v>4.0874486803519093E-2</v>
      </c>
      <c r="Q15">
        <f>I15</f>
        <v>1.4999999999998348E-3</v>
      </c>
    </row>
    <row r="16" spans="1:17" x14ac:dyDescent="0.25">
      <c r="A16" t="s">
        <v>99</v>
      </c>
      <c r="B16">
        <v>6</v>
      </c>
      <c r="C16">
        <v>4.0874486803519093E-2</v>
      </c>
      <c r="D16">
        <v>0.16349794721407637</v>
      </c>
      <c r="E16">
        <v>0.11646039556744772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6F7A-A4D1-43B6-A94F-FD6473C9B9FE}">
  <dimension ref="A1:BL6"/>
  <sheetViews>
    <sheetView workbookViewId="0">
      <selection activeCell="E3" sqref="E3"/>
    </sheetView>
  </sheetViews>
  <sheetFormatPr defaultRowHeight="15" x14ac:dyDescent="0.25"/>
  <sheetData>
    <row r="1" spans="1:64" x14ac:dyDescent="0.25">
      <c r="A1" t="s">
        <v>60</v>
      </c>
      <c r="B1" t="s">
        <v>61</v>
      </c>
      <c r="C1" t="s">
        <v>76</v>
      </c>
      <c r="D1" t="s">
        <v>62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63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</row>
    <row r="2" spans="1:64" x14ac:dyDescent="0.25">
      <c r="A2" t="s">
        <v>61</v>
      </c>
      <c r="B2" t="s">
        <v>61</v>
      </c>
      <c r="C2" t="s">
        <v>61</v>
      </c>
      <c r="D2" t="s">
        <v>74</v>
      </c>
      <c r="E2" t="s">
        <v>112</v>
      </c>
      <c r="F2" t="s">
        <v>112</v>
      </c>
      <c r="G2" t="s">
        <v>112</v>
      </c>
      <c r="H2" t="s">
        <v>112</v>
      </c>
      <c r="I2" t="s">
        <v>112</v>
      </c>
      <c r="J2" t="s">
        <v>112</v>
      </c>
      <c r="K2" t="s">
        <v>112</v>
      </c>
      <c r="L2" t="s">
        <v>112</v>
      </c>
      <c r="M2" t="s">
        <v>112</v>
      </c>
      <c r="N2" t="s">
        <v>112</v>
      </c>
      <c r="O2" t="s">
        <v>112</v>
      </c>
      <c r="P2" t="s">
        <v>112</v>
      </c>
      <c r="Q2" t="s">
        <v>112</v>
      </c>
      <c r="R2" t="s">
        <v>112</v>
      </c>
      <c r="S2" t="s">
        <v>112</v>
      </c>
      <c r="T2" t="s">
        <v>112</v>
      </c>
      <c r="U2" t="s">
        <v>112</v>
      </c>
      <c r="V2" t="s">
        <v>112</v>
      </c>
      <c r="W2" t="s">
        <v>112</v>
      </c>
      <c r="X2" t="s">
        <v>112</v>
      </c>
      <c r="Y2" t="s">
        <v>112</v>
      </c>
      <c r="Z2" t="s">
        <v>112</v>
      </c>
      <c r="AA2" t="s">
        <v>112</v>
      </c>
      <c r="AB2" t="s">
        <v>112</v>
      </c>
      <c r="AC2" t="s">
        <v>112</v>
      </c>
      <c r="AD2" t="s">
        <v>112</v>
      </c>
      <c r="AE2" t="s">
        <v>112</v>
      </c>
      <c r="AF2" t="s">
        <v>112</v>
      </c>
      <c r="AG2" t="s">
        <v>112</v>
      </c>
      <c r="AH2" t="s">
        <v>112</v>
      </c>
      <c r="AI2" t="s">
        <v>112</v>
      </c>
      <c r="AJ2" t="s">
        <v>112</v>
      </c>
      <c r="AK2" t="s">
        <v>112</v>
      </c>
      <c r="AL2" t="s">
        <v>112</v>
      </c>
      <c r="AM2" t="s">
        <v>112</v>
      </c>
      <c r="AN2" t="s">
        <v>112</v>
      </c>
      <c r="AO2" t="s">
        <v>112</v>
      </c>
      <c r="AP2" t="s">
        <v>112</v>
      </c>
      <c r="AQ2" t="s">
        <v>112</v>
      </c>
      <c r="AR2" t="s">
        <v>112</v>
      </c>
      <c r="AS2" t="s">
        <v>112</v>
      </c>
      <c r="AT2" t="s">
        <v>112</v>
      </c>
      <c r="AU2" t="s">
        <v>112</v>
      </c>
      <c r="AV2" t="s">
        <v>112</v>
      </c>
      <c r="AW2" t="s">
        <v>112</v>
      </c>
      <c r="AX2" t="s">
        <v>112</v>
      </c>
      <c r="AY2" t="s">
        <v>112</v>
      </c>
      <c r="AZ2" t="s">
        <v>112</v>
      </c>
      <c r="BA2" t="s">
        <v>112</v>
      </c>
      <c r="BB2" t="s">
        <v>112</v>
      </c>
      <c r="BC2" t="s">
        <v>112</v>
      </c>
      <c r="BD2" t="s">
        <v>112</v>
      </c>
      <c r="BE2" t="s">
        <v>112</v>
      </c>
      <c r="BF2" t="s">
        <v>112</v>
      </c>
      <c r="BG2" t="s">
        <v>112</v>
      </c>
      <c r="BH2" t="s">
        <v>112</v>
      </c>
      <c r="BI2" t="s">
        <v>112</v>
      </c>
      <c r="BJ2" t="s">
        <v>112</v>
      </c>
      <c r="BK2" t="s">
        <v>112</v>
      </c>
      <c r="BL2" t="s">
        <v>112</v>
      </c>
    </row>
    <row r="3" spans="1:64" x14ac:dyDescent="0.25">
      <c r="A3" t="s">
        <v>68</v>
      </c>
      <c r="B3">
        <v>1</v>
      </c>
      <c r="C3" t="s">
        <v>78</v>
      </c>
      <c r="D3">
        <v>19</v>
      </c>
      <c r="E3">
        <v>17.911231559676711</v>
      </c>
      <c r="F3">
        <v>0.10554051393171407</v>
      </c>
      <c r="G3">
        <v>207277.76240683725</v>
      </c>
      <c r="H3">
        <v>6508.9645081285917</v>
      </c>
      <c r="I3">
        <v>75821.059017091553</v>
      </c>
      <c r="J3">
        <v>4983.9619790642619</v>
      </c>
      <c r="K3">
        <v>1188.8815281894233</v>
      </c>
      <c r="L3">
        <v>83450.548438957325</v>
      </c>
      <c r="M3">
        <v>67669.03311522775</v>
      </c>
      <c r="N3">
        <v>91.244898793192249</v>
      </c>
      <c r="O3">
        <v>4.0127072575656859</v>
      </c>
      <c r="P3">
        <v>30.944541293426525</v>
      </c>
      <c r="Q3">
        <v>66.934765274353282</v>
      </c>
      <c r="R3">
        <v>2315.3249601157218</v>
      </c>
      <c r="S3">
        <v>1.1113189802343242</v>
      </c>
      <c r="T3">
        <v>33.706494591181617</v>
      </c>
      <c r="U3">
        <v>19.692934614731278</v>
      </c>
      <c r="V3">
        <v>105062.58261661387</v>
      </c>
      <c r="W3">
        <v>13.754450124408407</v>
      </c>
      <c r="X3">
        <v>16.477022437925758</v>
      </c>
      <c r="Y3">
        <v>50.660287630082202</v>
      </c>
      <c r="Z3">
        <v>2204.360238143614</v>
      </c>
      <c r="AA3">
        <v>7.9204570739205273</v>
      </c>
      <c r="AB3">
        <v>0.29514927671641705</v>
      </c>
      <c r="AC3">
        <v>1.4464066454606257E-2</v>
      </c>
      <c r="AD3">
        <v>2.1155525390825849</v>
      </c>
      <c r="AE3">
        <v>0</v>
      </c>
      <c r="AF3">
        <v>0</v>
      </c>
      <c r="AG3">
        <v>3.6567571532457724E-2</v>
      </c>
      <c r="AH3">
        <v>0.31442814291653853</v>
      </c>
      <c r="AI3">
        <v>1.156356810434866</v>
      </c>
      <c r="AJ3">
        <v>0.10340037758846182</v>
      </c>
      <c r="AK3">
        <v>3.1822969709922578E-3</v>
      </c>
      <c r="AL3">
        <v>0.42468119429641921</v>
      </c>
      <c r="AM3">
        <v>141399.15906553972</v>
      </c>
      <c r="AN3">
        <v>3.0350798201544551</v>
      </c>
      <c r="AO3">
        <v>5.7129352329066192</v>
      </c>
      <c r="AP3">
        <v>0.76600843873326452</v>
      </c>
      <c r="AQ3">
        <v>3.1435008548166352</v>
      </c>
      <c r="AR3">
        <v>0.88355378688227482</v>
      </c>
      <c r="AS3">
        <v>1.9867930265858353</v>
      </c>
      <c r="AT3">
        <v>1.3008391994223827</v>
      </c>
      <c r="AU3">
        <v>0.11940138137340622</v>
      </c>
      <c r="AV3">
        <v>1.3019608699910457</v>
      </c>
      <c r="AW3">
        <v>0.24465770258842484</v>
      </c>
      <c r="AX3">
        <v>0.86723970636229553</v>
      </c>
      <c r="AY3">
        <v>0.10487416404274873</v>
      </c>
      <c r="AZ3">
        <v>1.1534072013158223</v>
      </c>
      <c r="BA3">
        <v>0.15748634287268728</v>
      </c>
      <c r="BB3">
        <v>9.6272630718152799E-3</v>
      </c>
      <c r="BC3">
        <v>0</v>
      </c>
      <c r="BD3">
        <v>1.7735727145196434</v>
      </c>
      <c r="BE3">
        <v>5.9289123764717262</v>
      </c>
      <c r="BF3">
        <v>1.4338538117532377E-3</v>
      </c>
      <c r="BG3">
        <v>0</v>
      </c>
      <c r="BH3">
        <v>0.13695145220735669</v>
      </c>
      <c r="BI3">
        <v>12.623995917086091</v>
      </c>
      <c r="BJ3">
        <v>0.10157397639736451</v>
      </c>
      <c r="BK3">
        <v>0.50352697957959347</v>
      </c>
      <c r="BL3">
        <v>4.2335939988302513</v>
      </c>
    </row>
    <row r="4" spans="1:64" x14ac:dyDescent="0.25">
      <c r="A4" t="s">
        <v>68</v>
      </c>
      <c r="B4">
        <v>2</v>
      </c>
      <c r="C4" t="s">
        <v>78</v>
      </c>
      <c r="D4">
        <v>13</v>
      </c>
      <c r="E4">
        <v>19.137458792817291</v>
      </c>
      <c r="F4">
        <v>0.47802584297660317</v>
      </c>
      <c r="G4">
        <v>212263.42794586383</v>
      </c>
      <c r="H4">
        <v>6488.3115495167895</v>
      </c>
      <c r="I4">
        <v>76769.5722040986</v>
      </c>
      <c r="J4">
        <v>3817.6034988442061</v>
      </c>
      <c r="K4">
        <v>1525.0798313689818</v>
      </c>
      <c r="L4">
        <v>85239.16297699319</v>
      </c>
      <c r="M4">
        <v>66895.883098093735</v>
      </c>
      <c r="N4">
        <v>99.430090379737194</v>
      </c>
      <c r="O4">
        <v>5.5708008385799364</v>
      </c>
      <c r="P4">
        <v>30.261073039383994</v>
      </c>
      <c r="Q4">
        <v>95.148706594512007</v>
      </c>
      <c r="R4">
        <v>3217.4625518041407</v>
      </c>
      <c r="S4">
        <v>0.79746252283248276</v>
      </c>
      <c r="T4">
        <v>25.936985997610652</v>
      </c>
      <c r="U4">
        <v>9.299296105947656</v>
      </c>
      <c r="V4">
        <v>106215.22324126835</v>
      </c>
      <c r="W4">
        <v>14.497394480682811</v>
      </c>
      <c r="X4">
        <v>19.925094858471791</v>
      </c>
      <c r="Y4">
        <v>54.290196455610285</v>
      </c>
      <c r="Z4">
        <v>2137.4062694373879</v>
      </c>
      <c r="AA4">
        <v>8.3862156872537899</v>
      </c>
      <c r="AB4">
        <v>0.76000746249726847</v>
      </c>
      <c r="AC4">
        <v>3.3875906178648725E-2</v>
      </c>
      <c r="AD4">
        <v>8.8329970364543389</v>
      </c>
      <c r="AE4">
        <v>0.40659453038737481</v>
      </c>
      <c r="AF4">
        <v>0.15473285885023694</v>
      </c>
      <c r="AG4">
        <v>3.7673812822073105E-2</v>
      </c>
      <c r="AH4">
        <v>0.40967930861640167</v>
      </c>
      <c r="AI4">
        <v>1.514466388205624</v>
      </c>
      <c r="AJ4">
        <v>5.6258022296531006E-2</v>
      </c>
      <c r="AK4">
        <v>1.4037606159527911E-3</v>
      </c>
      <c r="AL4">
        <v>0.42797084125419055</v>
      </c>
      <c r="AM4">
        <v>145732.84553343384</v>
      </c>
      <c r="AN4">
        <v>3.1602163710931661</v>
      </c>
      <c r="AO4">
        <v>6.1034737174272236</v>
      </c>
      <c r="AP4">
        <v>0.82593029396684658</v>
      </c>
      <c r="AQ4">
        <v>3.273176284858637</v>
      </c>
      <c r="AR4">
        <v>0.87600076209331479</v>
      </c>
      <c r="AS4">
        <v>2.0737533294754762</v>
      </c>
      <c r="AT4">
        <v>1.4261108158834024</v>
      </c>
      <c r="AU4">
        <v>0.16855650419609117</v>
      </c>
      <c r="AV4">
        <v>1.3861494328941077</v>
      </c>
      <c r="AW4">
        <v>0.27281816895765837</v>
      </c>
      <c r="AX4">
        <v>0.96502626331580721</v>
      </c>
      <c r="AY4">
        <v>0.14072617094708872</v>
      </c>
      <c r="AZ4">
        <v>1.282450350808215</v>
      </c>
      <c r="BA4">
        <v>0.16337739934823917</v>
      </c>
      <c r="BB4">
        <v>2.4316729134168158E-2</v>
      </c>
      <c r="BC4">
        <v>0</v>
      </c>
      <c r="BD4">
        <v>0</v>
      </c>
      <c r="BE4">
        <v>10.978739043943841</v>
      </c>
      <c r="BF4">
        <v>1.8076648965116146E-3</v>
      </c>
      <c r="BG4">
        <v>21.608801829501804</v>
      </c>
      <c r="BH4">
        <v>13.837641472808849</v>
      </c>
      <c r="BI4">
        <v>9.5993811191380267</v>
      </c>
      <c r="BJ4">
        <v>0.19197073526065225</v>
      </c>
      <c r="BK4">
        <v>0.59389459442629666</v>
      </c>
      <c r="BL4">
        <v>2.224217976145646</v>
      </c>
    </row>
    <row r="5" spans="1:64" x14ac:dyDescent="0.25">
      <c r="A5" t="s">
        <v>68</v>
      </c>
      <c r="B5">
        <v>3</v>
      </c>
      <c r="C5" t="s">
        <v>78</v>
      </c>
      <c r="D5">
        <v>10</v>
      </c>
      <c r="E5">
        <v>16.261084208603105</v>
      </c>
      <c r="F5">
        <v>0.40130544797550527</v>
      </c>
      <c r="G5">
        <v>176294.42630699388</v>
      </c>
      <c r="H5">
        <v>5389.7925404366797</v>
      </c>
      <c r="I5">
        <v>67769.98408208754</v>
      </c>
      <c r="J5">
        <v>55945.941951499655</v>
      </c>
      <c r="K5">
        <v>293.98257274937049</v>
      </c>
      <c r="L5">
        <v>69719.988958445887</v>
      </c>
      <c r="M5">
        <v>53786.044345066381</v>
      </c>
      <c r="N5">
        <v>90.428663124669129</v>
      </c>
      <c r="O5">
        <v>4.4244032977285217</v>
      </c>
      <c r="P5">
        <v>29.849786618184876</v>
      </c>
      <c r="Q5">
        <v>698.35278363213922</v>
      </c>
      <c r="R5">
        <v>2544.5489319917961</v>
      </c>
      <c r="S5">
        <v>0.88639318342193374</v>
      </c>
      <c r="T5">
        <v>20.997739553872456</v>
      </c>
      <c r="U5">
        <v>5.8832604542340068</v>
      </c>
      <c r="V5">
        <v>89531.065311629602</v>
      </c>
      <c r="W5">
        <v>12.739348699461434</v>
      </c>
      <c r="X5">
        <v>13.024476787200809</v>
      </c>
      <c r="Y5">
        <v>41.364604304345242</v>
      </c>
      <c r="Z5">
        <v>1670.6988036011965</v>
      </c>
      <c r="AA5">
        <v>7.0418923592593865</v>
      </c>
      <c r="AB5">
        <v>0.24678835136160357</v>
      </c>
      <c r="AC5">
        <v>4.7297683226089321E-2</v>
      </c>
      <c r="AD5">
        <v>9.8163215232761072E-2</v>
      </c>
      <c r="AE5">
        <v>4.3657485782725214E-2</v>
      </c>
      <c r="AF5">
        <v>0</v>
      </c>
      <c r="AG5">
        <v>1.2418840628281871E-2</v>
      </c>
      <c r="AH5">
        <v>0.29297905363545629</v>
      </c>
      <c r="AI5">
        <v>0.50463120606573675</v>
      </c>
      <c r="AJ5">
        <v>7.9055946852186781E-2</v>
      </c>
      <c r="AK5">
        <v>9.6717489056979467E-4</v>
      </c>
      <c r="AL5">
        <v>0.44024990056302032</v>
      </c>
      <c r="AM5">
        <v>122361.98630842236</v>
      </c>
      <c r="AN5">
        <v>2.8031242314335847</v>
      </c>
      <c r="AO5">
        <v>5.50949271471403</v>
      </c>
      <c r="AP5">
        <v>0.76765887716712822</v>
      </c>
      <c r="AQ5">
        <v>3.0120721644143278</v>
      </c>
      <c r="AR5">
        <v>0.85008831619393577</v>
      </c>
      <c r="AS5">
        <v>1.5642509893173222</v>
      </c>
      <c r="AT5">
        <v>1.163881283165811</v>
      </c>
      <c r="AU5">
        <v>0.15125343411054401</v>
      </c>
      <c r="AV5">
        <v>1.2179843618447155</v>
      </c>
      <c r="AW5">
        <v>0.27595238948705003</v>
      </c>
      <c r="AX5">
        <v>0.84857609831628622</v>
      </c>
      <c r="AY5">
        <v>0.15019204987183152</v>
      </c>
      <c r="AZ5">
        <v>1.0995539171510824</v>
      </c>
      <c r="BA5">
        <v>0.1760105711781712</v>
      </c>
      <c r="BB5">
        <v>9.4850753340203868E-3</v>
      </c>
      <c r="BC5">
        <v>0</v>
      </c>
      <c r="BD5">
        <v>0</v>
      </c>
      <c r="BE5">
        <v>17.620517129626155</v>
      </c>
      <c r="BF5">
        <v>1.0033597592797483</v>
      </c>
      <c r="BG5">
        <v>0.9790590000976076</v>
      </c>
      <c r="BH5">
        <v>2.3005590383617909</v>
      </c>
      <c r="BI5">
        <v>18.997168751297849</v>
      </c>
      <c r="BJ5">
        <v>0.13312221370321786</v>
      </c>
      <c r="BK5">
        <v>0.53275446892482081</v>
      </c>
      <c r="BL5">
        <v>1.5643766246950719</v>
      </c>
    </row>
    <row r="6" spans="1:64" x14ac:dyDescent="0.25">
      <c r="A6" t="s">
        <v>68</v>
      </c>
      <c r="B6">
        <v>4</v>
      </c>
      <c r="C6" t="s">
        <v>78</v>
      </c>
      <c r="D6">
        <v>6</v>
      </c>
      <c r="E6">
        <v>13.707753457614631</v>
      </c>
      <c r="F6">
        <v>0.33252230564828361</v>
      </c>
      <c r="G6">
        <v>150663.75449223127</v>
      </c>
      <c r="H6">
        <v>4741.1836747946445</v>
      </c>
      <c r="I6">
        <v>59527.268826530439</v>
      </c>
      <c r="J6">
        <v>91350.363919092808</v>
      </c>
      <c r="K6">
        <v>249.77983154335968</v>
      </c>
      <c r="L6">
        <v>59320.196635647786</v>
      </c>
      <c r="M6">
        <v>47415.216796335291</v>
      </c>
      <c r="N6">
        <v>91.451335071019471</v>
      </c>
      <c r="O6">
        <v>3.0482581990012867</v>
      </c>
      <c r="P6">
        <v>27.798709260918084</v>
      </c>
      <c r="Q6">
        <v>366.92902238934164</v>
      </c>
      <c r="R6">
        <v>1967.6279686903786</v>
      </c>
      <c r="S6">
        <v>0.63127077163158352</v>
      </c>
      <c r="T6">
        <v>18.888611717488292</v>
      </c>
      <c r="U6">
        <v>4.6160972570425081</v>
      </c>
      <c r="V6">
        <v>77476.45188910533</v>
      </c>
      <c r="W6">
        <v>10.335020125059325</v>
      </c>
      <c r="X6">
        <v>10.626073494206306</v>
      </c>
      <c r="Y6">
        <v>36.711851458870704</v>
      </c>
      <c r="Z6">
        <v>1420.8604596231528</v>
      </c>
      <c r="AA6">
        <v>6.1224650582334874</v>
      </c>
      <c r="AB6">
        <v>27.199669647141722</v>
      </c>
      <c r="AC6">
        <v>4.1973168486840233E-2</v>
      </c>
      <c r="AD6">
        <v>2.7182068403147588E-2</v>
      </c>
      <c r="AE6">
        <v>5.4406522195827138E-2</v>
      </c>
      <c r="AF6">
        <v>0</v>
      </c>
      <c r="AG6">
        <v>6.2632379588095879E-2</v>
      </c>
      <c r="AH6">
        <v>0.29843199432471734</v>
      </c>
      <c r="AI6">
        <v>0.64243051423974085</v>
      </c>
      <c r="AJ6">
        <v>6.963252763320088E-2</v>
      </c>
      <c r="AK6">
        <v>1.7174463609686567E-3</v>
      </c>
      <c r="AL6">
        <v>0.45446891197806361</v>
      </c>
      <c r="AM6">
        <v>100535.35123122355</v>
      </c>
      <c r="AN6">
        <v>2.4761733218369777</v>
      </c>
      <c r="AO6">
        <v>4.7415755958794161</v>
      </c>
      <c r="AP6">
        <v>0.69224731563719832</v>
      </c>
      <c r="AQ6">
        <v>2.5011725841869699</v>
      </c>
      <c r="AR6">
        <v>0.80523807008024062</v>
      </c>
      <c r="AS6">
        <v>1.462872338142488</v>
      </c>
      <c r="AT6">
        <v>1.1578605131110891</v>
      </c>
      <c r="AU6">
        <v>0.16566748012294724</v>
      </c>
      <c r="AV6">
        <v>1.1462334316921463</v>
      </c>
      <c r="AW6">
        <v>0.26516913795013441</v>
      </c>
      <c r="AX6">
        <v>0.78889699205407149</v>
      </c>
      <c r="AY6">
        <v>0.16135133468217827</v>
      </c>
      <c r="AZ6">
        <v>1.0538499305030591</v>
      </c>
      <c r="BA6">
        <v>0.18236222615632239</v>
      </c>
      <c r="BB6">
        <v>0.35769931056739351</v>
      </c>
      <c r="BC6">
        <v>0</v>
      </c>
      <c r="BD6">
        <v>0.33295206035019109</v>
      </c>
      <c r="BE6">
        <v>9.5479891966182695</v>
      </c>
      <c r="BF6">
        <v>0</v>
      </c>
      <c r="BG6">
        <v>0</v>
      </c>
      <c r="BH6">
        <v>2.434476346894626</v>
      </c>
      <c r="BI6">
        <v>8.3324282529454248</v>
      </c>
      <c r="BJ6">
        <v>0.14272015467850463</v>
      </c>
      <c r="BK6">
        <v>0.49015081775396191</v>
      </c>
      <c r="BL6">
        <v>1.0074820527024069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227FE-CB52-46C8-AB04-47FA98B578F9}">
  <dimension ref="A1:BM6"/>
  <sheetViews>
    <sheetView workbookViewId="0">
      <selection activeCell="E37" sqref="E37"/>
    </sheetView>
  </sheetViews>
  <sheetFormatPr defaultRowHeight="15" x14ac:dyDescent="0.25"/>
  <cols>
    <col min="5" max="64" width="11.7109375" bestFit="1" customWidth="1"/>
  </cols>
  <sheetData>
    <row r="1" spans="1:65" x14ac:dyDescent="0.25">
      <c r="A1" t="s">
        <v>60</v>
      </c>
      <c r="B1" t="s">
        <v>61</v>
      </c>
      <c r="C1" t="s">
        <v>76</v>
      </c>
      <c r="D1" t="s">
        <v>62</v>
      </c>
      <c r="E1" t="s">
        <v>114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63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</row>
    <row r="2" spans="1:65" x14ac:dyDescent="0.25">
      <c r="A2" t="s">
        <v>61</v>
      </c>
      <c r="B2" t="s">
        <v>61</v>
      </c>
      <c r="C2" t="s">
        <v>61</v>
      </c>
      <c r="D2" t="s">
        <v>74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115</v>
      </c>
    </row>
    <row r="3" spans="1:65" x14ac:dyDescent="0.25">
      <c r="A3" t="s">
        <v>68</v>
      </c>
      <c r="B3">
        <v>1</v>
      </c>
      <c r="C3" t="s">
        <v>78</v>
      </c>
      <c r="D3">
        <v>19</v>
      </c>
      <c r="E3">
        <v>0.25249620137256779</v>
      </c>
      <c r="F3">
        <v>4.3866287099140955</v>
      </c>
      <c r="G3">
        <v>2.5803957608203695E-2</v>
      </c>
      <c r="H3">
        <v>50680.002916197256</v>
      </c>
      <c r="I3">
        <v>1595.7164898644751</v>
      </c>
      <c r="J3">
        <v>18548.400315522478</v>
      </c>
      <c r="K3">
        <v>1340.7475905269005</v>
      </c>
      <c r="L3">
        <v>297.05728710268471</v>
      </c>
      <c r="M3">
        <v>20405.535791179293</v>
      </c>
      <c r="N3">
        <v>16556.346288894722</v>
      </c>
      <c r="O3">
        <v>22.824148569853676</v>
      </c>
      <c r="P3">
        <v>0.99924995019362428</v>
      </c>
      <c r="Q3">
        <v>7.5977096151056429</v>
      </c>
      <c r="R3">
        <v>16.488803879990726</v>
      </c>
      <c r="S3">
        <v>577.46959765661848</v>
      </c>
      <c r="T3">
        <v>0.2775677744037105</v>
      </c>
      <c r="U3">
        <v>8.3247921696548222</v>
      </c>
      <c r="V3">
        <v>4.9176652771031364</v>
      </c>
      <c r="W3">
        <v>25690.714880864358</v>
      </c>
      <c r="X3">
        <v>3.3657268819162516</v>
      </c>
      <c r="Y3">
        <v>4.0394300297520154</v>
      </c>
      <c r="Z3">
        <v>12.398716570875877</v>
      </c>
      <c r="AA3">
        <v>539.41594765029708</v>
      </c>
      <c r="AB3">
        <v>1.9401255021622879</v>
      </c>
      <c r="AC3">
        <v>7.9398816296265176E-2</v>
      </c>
      <c r="AD3">
        <v>3.8910132801364748E-3</v>
      </c>
      <c r="AE3">
        <v>0.53590456726529334</v>
      </c>
      <c r="AF3">
        <v>0</v>
      </c>
      <c r="AG3">
        <v>0</v>
      </c>
      <c r="AH3">
        <v>9.8371303050686087E-3</v>
      </c>
      <c r="AI3">
        <v>7.715008296206978E-2</v>
      </c>
      <c r="AJ3">
        <v>0.2899912032377665</v>
      </c>
      <c r="AK3">
        <v>2.7815984089294837E-2</v>
      </c>
      <c r="AL3">
        <v>8.5607735655318694E-4</v>
      </c>
      <c r="AM3">
        <v>0.10479793857013317</v>
      </c>
      <c r="AN3">
        <v>34571.637481394144</v>
      </c>
      <c r="AO3">
        <v>0.74548732749420799</v>
      </c>
      <c r="AP3">
        <v>1.4039240267364872</v>
      </c>
      <c r="AQ3">
        <v>0.18815674120373524</v>
      </c>
      <c r="AR3">
        <v>0.77222360624886599</v>
      </c>
      <c r="AS3">
        <v>0.21683519475619056</v>
      </c>
      <c r="AT3">
        <v>0.48595248370514238</v>
      </c>
      <c r="AU3">
        <v>0.31884268087403161</v>
      </c>
      <c r="AV3">
        <v>2.9323439294038182E-2</v>
      </c>
      <c r="AW3">
        <v>0.3191053457943952</v>
      </c>
      <c r="AX3">
        <v>5.9980226405308215E-2</v>
      </c>
      <c r="AY3">
        <v>0.21250070044278865</v>
      </c>
      <c r="AZ3">
        <v>2.5711532150888537E-2</v>
      </c>
      <c r="BA3">
        <v>0.2824367589404157</v>
      </c>
      <c r="BB3">
        <v>3.8578804574115395E-2</v>
      </c>
      <c r="BC3">
        <v>2.5898531772765186E-3</v>
      </c>
      <c r="BD3">
        <v>0</v>
      </c>
      <c r="BE3">
        <v>0.43439249145076192</v>
      </c>
      <c r="BF3">
        <v>1.5949509680433087</v>
      </c>
      <c r="BG3">
        <v>3.8572446004832945E-4</v>
      </c>
      <c r="BH3">
        <v>0</v>
      </c>
      <c r="BI3">
        <v>3.3565315585021259E-2</v>
      </c>
      <c r="BJ3">
        <v>3.1822867682336122</v>
      </c>
      <c r="BK3">
        <v>2.5242131954288285E-2</v>
      </c>
      <c r="BL3">
        <v>0.12449661621933314</v>
      </c>
      <c r="BM3">
        <v>1.0644247603610446</v>
      </c>
    </row>
    <row r="4" spans="1:65" x14ac:dyDescent="0.25">
      <c r="A4" t="s">
        <v>68</v>
      </c>
      <c r="B4">
        <v>2</v>
      </c>
      <c r="C4" t="s">
        <v>78</v>
      </c>
      <c r="D4">
        <v>13</v>
      </c>
      <c r="E4">
        <v>0.21674562267880099</v>
      </c>
      <c r="F4">
        <v>3.9994795892220489</v>
      </c>
      <c r="G4">
        <v>9.9736157661654029E-2</v>
      </c>
      <c r="H4">
        <v>44289.046027690201</v>
      </c>
      <c r="I4">
        <v>1356.5274756797612</v>
      </c>
      <c r="J4">
        <v>16026.188477510599</v>
      </c>
      <c r="K4">
        <v>864.44288650320971</v>
      </c>
      <c r="L4">
        <v>323.24131744738264</v>
      </c>
      <c r="M4">
        <v>17786.71195608663</v>
      </c>
      <c r="N4">
        <v>13962.449206586442</v>
      </c>
      <c r="O4">
        <v>21.431639523083916</v>
      </c>
      <c r="P4">
        <v>1.1866257652051688</v>
      </c>
      <c r="Q4">
        <v>6.3397607737624178</v>
      </c>
      <c r="R4">
        <v>20.086534948699814</v>
      </c>
      <c r="S4">
        <v>685.37260569733803</v>
      </c>
      <c r="T4">
        <v>0.16954832225172992</v>
      </c>
      <c r="U4">
        <v>5.4243263902365024</v>
      </c>
      <c r="V4">
        <v>1.9753742705715598</v>
      </c>
      <c r="W4">
        <v>22163.819485923355</v>
      </c>
      <c r="X4">
        <v>3.0272979438785579</v>
      </c>
      <c r="Y4">
        <v>4.1807392331741715</v>
      </c>
      <c r="Z4">
        <v>11.33830931034897</v>
      </c>
      <c r="AA4">
        <v>446.15022865364182</v>
      </c>
      <c r="AB4">
        <v>1.7529226208935462</v>
      </c>
      <c r="AC4">
        <v>0.17209305388682267</v>
      </c>
      <c r="AD4">
        <v>7.670724874610158E-3</v>
      </c>
      <c r="AE4">
        <v>1.8468147653204823</v>
      </c>
      <c r="AF4">
        <v>8.4914625218867279E-2</v>
      </c>
      <c r="AG4">
        <v>3.2283737443209788E-2</v>
      </c>
      <c r="AH4">
        <v>8.5307076838530369E-3</v>
      </c>
      <c r="AI4">
        <v>8.5841942715810818E-2</v>
      </c>
      <c r="AJ4">
        <v>0.32504896990042542</v>
      </c>
      <c r="AK4">
        <v>1.2738841840882292E-2</v>
      </c>
      <c r="AL4">
        <v>3.1786194642296854E-4</v>
      </c>
      <c r="AM4">
        <v>9.0162776151403695E-2</v>
      </c>
      <c r="AN4">
        <v>30406.529951858574</v>
      </c>
      <c r="AO4">
        <v>0.66236916396628764</v>
      </c>
      <c r="AP4">
        <v>1.2798983699516104</v>
      </c>
      <c r="AQ4">
        <v>0.17315972672515367</v>
      </c>
      <c r="AR4">
        <v>0.68622010416426271</v>
      </c>
      <c r="AS4">
        <v>0.18356358336706591</v>
      </c>
      <c r="AT4">
        <v>0.43287810753251432</v>
      </c>
      <c r="AU4">
        <v>0.29834117843802377</v>
      </c>
      <c r="AV4">
        <v>3.5309957567674514E-2</v>
      </c>
      <c r="AW4">
        <v>0.2899537353804319</v>
      </c>
      <c r="AX4">
        <v>5.7101267623910205E-2</v>
      </c>
      <c r="AY4">
        <v>0.20180601624611089</v>
      </c>
      <c r="AZ4">
        <v>2.9451469936241391E-2</v>
      </c>
      <c r="BA4">
        <v>0.26800203084091778</v>
      </c>
      <c r="BB4">
        <v>3.4180868097512314E-2</v>
      </c>
      <c r="BC4">
        <v>5.5061830096868446E-3</v>
      </c>
      <c r="BD4">
        <v>0</v>
      </c>
      <c r="BE4">
        <v>0</v>
      </c>
      <c r="BF4">
        <v>2.4859818135082876</v>
      </c>
      <c r="BG4">
        <v>4.0932041827919428E-4</v>
      </c>
      <c r="BH4">
        <v>4.5084986466978831</v>
      </c>
      <c r="BI4">
        <v>2.8871441250152543</v>
      </c>
      <c r="BJ4">
        <v>2.027696245104929</v>
      </c>
      <c r="BK4">
        <v>4.0332447895348948E-2</v>
      </c>
      <c r="BL4">
        <v>0.12513023533723944</v>
      </c>
      <c r="BM4">
        <v>0.47138575050595061</v>
      </c>
    </row>
    <row r="5" spans="1:65" x14ac:dyDescent="0.25">
      <c r="A5" t="s">
        <v>68</v>
      </c>
      <c r="B5">
        <v>3</v>
      </c>
      <c r="C5" t="s">
        <v>78</v>
      </c>
      <c r="D5">
        <v>10</v>
      </c>
      <c r="E5">
        <v>0.13904852511423785</v>
      </c>
      <c r="F5">
        <v>2.2195276124034544</v>
      </c>
      <c r="G5">
        <v>5.4589533678824312E-2</v>
      </c>
      <c r="H5">
        <v>23983.40127546194</v>
      </c>
      <c r="I5">
        <v>736.53257150005254</v>
      </c>
      <c r="J5">
        <v>9230.0107303229834</v>
      </c>
      <c r="K5">
        <v>7659.564233228959</v>
      </c>
      <c r="L5">
        <v>41.472685189228635</v>
      </c>
      <c r="M5">
        <v>9486.4852809243257</v>
      </c>
      <c r="N5">
        <v>7326.0702416567165</v>
      </c>
      <c r="O5">
        <v>12.836682181535835</v>
      </c>
      <c r="P5">
        <v>0.62969343797514887</v>
      </c>
      <c r="Q5">
        <v>4.0882115593763286</v>
      </c>
      <c r="R5">
        <v>100.09103319042512</v>
      </c>
      <c r="S5">
        <v>362.13900552941857</v>
      </c>
      <c r="T5">
        <v>0.1265337590026438</v>
      </c>
      <c r="U5">
        <v>2.8712830286773627</v>
      </c>
      <c r="V5">
        <v>0.83832520673145261</v>
      </c>
      <c r="W5">
        <v>12179.84289757712</v>
      </c>
      <c r="X5">
        <v>1.7360279456110892</v>
      </c>
      <c r="Y5">
        <v>1.7853888625319174</v>
      </c>
      <c r="Z5">
        <v>5.6389790340849268</v>
      </c>
      <c r="AA5">
        <v>227.55947564023211</v>
      </c>
      <c r="AB5">
        <v>0.96168566855934767</v>
      </c>
      <c r="AC5">
        <v>3.7732138593045139E-2</v>
      </c>
      <c r="AD5">
        <v>7.2314707269218832E-3</v>
      </c>
      <c r="AE5">
        <v>1.5008439504806107E-2</v>
      </c>
      <c r="AF5">
        <v>5.9452717613881802E-3</v>
      </c>
      <c r="AG5">
        <v>0</v>
      </c>
      <c r="AH5">
        <v>1.8987501361629362E-3</v>
      </c>
      <c r="AI5">
        <v>4.0187832227859273E-2</v>
      </c>
      <c r="AJ5">
        <v>7.5917472087751445E-2</v>
      </c>
      <c r="AK5">
        <v>1.2087077557645303E-2</v>
      </c>
      <c r="AL5">
        <v>1.4787398519154979E-4</v>
      </c>
      <c r="AM5">
        <v>6.0819549839251523E-2</v>
      </c>
      <c r="AN5">
        <v>16645.371257115716</v>
      </c>
      <c r="AO5">
        <v>0.38475465251172747</v>
      </c>
      <c r="AP5">
        <v>0.75692224354150817</v>
      </c>
      <c r="AQ5">
        <v>0.1053553631121828</v>
      </c>
      <c r="AR5">
        <v>0.41357963415161764</v>
      </c>
      <c r="AS5">
        <v>0.11653053199597982</v>
      </c>
      <c r="AT5">
        <v>0.21300768101922946</v>
      </c>
      <c r="AU5">
        <v>0.15919627959943805</v>
      </c>
      <c r="AV5">
        <v>2.0731515079797813E-2</v>
      </c>
      <c r="AW5">
        <v>0.16656116565966708</v>
      </c>
      <c r="AX5">
        <v>3.7736637630193366E-2</v>
      </c>
      <c r="AY5">
        <v>0.11598007004552843</v>
      </c>
      <c r="AZ5">
        <v>2.0519031354710362E-2</v>
      </c>
      <c r="BA5">
        <v>0.15003161709545676</v>
      </c>
      <c r="BB5">
        <v>2.403562535942054E-2</v>
      </c>
      <c r="BC5">
        <v>1.4501988245966034E-3</v>
      </c>
      <c r="BD5">
        <v>0</v>
      </c>
      <c r="BE5">
        <v>0</v>
      </c>
      <c r="BF5">
        <v>2.6940485267961547</v>
      </c>
      <c r="BG5">
        <v>0.13649466700086427</v>
      </c>
      <c r="BH5">
        <v>0.13318128255923067</v>
      </c>
      <c r="BI5">
        <v>0.31301674746234714</v>
      </c>
      <c r="BJ5">
        <v>2.7751972036199986</v>
      </c>
      <c r="BK5">
        <v>1.842205861112451E-2</v>
      </c>
      <c r="BL5">
        <v>7.3886560520611252E-2</v>
      </c>
      <c r="BM5">
        <v>0.21863354786982278</v>
      </c>
    </row>
    <row r="6" spans="1:65" x14ac:dyDescent="0.25">
      <c r="A6" t="s">
        <v>68</v>
      </c>
      <c r="B6">
        <v>4</v>
      </c>
      <c r="C6" t="s">
        <v>78</v>
      </c>
      <c r="D6">
        <v>6</v>
      </c>
      <c r="E6">
        <v>0.12276039556744703</v>
      </c>
      <c r="F6">
        <v>1.6618623601780869</v>
      </c>
      <c r="G6">
        <v>4.0146822937701152E-2</v>
      </c>
      <c r="H6">
        <v>18192.561407812762</v>
      </c>
      <c r="I6">
        <v>575.14752924421146</v>
      </c>
      <c r="J6">
        <v>7196.181756763548</v>
      </c>
      <c r="K6">
        <v>11077.65453871402</v>
      </c>
      <c r="L6">
        <v>31.218144395943639</v>
      </c>
      <c r="M6">
        <v>7164.2001582401344</v>
      </c>
      <c r="N6">
        <v>5732.2401350586442</v>
      </c>
      <c r="O6">
        <v>11.547765008593004</v>
      </c>
      <c r="P6">
        <v>0.38415487808862087</v>
      </c>
      <c r="Q6">
        <v>3.3758363294878286</v>
      </c>
      <c r="R6">
        <v>46.799271788332057</v>
      </c>
      <c r="S6">
        <v>249.38103553574538</v>
      </c>
      <c r="T6">
        <v>7.9937579700868858E-2</v>
      </c>
      <c r="U6">
        <v>2.2938518225389379</v>
      </c>
      <c r="V6">
        <v>0.57733698421791557</v>
      </c>
      <c r="W6">
        <v>9356.4142537483949</v>
      </c>
      <c r="X6">
        <v>1.2504599287540117</v>
      </c>
      <c r="Y6">
        <v>1.2882511268395678</v>
      </c>
      <c r="Z6">
        <v>4.4432062493084397</v>
      </c>
      <c r="AA6">
        <v>171.72560571212688</v>
      </c>
      <c r="AB6">
        <v>0.74223126846294796</v>
      </c>
      <c r="AC6">
        <v>3.2893079074802247</v>
      </c>
      <c r="AD6">
        <v>5.8552713900842058E-3</v>
      </c>
      <c r="AE6">
        <v>3.7919078588065751E-3</v>
      </c>
      <c r="AF6">
        <v>6.5687293037186793E-3</v>
      </c>
      <c r="AG6">
        <v>0</v>
      </c>
      <c r="AH6">
        <v>8.737238419588263E-3</v>
      </c>
      <c r="AI6">
        <v>3.641418867978103E-2</v>
      </c>
      <c r="AJ6">
        <v>8.0894072654848784E-2</v>
      </c>
      <c r="AK6">
        <v>9.7137614711588858E-3</v>
      </c>
      <c r="AL6">
        <v>2.3958435600440506E-4</v>
      </c>
      <c r="AM6">
        <v>5.5718743651076576E-2</v>
      </c>
      <c r="AN6">
        <v>12138.623767178546</v>
      </c>
      <c r="AO6">
        <v>0.30201185582532264</v>
      </c>
      <c r="AP6">
        <v>0.57912853982180446</v>
      </c>
      <c r="AQ6">
        <v>8.4406188446333394E-2</v>
      </c>
      <c r="AR6">
        <v>0.30540063521589067</v>
      </c>
      <c r="AS6">
        <v>9.802016338794857E-2</v>
      </c>
      <c r="AT6">
        <v>0.17681490464901176</v>
      </c>
      <c r="AU6">
        <v>0.14054440188839151</v>
      </c>
      <c r="AV6">
        <v>2.0111756937459969E-2</v>
      </c>
      <c r="AW6">
        <v>0.13912594641081197</v>
      </c>
      <c r="AX6">
        <v>3.2157729836905596E-2</v>
      </c>
      <c r="AY6">
        <v>9.5666888079034507E-2</v>
      </c>
      <c r="AZ6">
        <v>1.9534587586557881E-2</v>
      </c>
      <c r="BA6">
        <v>0.12764024392871703</v>
      </c>
      <c r="BB6">
        <v>2.207890313904878E-2</v>
      </c>
      <c r="BC6">
        <v>4.335553170832053E-2</v>
      </c>
      <c r="BD6">
        <v>0</v>
      </c>
      <c r="BE6">
        <v>4.0198709038666583E-2</v>
      </c>
      <c r="BF6">
        <v>1.331947765471176</v>
      </c>
      <c r="BG6">
        <v>0</v>
      </c>
      <c r="BH6">
        <v>0</v>
      </c>
      <c r="BI6">
        <v>0.29394437939104401</v>
      </c>
      <c r="BJ6">
        <v>1.0468493149839366</v>
      </c>
      <c r="BK6">
        <v>1.7501201713551642E-2</v>
      </c>
      <c r="BL6">
        <v>6.0474805678522973E-2</v>
      </c>
      <c r="BM6">
        <v>0.12325160798368902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7260-AFD6-4D89-80E4-6DF05FAC3AD0}">
  <dimension ref="A1:AY15"/>
  <sheetViews>
    <sheetView workbookViewId="0">
      <selection activeCell="I29" sqref="I29"/>
    </sheetView>
  </sheetViews>
  <sheetFormatPr defaultRowHeight="15" x14ac:dyDescent="0.25"/>
  <sheetData>
    <row r="1" spans="1:51" x14ac:dyDescent="0.25">
      <c r="A1" t="s">
        <v>59</v>
      </c>
      <c r="B1" t="s">
        <v>60</v>
      </c>
      <c r="C1" t="s">
        <v>61</v>
      </c>
      <c r="D1" t="s">
        <v>62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6</v>
      </c>
      <c r="K1" t="s">
        <v>7</v>
      </c>
      <c r="L1" t="s">
        <v>63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20</v>
      </c>
      <c r="Y1" t="s">
        <v>24</v>
      </c>
      <c r="Z1" t="s">
        <v>27</v>
      </c>
      <c r="AA1" t="s">
        <v>28</v>
      </c>
      <c r="AB1" t="s">
        <v>29</v>
      </c>
      <c r="AC1" t="s">
        <v>30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51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</row>
    <row r="2" spans="1:51" x14ac:dyDescent="0.25">
      <c r="A2" t="s">
        <v>61</v>
      </c>
      <c r="B2" t="s">
        <v>61</v>
      </c>
      <c r="C2" t="s">
        <v>61</v>
      </c>
      <c r="D2" t="s">
        <v>74</v>
      </c>
      <c r="E2" t="s">
        <v>72</v>
      </c>
      <c r="F2" t="s">
        <v>72</v>
      </c>
      <c r="G2" t="s">
        <v>72</v>
      </c>
      <c r="H2" t="s">
        <v>72</v>
      </c>
      <c r="I2" t="s">
        <v>72</v>
      </c>
      <c r="J2" t="s">
        <v>72</v>
      </c>
      <c r="K2" t="s">
        <v>72</v>
      </c>
      <c r="L2" t="s">
        <v>72</v>
      </c>
      <c r="M2" t="s">
        <v>72</v>
      </c>
      <c r="N2" t="s">
        <v>72</v>
      </c>
      <c r="O2" t="s">
        <v>72</v>
      </c>
      <c r="P2" t="s">
        <v>72</v>
      </c>
      <c r="Q2" t="s">
        <v>72</v>
      </c>
      <c r="R2" t="s">
        <v>72</v>
      </c>
      <c r="S2" t="s">
        <v>72</v>
      </c>
      <c r="T2" t="s">
        <v>72</v>
      </c>
      <c r="U2" t="s">
        <v>72</v>
      </c>
      <c r="V2" t="s">
        <v>72</v>
      </c>
      <c r="W2" t="s">
        <v>72</v>
      </c>
      <c r="X2" t="s">
        <v>72</v>
      </c>
      <c r="Y2" t="s">
        <v>72</v>
      </c>
      <c r="Z2" t="s">
        <v>72</v>
      </c>
      <c r="AA2" t="s">
        <v>72</v>
      </c>
      <c r="AB2" t="s">
        <v>72</v>
      </c>
      <c r="AC2" t="s">
        <v>72</v>
      </c>
      <c r="AD2" t="s">
        <v>72</v>
      </c>
      <c r="AE2" t="s">
        <v>72</v>
      </c>
      <c r="AF2" t="s">
        <v>72</v>
      </c>
      <c r="AG2" t="s">
        <v>72</v>
      </c>
      <c r="AH2" t="s">
        <v>72</v>
      </c>
      <c r="AI2" t="s">
        <v>72</v>
      </c>
      <c r="AJ2" t="s">
        <v>72</v>
      </c>
      <c r="AK2" t="s">
        <v>72</v>
      </c>
      <c r="AL2" t="s">
        <v>72</v>
      </c>
      <c r="AM2" t="s">
        <v>72</v>
      </c>
      <c r="AN2" t="s">
        <v>72</v>
      </c>
      <c r="AO2" t="s">
        <v>72</v>
      </c>
      <c r="AP2" t="s">
        <v>72</v>
      </c>
      <c r="AQ2" t="s">
        <v>72</v>
      </c>
      <c r="AR2" t="s">
        <v>72</v>
      </c>
      <c r="AS2" t="s">
        <v>72</v>
      </c>
      <c r="AT2" t="s">
        <v>72</v>
      </c>
      <c r="AU2" t="s">
        <v>72</v>
      </c>
      <c r="AV2" t="s">
        <v>72</v>
      </c>
      <c r="AW2" t="s">
        <v>72</v>
      </c>
      <c r="AX2" t="s">
        <v>72</v>
      </c>
      <c r="AY2" t="s">
        <v>72</v>
      </c>
    </row>
    <row r="3" spans="1:51" x14ac:dyDescent="0.25">
      <c r="A3" t="s">
        <v>75</v>
      </c>
      <c r="B3" t="s">
        <v>68</v>
      </c>
      <c r="C3">
        <v>1</v>
      </c>
      <c r="D3">
        <v>0</v>
      </c>
      <c r="F3">
        <v>265.39770129887501</v>
      </c>
      <c r="G3">
        <v>546.66204876491497</v>
      </c>
      <c r="H3">
        <v>5591.6058372194002</v>
      </c>
      <c r="I3">
        <v>3.8165563905088149</v>
      </c>
      <c r="K3">
        <v>2018.0308423041649</v>
      </c>
      <c r="L3">
        <v>120739.5596801791</v>
      </c>
      <c r="N3">
        <v>6.7263743518536492E-2</v>
      </c>
      <c r="P3">
        <v>0.30240165343486847</v>
      </c>
      <c r="Q3">
        <v>5.2895902223375</v>
      </c>
      <c r="R3">
        <v>1.6440210013174152E-3</v>
      </c>
      <c r="S3">
        <v>0.107745706173317</v>
      </c>
      <c r="T3">
        <v>0.55073300574617001</v>
      </c>
      <c r="U3">
        <v>5.6628777413160005</v>
      </c>
      <c r="V3">
        <v>4.2608965308061048E-2</v>
      </c>
      <c r="W3">
        <v>0.49569232742296249</v>
      </c>
      <c r="X3">
        <v>669.71858759444501</v>
      </c>
      <c r="Y3">
        <v>0.87187266673756991</v>
      </c>
      <c r="Z3">
        <v>2.328921978933585E-2</v>
      </c>
      <c r="AC3">
        <v>1.3044131866441249E-2</v>
      </c>
      <c r="AE3">
        <v>13.569662289744151</v>
      </c>
      <c r="AF3">
        <v>0</v>
      </c>
      <c r="AG3">
        <v>6.2589672531906003E-3</v>
      </c>
      <c r="AI3">
        <v>4.1231792458887497E-3</v>
      </c>
      <c r="AJ3">
        <v>2.67139705854715E-3</v>
      </c>
      <c r="AK3">
        <v>4.0396673519828598E-3</v>
      </c>
      <c r="AL3">
        <v>1.848981683116405E-3</v>
      </c>
      <c r="AM3">
        <v>8.0189629411385509E-4</v>
      </c>
      <c r="AN3">
        <v>8.64861487817325E-3</v>
      </c>
      <c r="AO3">
        <v>6.2886709357195994E-4</v>
      </c>
      <c r="AQ3">
        <v>8.4072332500165008E-4</v>
      </c>
      <c r="AS3">
        <v>2.9459543311253751E-3</v>
      </c>
      <c r="AT3">
        <v>3.7459658022377202</v>
      </c>
      <c r="AU3">
        <v>3.4909709901002699E-3</v>
      </c>
      <c r="AV3">
        <v>0.22350189041145249</v>
      </c>
      <c r="AX3">
        <v>9.9412155663116493E-4</v>
      </c>
      <c r="AY3">
        <v>0.59014101977375</v>
      </c>
    </row>
    <row r="4" spans="1:51" x14ac:dyDescent="0.25">
      <c r="A4" t="s">
        <v>75</v>
      </c>
      <c r="B4" t="s">
        <v>68</v>
      </c>
      <c r="C4">
        <v>2</v>
      </c>
      <c r="D4">
        <v>3.5</v>
      </c>
      <c r="F4">
        <v>146.9221878164515</v>
      </c>
      <c r="G4">
        <v>557.99692582817499</v>
      </c>
      <c r="H4">
        <v>5805.5397743719504</v>
      </c>
      <c r="I4">
        <v>6.6292464129712005</v>
      </c>
      <c r="K4">
        <v>2173.8684510837802</v>
      </c>
      <c r="L4">
        <v>129873.07970875574</v>
      </c>
      <c r="N4">
        <v>6.8936382055682005E-2</v>
      </c>
      <c r="P4">
        <v>0.57405502289301502</v>
      </c>
      <c r="Q4">
        <v>9.7337837372542495</v>
      </c>
      <c r="R4">
        <v>3.5167218622692053E-3</v>
      </c>
      <c r="S4">
        <v>7.1400689661153996E-2</v>
      </c>
      <c r="T4">
        <v>4.5886842166337899E-2</v>
      </c>
      <c r="U4">
        <v>3.0420867424707696</v>
      </c>
      <c r="W4">
        <v>0.49141033324211353</v>
      </c>
      <c r="X4">
        <v>699.12688975985998</v>
      </c>
      <c r="Y4">
        <v>1.0333815746444699</v>
      </c>
      <c r="Z4">
        <v>4.2853593213474303E-2</v>
      </c>
      <c r="AA4">
        <v>2.7830120823199352E-3</v>
      </c>
      <c r="AC4">
        <v>1.3062279129073E-2</v>
      </c>
      <c r="AE4">
        <v>14.8138888288182</v>
      </c>
      <c r="AF4">
        <v>6.3447302237754502E-3</v>
      </c>
      <c r="AG4">
        <v>1.7299141919487501E-2</v>
      </c>
      <c r="AH4">
        <v>2.8208764209674999E-3</v>
      </c>
      <c r="AI4">
        <v>2.1243005307987999E-3</v>
      </c>
      <c r="AJ4">
        <v>2.809366514811625E-3</v>
      </c>
      <c r="AK4">
        <v>4.2557992066992751E-3</v>
      </c>
      <c r="AM4">
        <v>1.7091533283475951E-3</v>
      </c>
      <c r="AN4">
        <v>2.4791879785710301E-3</v>
      </c>
      <c r="AO4">
        <v>1.000307620223975E-3</v>
      </c>
      <c r="AP4">
        <v>1.3534381273072201E-3</v>
      </c>
      <c r="AQ4">
        <v>7.4031319067569999E-4</v>
      </c>
      <c r="AR4">
        <v>3.8087865817052098E-3</v>
      </c>
      <c r="AS4">
        <v>1.8563376038788001E-3</v>
      </c>
      <c r="AT4">
        <v>2.2298099526315402</v>
      </c>
      <c r="AU4">
        <v>1.1007425217227399E-2</v>
      </c>
      <c r="AV4">
        <v>0.10108533284201859</v>
      </c>
      <c r="AX4">
        <v>8.2747718172317001E-4</v>
      </c>
      <c r="AY4">
        <v>0.60065241417715498</v>
      </c>
    </row>
    <row r="5" spans="1:51" s="6" customFormat="1" x14ac:dyDescent="0.25">
      <c r="A5" s="6" t="s">
        <v>75</v>
      </c>
      <c r="B5" s="6" t="s">
        <v>68</v>
      </c>
      <c r="C5" s="6">
        <v>3</v>
      </c>
      <c r="D5" s="6">
        <v>5.5</v>
      </c>
      <c r="G5" s="6">
        <v>568.36635709226994</v>
      </c>
      <c r="H5" s="6">
        <v>5774.4000431765508</v>
      </c>
      <c r="I5" s="6">
        <v>2.2057054461417249</v>
      </c>
      <c r="K5" s="6">
        <v>2201.3343392984548</v>
      </c>
      <c r="L5" s="6">
        <v>104146.9483975199</v>
      </c>
      <c r="N5" s="6">
        <v>2.4093694471490502E-2</v>
      </c>
      <c r="P5" s="6">
        <v>0.36053964693031704</v>
      </c>
      <c r="Q5" s="6">
        <v>5.1686990594523996</v>
      </c>
      <c r="R5" s="6">
        <v>7.664750218279251E-2</v>
      </c>
      <c r="S5" s="6">
        <v>288.34428099149147</v>
      </c>
      <c r="T5" s="6">
        <v>5.3545290227613993</v>
      </c>
      <c r="U5" s="6">
        <v>28.183791150328197</v>
      </c>
      <c r="W5" s="6">
        <v>0.46241006715451699</v>
      </c>
      <c r="X5" s="6">
        <v>675.841266927025</v>
      </c>
      <c r="Y5" s="6">
        <v>0.92005894894262497</v>
      </c>
      <c r="Z5" s="6">
        <v>4.0463151995801798E-2</v>
      </c>
      <c r="AA5" s="6">
        <v>4.6692434149944798E-3</v>
      </c>
      <c r="AB5" s="6">
        <v>1.6154509690058952E-2</v>
      </c>
      <c r="AC5" s="6">
        <v>2.5982124198743801E-2</v>
      </c>
      <c r="AE5" s="6">
        <v>12.8958630401831</v>
      </c>
      <c r="AF5" s="6">
        <v>3.0531012435702251E-3</v>
      </c>
      <c r="AG5" s="6">
        <v>7.1111145925418498E-3</v>
      </c>
      <c r="AH5" s="6">
        <v>1.4665877639809699E-3</v>
      </c>
      <c r="AI5" s="6">
        <v>6.2250639804525493E-3</v>
      </c>
      <c r="AK5" s="6">
        <v>6.1437275245563496E-3</v>
      </c>
      <c r="AL5" s="6">
        <v>3.492725793001195E-3</v>
      </c>
      <c r="AM5" s="6">
        <v>2.3903246754953199E-3</v>
      </c>
      <c r="AN5" s="6">
        <v>3.4218698373361649E-3</v>
      </c>
      <c r="AO5" s="6">
        <v>1.9648975097833849E-3</v>
      </c>
      <c r="AQ5" s="6">
        <v>6.9281642404970503E-4</v>
      </c>
      <c r="AR5" s="6">
        <v>5.6119517376350002E-4</v>
      </c>
      <c r="AS5" s="6">
        <v>3.8035468993545649E-3</v>
      </c>
      <c r="AT5" s="6">
        <v>3.2684291855386398</v>
      </c>
      <c r="AU5" s="6">
        <v>7.4729588928913494E-3</v>
      </c>
      <c r="AX5" s="6">
        <v>1.7085102697788602E-3</v>
      </c>
      <c r="AY5" s="6">
        <v>0.62447616124005001</v>
      </c>
    </row>
    <row r="6" spans="1:51" x14ac:dyDescent="0.25">
      <c r="A6" t="s">
        <v>75</v>
      </c>
      <c r="B6" t="s">
        <v>68</v>
      </c>
      <c r="C6">
        <v>4</v>
      </c>
      <c r="D6">
        <v>9.5</v>
      </c>
      <c r="F6">
        <v>383.69184202555903</v>
      </c>
      <c r="G6">
        <v>580.24921278263503</v>
      </c>
      <c r="H6">
        <v>9163.501066524801</v>
      </c>
      <c r="K6">
        <v>2557.16870606474</v>
      </c>
      <c r="L6">
        <v>211191.57389125568</v>
      </c>
      <c r="N6">
        <v>1.1652199773859451E-2</v>
      </c>
      <c r="P6">
        <v>32.189443119178598</v>
      </c>
      <c r="Q6">
        <v>4.700750555356275</v>
      </c>
      <c r="R6">
        <v>1.7104329039760502E-2</v>
      </c>
      <c r="S6">
        <v>0.1144899640309105</v>
      </c>
      <c r="U6">
        <v>11.425411329849048</v>
      </c>
      <c r="W6">
        <v>0.701507478557995</v>
      </c>
      <c r="X6">
        <v>1286.4028093632649</v>
      </c>
      <c r="Y6">
        <v>0.90301325250396003</v>
      </c>
      <c r="Z6">
        <v>3.1268294152127396E-2</v>
      </c>
      <c r="AE6">
        <v>19.612131212012699</v>
      </c>
      <c r="AF6">
        <v>4.4366350414939745E-3</v>
      </c>
      <c r="AG6">
        <v>2.4257128298986251E-3</v>
      </c>
      <c r="AI6">
        <v>4.10527102820522E-3</v>
      </c>
      <c r="AJ6">
        <v>5.4625735426573499E-4</v>
      </c>
      <c r="AK6">
        <v>2.2038141188665348E-3</v>
      </c>
      <c r="AL6">
        <v>4.660784579143935E-4</v>
      </c>
      <c r="AM6">
        <v>3.6668409609534499E-4</v>
      </c>
      <c r="AN6">
        <v>1.3335407787287549E-3</v>
      </c>
      <c r="AO6">
        <v>3.6331139417775798E-3</v>
      </c>
      <c r="AP6">
        <v>2.9597995846813302E-3</v>
      </c>
      <c r="AQ6">
        <v>7.3029946018537994E-4</v>
      </c>
      <c r="AS6">
        <v>1.3255205665901799E-3</v>
      </c>
      <c r="AT6">
        <v>5.0553884287239503</v>
      </c>
      <c r="AX6">
        <v>1.9713561103763553E-3</v>
      </c>
      <c r="AY6">
        <v>0.68946907557577997</v>
      </c>
    </row>
    <row r="7" spans="1:51" x14ac:dyDescent="0.25">
      <c r="A7" t="s">
        <v>75</v>
      </c>
      <c r="B7" t="s">
        <v>68</v>
      </c>
      <c r="C7">
        <v>5</v>
      </c>
      <c r="D7">
        <v>12</v>
      </c>
      <c r="F7">
        <v>20.335600765445552</v>
      </c>
      <c r="G7">
        <v>582.20608211743001</v>
      </c>
      <c r="H7">
        <v>11336.297089072701</v>
      </c>
      <c r="I7">
        <v>6.1670670040887998</v>
      </c>
      <c r="K7">
        <v>2673.1685368466051</v>
      </c>
      <c r="L7">
        <v>270337.94384847407</v>
      </c>
      <c r="N7">
        <v>3.6178654957682098E-2</v>
      </c>
      <c r="P7">
        <v>152.27407870460351</v>
      </c>
      <c r="Q7">
        <v>13.6774236179187</v>
      </c>
      <c r="R7">
        <v>4.4774301685981149E-2</v>
      </c>
      <c r="S7">
        <v>9.4693642333003009E-2</v>
      </c>
      <c r="U7">
        <v>12.5331905012495</v>
      </c>
      <c r="W7">
        <v>0.82446606453229998</v>
      </c>
      <c r="X7">
        <v>1662.948144951245</v>
      </c>
      <c r="Y7">
        <v>0.77252427755854503</v>
      </c>
      <c r="Z7">
        <v>3.7389196275573147E-2</v>
      </c>
      <c r="AA7">
        <v>4.9038445437933004E-3</v>
      </c>
      <c r="AB7">
        <v>1.8984759452766699E-2</v>
      </c>
      <c r="AC7">
        <v>6.6506281533503991E-2</v>
      </c>
      <c r="AE7">
        <v>24.498147039685701</v>
      </c>
      <c r="AF7">
        <v>5.5488386029368996E-3</v>
      </c>
      <c r="AG7">
        <v>6.9830353533013997E-3</v>
      </c>
      <c r="AH7">
        <v>1.1767151088151301E-3</v>
      </c>
      <c r="AI7">
        <v>8.3989648420775501E-3</v>
      </c>
      <c r="AK7">
        <v>2.9746397844345601E-3</v>
      </c>
      <c r="AL7">
        <v>2.0991854086409301E-3</v>
      </c>
      <c r="AN7">
        <v>5.7910911764680502E-3</v>
      </c>
      <c r="AO7">
        <v>2.6341314300017652E-3</v>
      </c>
      <c r="AP7">
        <v>1.499277248318115E-3</v>
      </c>
      <c r="AR7">
        <v>6.8895947903941995E-4</v>
      </c>
      <c r="AS7">
        <v>1.4054262429500199E-3</v>
      </c>
      <c r="AT7">
        <v>6.4480187074623494</v>
      </c>
      <c r="AU7">
        <v>1.092411830169295E-2</v>
      </c>
      <c r="AV7">
        <v>7.7521483264957947E-2</v>
      </c>
      <c r="AX7">
        <v>1.765627477730415E-3</v>
      </c>
      <c r="AY7">
        <v>0.62451777533705499</v>
      </c>
    </row>
    <row r="8" spans="1:51" x14ac:dyDescent="0.25">
      <c r="A8" t="s">
        <v>75</v>
      </c>
      <c r="B8" t="s">
        <v>68</v>
      </c>
      <c r="C8">
        <v>6</v>
      </c>
      <c r="D8">
        <v>12.5</v>
      </c>
      <c r="F8">
        <v>258.51440681908548</v>
      </c>
      <c r="G8">
        <v>584.62448140224501</v>
      </c>
      <c r="H8">
        <v>11624.622343624051</v>
      </c>
      <c r="I8">
        <v>5.2720547318778994</v>
      </c>
      <c r="K8">
        <v>2611.7584363317201</v>
      </c>
      <c r="L8">
        <v>279889.64490702399</v>
      </c>
      <c r="M8">
        <v>0.15761794224630851</v>
      </c>
      <c r="N8">
        <v>1.3101309283705799E-2</v>
      </c>
      <c r="P8">
        <v>203.43040645114499</v>
      </c>
      <c r="Q8">
        <v>10.262015891672899</v>
      </c>
      <c r="R8">
        <v>7.3798261008028498E-2</v>
      </c>
      <c r="S8">
        <v>4.5742141584185395E-2</v>
      </c>
      <c r="U8">
        <v>15.583599055283949</v>
      </c>
      <c r="V8">
        <v>4.2928026384654448E-2</v>
      </c>
      <c r="W8">
        <v>1.1116014326490951</v>
      </c>
      <c r="X8">
        <v>1741.1408302709601</v>
      </c>
      <c r="Y8">
        <v>0.56963871598812998</v>
      </c>
      <c r="Z8">
        <v>3.711232100907455E-2</v>
      </c>
      <c r="AA8">
        <v>9.1602134264380502E-3</v>
      </c>
      <c r="AB8">
        <v>0.15662158678487151</v>
      </c>
      <c r="AC8">
        <v>2.668859162024495E-2</v>
      </c>
      <c r="AE8">
        <v>21.746618010229</v>
      </c>
      <c r="AF8">
        <v>8.7819670591833994E-3</v>
      </c>
      <c r="AG8">
        <v>6.6035241454037007E-3</v>
      </c>
      <c r="AH8">
        <v>1.5627759480814798E-3</v>
      </c>
      <c r="AI8">
        <v>1.4709293623328248E-2</v>
      </c>
      <c r="AJ8">
        <v>7.2495391728896004E-4</v>
      </c>
      <c r="AK8">
        <v>2.91402788030924E-3</v>
      </c>
      <c r="AL8">
        <v>2.0888174080249053E-3</v>
      </c>
      <c r="AN8">
        <v>1.0129897448312251E-2</v>
      </c>
      <c r="AO8">
        <v>2.32694941866715E-3</v>
      </c>
      <c r="AP8">
        <v>6.8255381648882503E-4</v>
      </c>
      <c r="AQ8">
        <v>1.483241844416395E-3</v>
      </c>
      <c r="AR8">
        <v>1.6796064590821002E-3</v>
      </c>
      <c r="AS8">
        <v>9.3034134046204007E-4</v>
      </c>
      <c r="AT8">
        <v>3.9198452254636651</v>
      </c>
      <c r="AU8">
        <v>7.4192938551466501E-3</v>
      </c>
      <c r="AV8">
        <v>0.84485098163526207</v>
      </c>
      <c r="AX8">
        <v>7.7423635480545995E-4</v>
      </c>
      <c r="AY8">
        <v>0.58525341607371006</v>
      </c>
    </row>
    <row r="9" spans="1:51" x14ac:dyDescent="0.25">
      <c r="A9" t="s">
        <v>75</v>
      </c>
      <c r="B9" t="s">
        <v>68</v>
      </c>
      <c r="C9">
        <v>7</v>
      </c>
      <c r="D9">
        <v>13</v>
      </c>
      <c r="F9">
        <v>261.8195195382275</v>
      </c>
      <c r="G9">
        <v>583.58492167429995</v>
      </c>
      <c r="H9">
        <v>12020.6519159196</v>
      </c>
      <c r="I9">
        <v>14.454952482012651</v>
      </c>
      <c r="K9">
        <v>2725.81815995956</v>
      </c>
      <c r="L9">
        <v>292122.64433284488</v>
      </c>
      <c r="N9">
        <v>9.4729575319733E-2</v>
      </c>
      <c r="P9">
        <v>222.39106370271048</v>
      </c>
      <c r="Q9">
        <v>73.879273822309997</v>
      </c>
      <c r="R9">
        <v>4.9885172042487144E-2</v>
      </c>
      <c r="S9">
        <v>0.14303142328690199</v>
      </c>
      <c r="T9">
        <v>3.4173028271586151E-2</v>
      </c>
      <c r="U9">
        <v>8.2320042062784999</v>
      </c>
      <c r="W9">
        <v>1.104110035904285</v>
      </c>
      <c r="X9">
        <v>1859.9658339262148</v>
      </c>
      <c r="Y9">
        <v>0.34287721483302197</v>
      </c>
      <c r="Z9">
        <v>5.1806499949558993E-2</v>
      </c>
      <c r="AA9">
        <v>5.1375220921128506E-3</v>
      </c>
      <c r="AB9">
        <v>0.15678284763157749</v>
      </c>
      <c r="AC9">
        <v>1.3455215129533351E-2</v>
      </c>
      <c r="AE9">
        <v>22.389225166222499</v>
      </c>
      <c r="AF9">
        <v>8.0276868878928001E-3</v>
      </c>
      <c r="AG9">
        <v>2.3266637002113899E-2</v>
      </c>
      <c r="AH9">
        <v>2.56418010693586E-3</v>
      </c>
      <c r="AI9">
        <v>1.91201937227834E-2</v>
      </c>
      <c r="AK9">
        <v>6.5233777415406495E-3</v>
      </c>
      <c r="AL9">
        <v>5.4630814612308997E-3</v>
      </c>
      <c r="AN9">
        <v>9.1743287734697507E-3</v>
      </c>
      <c r="AO9">
        <v>1.8539001290238549E-3</v>
      </c>
      <c r="AR9">
        <v>2.9720065699589352E-3</v>
      </c>
      <c r="AT9">
        <v>3.5648104534374148</v>
      </c>
      <c r="AU9">
        <v>7.6815664615316999E-3</v>
      </c>
      <c r="AV9">
        <v>0.10514522647555272</v>
      </c>
      <c r="AX9">
        <v>2.7954334641977999E-3</v>
      </c>
      <c r="AY9">
        <v>0.61083457136799002</v>
      </c>
    </row>
    <row r="10" spans="1:51" x14ac:dyDescent="0.25">
      <c r="A10" t="s">
        <v>75</v>
      </c>
      <c r="B10" t="s">
        <v>68</v>
      </c>
      <c r="C10">
        <v>8</v>
      </c>
      <c r="D10">
        <v>13.5</v>
      </c>
      <c r="F10">
        <v>262.05591330486351</v>
      </c>
      <c r="G10">
        <v>639.52077864006003</v>
      </c>
      <c r="H10">
        <v>15211.718800681649</v>
      </c>
      <c r="I10">
        <v>0.88766657921419001</v>
      </c>
      <c r="K10">
        <v>3285.4597668227648</v>
      </c>
      <c r="L10">
        <v>350140.76848802448</v>
      </c>
      <c r="N10">
        <v>0.110609866527887</v>
      </c>
      <c r="P10">
        <v>273.75437146788801</v>
      </c>
      <c r="Q10">
        <v>82.870064521882</v>
      </c>
      <c r="R10">
        <v>4.4652811477058248E-2</v>
      </c>
      <c r="S10">
        <v>4.7529914324326954E-2</v>
      </c>
      <c r="U10">
        <v>4.2912806415206051</v>
      </c>
      <c r="W10">
        <v>1.38146908910098</v>
      </c>
      <c r="X10">
        <v>2306.0267990335897</v>
      </c>
      <c r="Y10">
        <v>0.48511984237772554</v>
      </c>
      <c r="Z10">
        <v>3.3406739631280047E-2</v>
      </c>
      <c r="AA10">
        <v>3.1298079987354755E-3</v>
      </c>
      <c r="AB10">
        <v>0.11590472477605651</v>
      </c>
      <c r="AC10">
        <v>4.0959104600908597E-2</v>
      </c>
      <c r="AE10">
        <v>27.322183677307002</v>
      </c>
      <c r="AF10">
        <v>8.5701652400603009E-3</v>
      </c>
      <c r="AG10">
        <v>8.6930185815013994E-3</v>
      </c>
      <c r="AH10">
        <v>8.0161257377058502E-4</v>
      </c>
      <c r="AI10">
        <v>6.4069902107276493E-3</v>
      </c>
      <c r="AJ10">
        <v>5.4333883304549992E-3</v>
      </c>
      <c r="AM10">
        <v>2.2474675719490498E-4</v>
      </c>
      <c r="AN10">
        <v>3.7041754715178296E-3</v>
      </c>
      <c r="AO10">
        <v>1.87269353411373E-3</v>
      </c>
      <c r="AP10">
        <v>4.0677536626607001E-3</v>
      </c>
      <c r="AQ10">
        <v>5.9252504917658999E-4</v>
      </c>
      <c r="AR10">
        <v>4.0013071202670801E-3</v>
      </c>
      <c r="AS10">
        <v>1.895134992719355E-3</v>
      </c>
      <c r="AT10">
        <v>8.6799578233560997</v>
      </c>
      <c r="AU10">
        <v>3.4515911011367251E-4</v>
      </c>
      <c r="AX10">
        <v>1.4843717994733551E-3</v>
      </c>
      <c r="AY10">
        <v>0.73204362599360007</v>
      </c>
    </row>
    <row r="11" spans="1:51" x14ac:dyDescent="0.25">
      <c r="A11" t="s">
        <v>75</v>
      </c>
      <c r="B11" t="s">
        <v>68</v>
      </c>
      <c r="C11">
        <v>9</v>
      </c>
      <c r="D11">
        <v>14</v>
      </c>
      <c r="E11">
        <v>27.031625752747203</v>
      </c>
      <c r="F11">
        <v>16.687579753988199</v>
      </c>
      <c r="G11">
        <v>640.62518396943005</v>
      </c>
      <c r="H11">
        <v>12010.6978244947</v>
      </c>
      <c r="I11">
        <v>4.8095966485276644</v>
      </c>
      <c r="K11">
        <v>2636.9001454007298</v>
      </c>
      <c r="L11">
        <v>261457.48046089045</v>
      </c>
      <c r="N11">
        <v>3.8743713844894452E-2</v>
      </c>
      <c r="P11">
        <v>212.85233821921901</v>
      </c>
      <c r="Q11">
        <v>69.636678644919002</v>
      </c>
      <c r="R11">
        <v>6.1106083741808002E-2</v>
      </c>
      <c r="S11">
        <v>8.4871704950773008E-2</v>
      </c>
      <c r="U11">
        <v>3.9522730426938151</v>
      </c>
      <c r="V11">
        <v>4.4360714828420154E-2</v>
      </c>
      <c r="W11">
        <v>1.0945846089763651</v>
      </c>
      <c r="X11">
        <v>1807.1418632984501</v>
      </c>
      <c r="Y11">
        <v>0.256611722040896</v>
      </c>
      <c r="Z11">
        <v>3.9221536733123695E-2</v>
      </c>
      <c r="AB11">
        <v>0.21491836724538499</v>
      </c>
      <c r="AE11">
        <v>22.874072034818397</v>
      </c>
      <c r="AF11">
        <v>3.0451084944154148E-3</v>
      </c>
      <c r="AG11">
        <v>5.4032818184686499E-3</v>
      </c>
      <c r="AI11">
        <v>1.9741693057958653E-2</v>
      </c>
      <c r="AJ11">
        <v>9.9495927714012E-4</v>
      </c>
      <c r="AK11">
        <v>1.7266955914546501E-3</v>
      </c>
      <c r="AL11">
        <v>5.5867289760809999E-3</v>
      </c>
      <c r="AN11">
        <v>2.7434501652616248E-3</v>
      </c>
      <c r="AO11">
        <v>1.6727519539713501E-3</v>
      </c>
      <c r="AP11">
        <v>9.6498821276714501E-4</v>
      </c>
      <c r="AS11">
        <v>1.06532029049664E-3</v>
      </c>
      <c r="AT11">
        <v>2.297245181215815</v>
      </c>
      <c r="AU11">
        <v>4.1642987052997651E-3</v>
      </c>
      <c r="AX11">
        <v>3.83747433119099E-4</v>
      </c>
      <c r="AY11">
        <v>0.50763566782489</v>
      </c>
    </row>
    <row r="12" spans="1:51" x14ac:dyDescent="0.25">
      <c r="A12" t="s">
        <v>75</v>
      </c>
      <c r="B12" t="s">
        <v>68</v>
      </c>
      <c r="C12">
        <v>10</v>
      </c>
      <c r="D12">
        <v>15.5</v>
      </c>
      <c r="G12">
        <v>637.72174731250993</v>
      </c>
      <c r="H12">
        <v>12576.641626155899</v>
      </c>
      <c r="I12">
        <v>16.7639364412554</v>
      </c>
      <c r="K12">
        <v>2752.96127021644</v>
      </c>
      <c r="L12">
        <v>313268.88115855382</v>
      </c>
      <c r="N12">
        <v>3.4797236702371649E-2</v>
      </c>
      <c r="P12">
        <v>220.18330620126449</v>
      </c>
      <c r="Q12">
        <v>93.973345521419503</v>
      </c>
      <c r="R12">
        <v>6.7758723803228005E-2</v>
      </c>
      <c r="S12">
        <v>0.27060643958973601</v>
      </c>
      <c r="T12">
        <v>0.457835427183372</v>
      </c>
      <c r="U12">
        <v>5.24164278532235</v>
      </c>
      <c r="V12">
        <v>4.4667110930553804E-2</v>
      </c>
      <c r="W12">
        <v>1.2697930102281099</v>
      </c>
      <c r="X12">
        <v>1928.7485725080101</v>
      </c>
      <c r="Y12">
        <v>0.18104631115949049</v>
      </c>
      <c r="Z12">
        <v>4.0212576492077906E-2</v>
      </c>
      <c r="AB12">
        <v>2.7825039389089049E-2</v>
      </c>
      <c r="AC12">
        <v>0.109416573698057</v>
      </c>
      <c r="AE12">
        <v>23.850786288147798</v>
      </c>
      <c r="AF12">
        <v>4.3024604404409798E-3</v>
      </c>
      <c r="AG12">
        <v>1.16106690264038E-2</v>
      </c>
      <c r="AI12">
        <v>4.647048046436425E-3</v>
      </c>
      <c r="AK12">
        <v>5.0843898785216009E-3</v>
      </c>
      <c r="AL12">
        <v>7.3660623037787498E-4</v>
      </c>
      <c r="AM12">
        <v>2.9354763143324149E-3</v>
      </c>
      <c r="AN12">
        <v>1.5415968558067899E-3</v>
      </c>
      <c r="AO12">
        <v>2.4645957246028248E-3</v>
      </c>
      <c r="AQ12">
        <v>3.5262631065241604E-4</v>
      </c>
      <c r="AR12">
        <v>8.4696562478636011E-4</v>
      </c>
      <c r="AS12">
        <v>1.0080189347012E-3</v>
      </c>
      <c r="AT12">
        <v>4.1505116168458454</v>
      </c>
      <c r="AU12">
        <v>1.15965658483699E-2</v>
      </c>
      <c r="AV12">
        <v>0.30709585144227697</v>
      </c>
      <c r="AX12">
        <v>2.2123134353799847E-3</v>
      </c>
      <c r="AY12">
        <v>0.50208658183380006</v>
      </c>
    </row>
    <row r="13" spans="1:51" x14ac:dyDescent="0.25">
      <c r="A13" t="s">
        <v>75</v>
      </c>
      <c r="B13" t="s">
        <v>68</v>
      </c>
      <c r="C13">
        <v>11</v>
      </c>
      <c r="D13">
        <v>17</v>
      </c>
      <c r="E13">
        <v>21.860814423346948</v>
      </c>
      <c r="G13">
        <v>642.13353945131007</v>
      </c>
      <c r="H13">
        <v>12698.6282392227</v>
      </c>
      <c r="I13">
        <v>3.4661856196475198</v>
      </c>
      <c r="K13">
        <v>2749.01542166129</v>
      </c>
      <c r="L13">
        <v>316174.05048704514</v>
      </c>
      <c r="N13">
        <v>5.6113977593484E-2</v>
      </c>
      <c r="P13">
        <v>216.05106199232898</v>
      </c>
      <c r="Q13">
        <v>67.932228692178001</v>
      </c>
      <c r="R13">
        <v>3.3355564853685203E-2</v>
      </c>
      <c r="S13">
        <v>8.832018878671849E-2</v>
      </c>
      <c r="U13">
        <v>1.8457485478911599</v>
      </c>
      <c r="W13">
        <v>1.09058173916965</v>
      </c>
      <c r="X13">
        <v>1942.63164476527</v>
      </c>
      <c r="Y13">
        <v>0.17312346769924403</v>
      </c>
      <c r="Z13">
        <v>3.9569015105156202E-2</v>
      </c>
      <c r="AA13">
        <v>7.5327802750322997E-4</v>
      </c>
      <c r="AB13">
        <v>0.1094481636778955</v>
      </c>
      <c r="AC13">
        <v>0.11950123166811751</v>
      </c>
      <c r="AE13">
        <v>24.2414446114519</v>
      </c>
      <c r="AF13">
        <v>2.7176067938758947E-3</v>
      </c>
      <c r="AG13">
        <v>6.55781863926085E-3</v>
      </c>
      <c r="AH13">
        <v>6.8341365153254505E-4</v>
      </c>
      <c r="AI13">
        <v>1.2547105798464749E-2</v>
      </c>
      <c r="AJ13">
        <v>5.2760090197661496E-3</v>
      </c>
      <c r="AK13">
        <v>4.2006993665869149E-3</v>
      </c>
      <c r="AL13">
        <v>4.4322729097858403E-4</v>
      </c>
      <c r="AM13">
        <v>3.7291950456925702E-4</v>
      </c>
      <c r="AN13">
        <v>3.456377696704975E-3</v>
      </c>
      <c r="AO13">
        <v>4.7199204277485702E-4</v>
      </c>
      <c r="AP13">
        <v>3.0181190668063999E-3</v>
      </c>
      <c r="AQ13">
        <v>4.8912441153806249E-4</v>
      </c>
      <c r="AR13">
        <v>1.7520025711834349E-3</v>
      </c>
      <c r="AS13">
        <v>3.1002999145773747E-3</v>
      </c>
      <c r="AT13">
        <v>8.0162400713099995</v>
      </c>
      <c r="AU13">
        <v>2.4407370826733498E-4</v>
      </c>
      <c r="AX13">
        <v>1.4935850942850099E-3</v>
      </c>
      <c r="AY13">
        <v>0.54770011021192999</v>
      </c>
    </row>
    <row r="14" spans="1:51" x14ac:dyDescent="0.25">
      <c r="A14" t="s">
        <v>75</v>
      </c>
      <c r="B14" t="s">
        <v>68</v>
      </c>
      <c r="C14">
        <v>12</v>
      </c>
      <c r="D14">
        <v>18</v>
      </c>
      <c r="E14">
        <v>41.205100691622647</v>
      </c>
      <c r="G14">
        <v>655.14107034324002</v>
      </c>
      <c r="H14">
        <v>12325.940310100501</v>
      </c>
      <c r="I14">
        <v>1.6066310104024302</v>
      </c>
      <c r="K14">
        <v>2667.68857412955</v>
      </c>
      <c r="L14">
        <v>314884.32758101181</v>
      </c>
      <c r="N14">
        <v>3.3019302981912503E-2</v>
      </c>
      <c r="P14">
        <v>201.68257953623598</v>
      </c>
      <c r="Q14">
        <v>58.3252347196645</v>
      </c>
      <c r="R14">
        <v>3.9133671586816798E-2</v>
      </c>
      <c r="S14">
        <v>8.4174538853685005E-2</v>
      </c>
      <c r="U14">
        <v>4.1012588111849997</v>
      </c>
      <c r="W14">
        <v>1.1704563897207949</v>
      </c>
      <c r="X14">
        <v>1921.223878375185</v>
      </c>
      <c r="Y14">
        <v>0.27275251614137652</v>
      </c>
      <c r="Z14">
        <v>3.9841030591010698E-2</v>
      </c>
      <c r="AB14">
        <v>1.6890074651466448E-2</v>
      </c>
      <c r="AC14">
        <v>1.281197551441865E-2</v>
      </c>
      <c r="AE14">
        <v>20.82268520373745</v>
      </c>
      <c r="AF14">
        <v>5.0168220024310005E-3</v>
      </c>
      <c r="AG14">
        <v>7.1452722088393497E-3</v>
      </c>
      <c r="AH14">
        <v>2.2418939645990352E-3</v>
      </c>
      <c r="AI14">
        <v>1.027759968740205E-2</v>
      </c>
      <c r="AK14">
        <v>4.7982079814186049E-3</v>
      </c>
      <c r="AL14">
        <v>6.4985795910636997E-3</v>
      </c>
      <c r="AM14">
        <v>3.3938569797871654E-4</v>
      </c>
      <c r="AN14">
        <v>3.3657486277824502E-3</v>
      </c>
      <c r="AO14">
        <v>1.4701943853727899E-3</v>
      </c>
      <c r="AP14">
        <v>2.2150494445952948E-3</v>
      </c>
      <c r="AQ14">
        <v>4.2914110562289299E-4</v>
      </c>
      <c r="AR14">
        <v>4.606277069482855E-3</v>
      </c>
      <c r="AT14">
        <v>4.6544257944496801</v>
      </c>
      <c r="AU14">
        <v>5.0404654038060004E-4</v>
      </c>
      <c r="AV14">
        <v>5.1383228279390708E-2</v>
      </c>
      <c r="AX14">
        <v>2.96215989662762E-3</v>
      </c>
      <c r="AY14">
        <v>0.53321108438499998</v>
      </c>
    </row>
    <row r="15" spans="1:51" x14ac:dyDescent="0.25">
      <c r="A15" t="s">
        <v>73</v>
      </c>
      <c r="B15" t="s">
        <v>68</v>
      </c>
      <c r="C15">
        <v>0</v>
      </c>
      <c r="D15">
        <v>20</v>
      </c>
      <c r="F15">
        <v>130.639527243299</v>
      </c>
      <c r="G15">
        <v>697.45777896264008</v>
      </c>
      <c r="H15">
        <v>26085.194954191102</v>
      </c>
      <c r="I15">
        <v>1.7450655878242149</v>
      </c>
      <c r="J15">
        <v>392.46091468792349</v>
      </c>
      <c r="K15">
        <v>3404.6376417888951</v>
      </c>
      <c r="L15">
        <v>585590.801398927</v>
      </c>
      <c r="N15">
        <v>0.1908393446591975</v>
      </c>
      <c r="P15">
        <v>154.3611584799655</v>
      </c>
      <c r="Q15">
        <v>9.1874543598264502</v>
      </c>
      <c r="R15">
        <v>7.9582651070060004E-2</v>
      </c>
      <c r="S15">
        <v>0.20173057572733799</v>
      </c>
      <c r="U15">
        <v>4.9737225637032498</v>
      </c>
      <c r="V15">
        <v>4.2841253982113248E-2</v>
      </c>
      <c r="W15">
        <v>2.1561952015607551</v>
      </c>
      <c r="X15">
        <v>3938.4020822472003</v>
      </c>
      <c r="Y15">
        <v>0.28056183086944453</v>
      </c>
      <c r="Z15">
        <v>3.972194465862075E-2</v>
      </c>
      <c r="AB15">
        <v>4.2846291795789748E-2</v>
      </c>
      <c r="AC15">
        <v>9.4673531917281006E-2</v>
      </c>
      <c r="AE15">
        <v>36.418475401503549</v>
      </c>
      <c r="AF15">
        <v>3.7464951756606898E-3</v>
      </c>
      <c r="AG15">
        <v>7.1060960147132993E-3</v>
      </c>
      <c r="AH15">
        <v>2.0623627098159802E-3</v>
      </c>
      <c r="AI15">
        <v>6.5269425600149493E-3</v>
      </c>
      <c r="AK15">
        <v>2.5975915155812502E-4</v>
      </c>
      <c r="AL15">
        <v>1.002316349302515E-2</v>
      </c>
      <c r="AM15">
        <v>1.2648924837603949E-3</v>
      </c>
      <c r="AO15">
        <v>1.59386229213633E-3</v>
      </c>
      <c r="AQ15">
        <v>3.070890275911115E-4</v>
      </c>
      <c r="AR15">
        <v>1.9032496525688948E-3</v>
      </c>
      <c r="AS15">
        <v>1.8713471855041799E-3</v>
      </c>
      <c r="AT15">
        <v>7.8385694553984493</v>
      </c>
      <c r="AU15">
        <v>4.5293767262601244E-4</v>
      </c>
      <c r="AX15">
        <v>3.4303248522725999E-3</v>
      </c>
      <c r="AY15">
        <v>1.0880670372602199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442C6-863B-418D-8C19-C7EA3A614881}">
  <dimension ref="A1:BL15"/>
  <sheetViews>
    <sheetView workbookViewId="0">
      <selection activeCell="K9" sqref="K9"/>
    </sheetView>
  </sheetViews>
  <sheetFormatPr defaultRowHeight="15" x14ac:dyDescent="0.25"/>
  <sheetData>
    <row r="1" spans="1:64" x14ac:dyDescent="0.25">
      <c r="A1" t="s">
        <v>59</v>
      </c>
      <c r="B1" t="s">
        <v>60</v>
      </c>
      <c r="C1" t="s">
        <v>61</v>
      </c>
      <c r="D1" t="s">
        <v>62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63</v>
      </c>
      <c r="K1" t="s">
        <v>8</v>
      </c>
      <c r="L1" t="s">
        <v>12</v>
      </c>
      <c r="M1" t="s">
        <v>0</v>
      </c>
      <c r="N1" t="s">
        <v>1</v>
      </c>
      <c r="O1" t="s">
        <v>6</v>
      </c>
      <c r="P1" t="s">
        <v>9</v>
      </c>
      <c r="Q1" t="s">
        <v>10</v>
      </c>
      <c r="R1" t="s">
        <v>11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64</v>
      </c>
    </row>
    <row r="2" spans="1:64" x14ac:dyDescent="0.25">
      <c r="A2" t="s">
        <v>61</v>
      </c>
      <c r="B2" t="s">
        <v>61</v>
      </c>
      <c r="C2" t="s">
        <v>61</v>
      </c>
      <c r="D2" t="s">
        <v>65</v>
      </c>
      <c r="E2" t="s">
        <v>66</v>
      </c>
      <c r="F2" t="s">
        <v>66</v>
      </c>
      <c r="G2" t="s">
        <v>66</v>
      </c>
      <c r="H2" t="s">
        <v>66</v>
      </c>
      <c r="I2" t="s">
        <v>66</v>
      </c>
      <c r="J2" t="s">
        <v>66</v>
      </c>
      <c r="K2" t="s">
        <v>66</v>
      </c>
      <c r="L2" t="s">
        <v>66</v>
      </c>
      <c r="M2" t="s">
        <v>69</v>
      </c>
      <c r="N2" t="s">
        <v>69</v>
      </c>
      <c r="O2" t="s">
        <v>69</v>
      </c>
      <c r="P2" t="s">
        <v>69</v>
      </c>
      <c r="Q2" t="s">
        <v>69</v>
      </c>
      <c r="R2" t="s">
        <v>69</v>
      </c>
      <c r="S2" t="s">
        <v>69</v>
      </c>
      <c r="T2" t="s">
        <v>69</v>
      </c>
      <c r="U2" t="s">
        <v>69</v>
      </c>
      <c r="V2" t="s">
        <v>69</v>
      </c>
      <c r="W2" t="s">
        <v>69</v>
      </c>
      <c r="X2" t="s">
        <v>69</v>
      </c>
      <c r="Y2" t="s">
        <v>69</v>
      </c>
      <c r="Z2" t="s">
        <v>69</v>
      </c>
      <c r="AA2" t="s">
        <v>69</v>
      </c>
      <c r="AB2" t="s">
        <v>69</v>
      </c>
      <c r="AC2" t="s">
        <v>69</v>
      </c>
      <c r="AD2" t="s">
        <v>69</v>
      </c>
      <c r="AE2" t="s">
        <v>69</v>
      </c>
      <c r="AF2" t="s">
        <v>69</v>
      </c>
      <c r="AG2" t="s">
        <v>69</v>
      </c>
      <c r="AH2" t="s">
        <v>69</v>
      </c>
      <c r="AI2" t="s">
        <v>69</v>
      </c>
      <c r="AJ2" t="s">
        <v>69</v>
      </c>
      <c r="AK2" t="s">
        <v>69</v>
      </c>
      <c r="AL2" t="s">
        <v>69</v>
      </c>
      <c r="AM2" t="s">
        <v>69</v>
      </c>
      <c r="AN2" t="s">
        <v>69</v>
      </c>
      <c r="AO2" t="s">
        <v>69</v>
      </c>
      <c r="AP2" t="s">
        <v>69</v>
      </c>
      <c r="AQ2" t="s">
        <v>69</v>
      </c>
      <c r="AR2" t="s">
        <v>69</v>
      </c>
      <c r="AS2" t="s">
        <v>69</v>
      </c>
      <c r="AT2" t="s">
        <v>69</v>
      </c>
      <c r="AU2" t="s">
        <v>69</v>
      </c>
      <c r="AV2" t="s">
        <v>69</v>
      </c>
      <c r="AW2" t="s">
        <v>69</v>
      </c>
      <c r="AX2" t="s">
        <v>69</v>
      </c>
      <c r="AY2" t="s">
        <v>69</v>
      </c>
      <c r="AZ2" t="s">
        <v>69</v>
      </c>
      <c r="BA2" t="s">
        <v>69</v>
      </c>
      <c r="BB2" t="s">
        <v>69</v>
      </c>
      <c r="BC2" t="s">
        <v>69</v>
      </c>
      <c r="BD2" t="s">
        <v>69</v>
      </c>
      <c r="BE2" t="s">
        <v>69</v>
      </c>
      <c r="BF2" t="s">
        <v>69</v>
      </c>
      <c r="BG2" t="s">
        <v>69</v>
      </c>
      <c r="BH2" t="s">
        <v>69</v>
      </c>
      <c r="BI2" t="s">
        <v>69</v>
      </c>
      <c r="BJ2" t="s">
        <v>69</v>
      </c>
      <c r="BK2" t="s">
        <v>69</v>
      </c>
      <c r="BL2" t="s">
        <v>66</v>
      </c>
    </row>
    <row r="3" spans="1:64" x14ac:dyDescent="0.25">
      <c r="A3" t="s">
        <v>67</v>
      </c>
      <c r="B3" t="s">
        <v>68</v>
      </c>
      <c r="C3">
        <v>1</v>
      </c>
      <c r="D3">
        <v>0.25</v>
      </c>
      <c r="E3">
        <v>0.83295930719772915</v>
      </c>
      <c r="F3">
        <v>1.2638788519268394</v>
      </c>
      <c r="G3">
        <v>4.4430872393032752</v>
      </c>
      <c r="H3">
        <v>15.486505570871795</v>
      </c>
      <c r="I3">
        <v>1.0390930026510439</v>
      </c>
      <c r="J3">
        <v>2.209169152485857</v>
      </c>
      <c r="K3">
        <v>4.1163835211231143</v>
      </c>
      <c r="L3">
        <v>0.24856039534294586</v>
      </c>
      <c r="M3">
        <v>32.013464531358146</v>
      </c>
      <c r="N3">
        <v>1.0842864227894238</v>
      </c>
      <c r="O3">
        <v>1877.7916551649064</v>
      </c>
      <c r="P3">
        <v>90.328179915147416</v>
      </c>
      <c r="Q3">
        <v>53.244941515154537</v>
      </c>
      <c r="R3">
        <v>277.87902441953929</v>
      </c>
      <c r="S3">
        <v>15.548506325488122</v>
      </c>
      <c r="T3">
        <v>28.317974450657857</v>
      </c>
      <c r="U3">
        <v>64.737396513729436</v>
      </c>
      <c r="V3">
        <v>111.11198828260957</v>
      </c>
      <c r="W3">
        <v>12.376366050185707</v>
      </c>
      <c r="X3">
        <v>11.129864651331541</v>
      </c>
      <c r="Y3">
        <v>66.795747954972796</v>
      </c>
      <c r="Z3">
        <v>679.99556280234754</v>
      </c>
      <c r="AA3">
        <v>20.605061110103286</v>
      </c>
      <c r="AB3">
        <v>10.352915979597469</v>
      </c>
      <c r="AC3">
        <v>6.8349402521985372</v>
      </c>
      <c r="AD3">
        <v>88.238215825006307</v>
      </c>
      <c r="AE3">
        <v>3.6089966920684179E-3</v>
      </c>
      <c r="AF3">
        <v>3.5562161127311774E-2</v>
      </c>
      <c r="AG3">
        <v>0.35012249936626261</v>
      </c>
      <c r="AH3">
        <v>0.48039290452076011</v>
      </c>
      <c r="AI3">
        <v>3.3162759922379821</v>
      </c>
      <c r="AJ3">
        <v>0.65429078529742069</v>
      </c>
      <c r="AK3">
        <v>1.3948325058075363E-2</v>
      </c>
      <c r="AL3">
        <v>4.1888714167276033</v>
      </c>
      <c r="AM3">
        <v>331.88606940290913</v>
      </c>
      <c r="AN3">
        <v>17.514091834655066</v>
      </c>
      <c r="AO3">
        <v>37.438902227383252</v>
      </c>
      <c r="AP3">
        <v>4.6074979026240133</v>
      </c>
      <c r="AQ3">
        <v>18.391001415065954</v>
      </c>
      <c r="AR3">
        <v>4.1023849422588237</v>
      </c>
      <c r="AS3">
        <v>0.96008100688327658</v>
      </c>
      <c r="AT3">
        <v>4.0199692767858126</v>
      </c>
      <c r="AU3">
        <v>0.62585412370453108</v>
      </c>
      <c r="AV3">
        <v>3.7439256898907094</v>
      </c>
      <c r="AW3">
        <v>0.75805450472445979</v>
      </c>
      <c r="AX3">
        <v>2.1048538433970743</v>
      </c>
      <c r="AY3">
        <v>0.30440492685643816</v>
      </c>
      <c r="AZ3">
        <v>1.9376340982917166</v>
      </c>
      <c r="BA3">
        <v>0.29090423480966177</v>
      </c>
      <c r="BB3">
        <v>0.2932631852041504</v>
      </c>
      <c r="BC3">
        <v>0.61871816973843863</v>
      </c>
      <c r="BD3">
        <v>1.7019201652772511</v>
      </c>
      <c r="BE3">
        <v>1.2777838950670885E-2</v>
      </c>
      <c r="BF3">
        <v>0.27693662862000679</v>
      </c>
      <c r="BG3">
        <v>0.63856679766056201</v>
      </c>
      <c r="BH3">
        <v>41.910329152085211</v>
      </c>
      <c r="BI3">
        <v>0.56434090504343848</v>
      </c>
      <c r="BJ3">
        <v>6.6896840034550857</v>
      </c>
      <c r="BK3">
        <v>37.06725497007362</v>
      </c>
      <c r="BL3">
        <v>17.531143100000001</v>
      </c>
    </row>
    <row r="4" spans="1:64" x14ac:dyDescent="0.25">
      <c r="A4" t="s">
        <v>67</v>
      </c>
      <c r="B4" t="s">
        <v>68</v>
      </c>
      <c r="C4">
        <v>2</v>
      </c>
      <c r="D4">
        <v>0.75</v>
      </c>
      <c r="E4">
        <v>0.68464687221540499</v>
      </c>
      <c r="F4">
        <v>1.1115276116072561</v>
      </c>
      <c r="G4">
        <v>3.8559713745175408</v>
      </c>
      <c r="H4">
        <v>14.581881310865384</v>
      </c>
      <c r="I4">
        <v>0.8737422274528952</v>
      </c>
      <c r="J4">
        <v>2.1165317273272946</v>
      </c>
      <c r="K4">
        <v>3.6119638791279605</v>
      </c>
      <c r="L4">
        <v>0.22005735909477217</v>
      </c>
      <c r="M4">
        <v>31.049168578069533</v>
      </c>
      <c r="N4">
        <v>0.99455508888828681</v>
      </c>
      <c r="O4">
        <v>1528.1704167999092</v>
      </c>
      <c r="P4">
        <v>80.323960340718287</v>
      </c>
      <c r="Q4">
        <v>47.876415457244974</v>
      </c>
      <c r="R4">
        <v>246.914563101238</v>
      </c>
      <c r="S4">
        <v>13.320993785426243</v>
      </c>
      <c r="T4">
        <v>24.46876470964704</v>
      </c>
      <c r="U4">
        <v>54.814138528515244</v>
      </c>
      <c r="V4">
        <v>118.36279749739734</v>
      </c>
      <c r="W4">
        <v>11.080736336098411</v>
      </c>
      <c r="X4">
        <v>10.733442719616843</v>
      </c>
      <c r="Y4">
        <v>55.577468243878016</v>
      </c>
      <c r="Z4">
        <v>663.52617126583914</v>
      </c>
      <c r="AA4">
        <v>16.884997473156083</v>
      </c>
      <c r="AB4">
        <v>10.799169153425165</v>
      </c>
      <c r="AC4">
        <v>6.1425734346629906</v>
      </c>
      <c r="AD4">
        <v>119.44311669197302</v>
      </c>
      <c r="AE4">
        <v>3.9417645546737778E-3</v>
      </c>
      <c r="AF4">
        <v>2.20359126138121E-2</v>
      </c>
      <c r="AG4">
        <v>0.29188493827145318</v>
      </c>
      <c r="AH4">
        <v>0.54431174774727109</v>
      </c>
      <c r="AI4">
        <v>3.2121765980137003</v>
      </c>
      <c r="AJ4">
        <v>0.72150959583733809</v>
      </c>
      <c r="AK4">
        <v>1.3991981685372756E-2</v>
      </c>
      <c r="AL4">
        <v>3.7626337946409665</v>
      </c>
      <c r="AM4">
        <v>268.78918142807385</v>
      </c>
      <c r="AN4">
        <v>15.210012909724698</v>
      </c>
      <c r="AO4">
        <v>32.65946536718242</v>
      </c>
      <c r="AP4">
        <v>4.0087511107650027</v>
      </c>
      <c r="AQ4">
        <v>15.818333472294974</v>
      </c>
      <c r="AR4">
        <v>3.5491663744905093</v>
      </c>
      <c r="AS4">
        <v>0.82415908551406969</v>
      </c>
      <c r="AT4">
        <v>3.3562165111944564</v>
      </c>
      <c r="AU4">
        <v>0.51697100834976295</v>
      </c>
      <c r="AV4">
        <v>3.0907224286764641</v>
      </c>
      <c r="AW4">
        <v>0.62026494101727292</v>
      </c>
      <c r="AX4">
        <v>1.7229533276807647</v>
      </c>
      <c r="AY4">
        <v>0.24717433167965408</v>
      </c>
      <c r="AZ4">
        <v>1.5734396537911914</v>
      </c>
      <c r="BA4">
        <v>0.23116225190869355</v>
      </c>
      <c r="BB4">
        <v>0.31180577092648232</v>
      </c>
      <c r="BC4">
        <v>0.56924477489518632</v>
      </c>
      <c r="BD4">
        <v>1.6222897167422075</v>
      </c>
      <c r="BE4">
        <v>1.0398469475326287E-2</v>
      </c>
      <c r="BF4">
        <v>0.21506820090280637</v>
      </c>
      <c r="BG4">
        <v>0.57153533070669771</v>
      </c>
      <c r="BH4">
        <v>44.504257430737297</v>
      </c>
      <c r="BI4">
        <v>0.50960311916231471</v>
      </c>
      <c r="BJ4">
        <v>5.6565126334709976</v>
      </c>
      <c r="BK4">
        <v>47.797798340046839</v>
      </c>
      <c r="BL4">
        <v>16.14669739</v>
      </c>
    </row>
    <row r="5" spans="1:64" x14ac:dyDescent="0.25">
      <c r="A5" t="s">
        <v>67</v>
      </c>
      <c r="B5" t="s">
        <v>68</v>
      </c>
      <c r="C5">
        <v>3</v>
      </c>
      <c r="D5">
        <v>1.25</v>
      </c>
      <c r="E5">
        <v>0.78934362960017346</v>
      </c>
      <c r="F5">
        <v>1.1525843819322756</v>
      </c>
      <c r="G5">
        <v>4.2955501680023209</v>
      </c>
      <c r="H5">
        <v>15.746601867526085</v>
      </c>
      <c r="I5">
        <v>0.96205165020196548</v>
      </c>
      <c r="J5">
        <v>2.1992430362185771</v>
      </c>
      <c r="K5">
        <v>3.6858232844565704</v>
      </c>
      <c r="L5">
        <v>0.24087378399053322</v>
      </c>
      <c r="M5">
        <v>31.569468908797631</v>
      </c>
      <c r="N5">
        <v>1.098956317426526</v>
      </c>
      <c r="O5">
        <v>1324.9385142744577</v>
      </c>
      <c r="P5">
        <v>82.376647077955766</v>
      </c>
      <c r="Q5">
        <v>50.182057417743579</v>
      </c>
      <c r="R5">
        <v>252.82001408201825</v>
      </c>
      <c r="S5">
        <v>13.646165225876317</v>
      </c>
      <c r="T5">
        <v>25.135991577739318</v>
      </c>
      <c r="U5">
        <v>52.107654692776762</v>
      </c>
      <c r="V5">
        <v>129.70865200112266</v>
      </c>
      <c r="W5">
        <v>11.847413917462093</v>
      </c>
      <c r="X5">
        <v>9.8988269037367047</v>
      </c>
      <c r="Y5">
        <v>59.346759583013885</v>
      </c>
      <c r="Z5">
        <v>668.56311402338338</v>
      </c>
      <c r="AA5">
        <v>17.690596964079973</v>
      </c>
      <c r="AB5">
        <v>11.614153227298551</v>
      </c>
      <c r="AC5">
        <v>6.6730627929829396</v>
      </c>
      <c r="AD5">
        <v>123.32869183588448</v>
      </c>
      <c r="AE5">
        <v>1.9285452149560337E-3</v>
      </c>
      <c r="AF5">
        <v>1.2059301306488975E-2</v>
      </c>
      <c r="AG5">
        <v>0.29167968633555302</v>
      </c>
      <c r="AH5">
        <v>0.58057676754123255</v>
      </c>
      <c r="AI5">
        <v>3.31047537404327</v>
      </c>
      <c r="AJ5">
        <v>0.76937864176449577</v>
      </c>
      <c r="AK5">
        <v>1.1431275668621066E-2</v>
      </c>
      <c r="AL5">
        <v>3.8866354956883287</v>
      </c>
      <c r="AM5">
        <v>291.10616655646345</v>
      </c>
      <c r="AN5">
        <v>16.231110625572043</v>
      </c>
      <c r="AO5">
        <v>34.992461625216279</v>
      </c>
      <c r="AP5">
        <v>4.2635483444013351</v>
      </c>
      <c r="AQ5">
        <v>17.046783165431698</v>
      </c>
      <c r="AR5">
        <v>3.7651674844526211</v>
      </c>
      <c r="AS5">
        <v>0.87771992054394765</v>
      </c>
      <c r="AT5">
        <v>3.5846576077705774</v>
      </c>
      <c r="AU5">
        <v>0.55168285105552839</v>
      </c>
      <c r="AV5">
        <v>3.2522903275340411</v>
      </c>
      <c r="AW5">
        <v>0.64741711365744947</v>
      </c>
      <c r="AX5">
        <v>1.7949237420610493</v>
      </c>
      <c r="AY5">
        <v>0.24879245125429297</v>
      </c>
      <c r="AZ5">
        <v>1.5480002333021352</v>
      </c>
      <c r="BA5">
        <v>0.22860231602940556</v>
      </c>
      <c r="BB5">
        <v>0.33603477323066988</v>
      </c>
      <c r="BC5">
        <v>0.58589254286948056</v>
      </c>
      <c r="BD5">
        <v>1.6532061150537376</v>
      </c>
      <c r="BE5">
        <v>8.8662205632131889E-3</v>
      </c>
      <c r="BF5">
        <v>0.18170457969703541</v>
      </c>
      <c r="BG5">
        <v>0.56540172114218934</v>
      </c>
      <c r="BH5">
        <v>53.340954526316452</v>
      </c>
      <c r="BI5">
        <v>0.4610976406889149</v>
      </c>
      <c r="BJ5">
        <v>6.1272063410958113</v>
      </c>
      <c r="BK5">
        <v>47.452530691183298</v>
      </c>
      <c r="BL5">
        <v>14.7452863</v>
      </c>
    </row>
    <row r="6" spans="1:64" x14ac:dyDescent="0.25">
      <c r="A6" t="s">
        <v>67</v>
      </c>
      <c r="B6" t="s">
        <v>68</v>
      </c>
      <c r="C6">
        <v>4</v>
      </c>
      <c r="D6">
        <v>1.75</v>
      </c>
      <c r="E6">
        <v>0.88057832262088997</v>
      </c>
      <c r="F6">
        <v>1.1690355546829281</v>
      </c>
      <c r="G6">
        <v>4.4638506818002348</v>
      </c>
      <c r="H6">
        <v>15.434601533175819</v>
      </c>
      <c r="I6">
        <v>0.95833288846226861</v>
      </c>
      <c r="J6">
        <v>2.2346669886959218</v>
      </c>
      <c r="K6">
        <v>3.7404426566945665</v>
      </c>
      <c r="L6">
        <v>0.24283141845892159</v>
      </c>
      <c r="M6">
        <v>33.904873558472389</v>
      </c>
      <c r="N6">
        <v>1.1574886845414309</v>
      </c>
      <c r="O6">
        <v>1208.3717997134477</v>
      </c>
      <c r="P6">
        <v>84.079835816596997</v>
      </c>
      <c r="Q6">
        <v>51.842731415122429</v>
      </c>
      <c r="R6">
        <v>265.40174214361758</v>
      </c>
      <c r="S6">
        <v>13.891296511956551</v>
      </c>
      <c r="T6">
        <v>24.660291367630307</v>
      </c>
      <c r="U6">
        <v>49.265119898043565</v>
      </c>
      <c r="V6">
        <v>135.44047234089498</v>
      </c>
      <c r="W6">
        <v>12.060398696716327</v>
      </c>
      <c r="X6">
        <v>8.9227329725776059</v>
      </c>
      <c r="Y6">
        <v>60.097336694667305</v>
      </c>
      <c r="Z6">
        <v>687.59414003352504</v>
      </c>
      <c r="AA6">
        <v>18.273980224383294</v>
      </c>
      <c r="AB6">
        <v>9.33357888074109</v>
      </c>
      <c r="AC6">
        <v>6.616361118227152</v>
      </c>
      <c r="AD6">
        <v>106.09638898571882</v>
      </c>
      <c r="AE6">
        <v>2.7323944853083607E-3</v>
      </c>
      <c r="AF6">
        <v>1.792250896628908E-2</v>
      </c>
      <c r="AG6">
        <v>0.29876891035110054</v>
      </c>
      <c r="AH6">
        <v>0.66810164020819374</v>
      </c>
      <c r="AI6">
        <v>3.560375228446186</v>
      </c>
      <c r="AJ6">
        <v>0.68043710712062921</v>
      </c>
      <c r="AK6">
        <v>1.4741210318765841E-2</v>
      </c>
      <c r="AL6">
        <v>3.9603964903086188</v>
      </c>
      <c r="AM6">
        <v>309.2377610700355</v>
      </c>
      <c r="AN6">
        <v>17.44455812597581</v>
      </c>
      <c r="AO6">
        <v>37.475247019590583</v>
      </c>
      <c r="AP6">
        <v>4.6146767969495075</v>
      </c>
      <c r="AQ6">
        <v>18.231871283097838</v>
      </c>
      <c r="AR6">
        <v>4.0260294559047214</v>
      </c>
      <c r="AS6">
        <v>0.95267154207401683</v>
      </c>
      <c r="AT6">
        <v>3.8449272092595468</v>
      </c>
      <c r="AU6">
        <v>0.59193000637617676</v>
      </c>
      <c r="AV6">
        <v>3.4409274306276663</v>
      </c>
      <c r="AW6">
        <v>0.68596749734000229</v>
      </c>
      <c r="AX6">
        <v>1.8644658055181742</v>
      </c>
      <c r="AY6">
        <v>0.26243361459612818</v>
      </c>
      <c r="AZ6">
        <v>1.6112779962573205</v>
      </c>
      <c r="BA6">
        <v>0.23344289996218887</v>
      </c>
      <c r="BB6">
        <v>0.28103723477805714</v>
      </c>
      <c r="BC6">
        <v>0.56749237026594557</v>
      </c>
      <c r="BD6">
        <v>1.6013315512853037</v>
      </c>
      <c r="BE6">
        <v>8.108547150074143E-3</v>
      </c>
      <c r="BF6">
        <v>0.13270018616981366</v>
      </c>
      <c r="BG6">
        <v>0.54342210046599115</v>
      </c>
      <c r="BH6">
        <v>61.169828011998405</v>
      </c>
      <c r="BI6">
        <v>0.4673415937624078</v>
      </c>
      <c r="BJ6">
        <v>6.439731690937613</v>
      </c>
      <c r="BK6">
        <v>40.641638492641974</v>
      </c>
      <c r="BL6">
        <v>13.765215599999999</v>
      </c>
    </row>
    <row r="7" spans="1:64" x14ac:dyDescent="0.25">
      <c r="A7" t="s">
        <v>67</v>
      </c>
      <c r="B7" t="s">
        <v>68</v>
      </c>
      <c r="C7">
        <v>5</v>
      </c>
      <c r="D7">
        <v>2.5</v>
      </c>
      <c r="E7">
        <v>0.74125728199999996</v>
      </c>
      <c r="F7">
        <v>1.1655067939999999</v>
      </c>
      <c r="G7">
        <v>4.3816943979999996</v>
      </c>
      <c r="H7">
        <v>21.669126689999999</v>
      </c>
      <c r="I7">
        <v>0.93716684299999997</v>
      </c>
      <c r="J7">
        <v>1.1375513310000001</v>
      </c>
      <c r="K7">
        <v>0.23642399</v>
      </c>
      <c r="L7">
        <v>4.3642784690000003</v>
      </c>
      <c r="M7">
        <v>37.528076990000002</v>
      </c>
      <c r="N7">
        <v>1.1209029619999999</v>
      </c>
      <c r="O7">
        <v>1258.251986</v>
      </c>
      <c r="P7">
        <v>87.995073340000005</v>
      </c>
      <c r="Q7">
        <v>51.750616710000003</v>
      </c>
      <c r="R7">
        <v>291.19457679999999</v>
      </c>
      <c r="S7">
        <v>16.478732740000002</v>
      </c>
      <c r="T7">
        <v>26.451142229999999</v>
      </c>
      <c r="U7">
        <v>55.114806969999997</v>
      </c>
      <c r="V7">
        <v>222.11240670000001</v>
      </c>
      <c r="W7">
        <v>11.513398280000001</v>
      </c>
      <c r="X7">
        <v>13.22291763</v>
      </c>
      <c r="Y7">
        <v>60.010209410000002</v>
      </c>
      <c r="Z7">
        <v>640.04677389999995</v>
      </c>
      <c r="AA7">
        <v>18.230752259999999</v>
      </c>
      <c r="AB7">
        <v>10.62512742</v>
      </c>
      <c r="AC7">
        <v>5.8858632350000004</v>
      </c>
      <c r="AD7">
        <v>126.651313</v>
      </c>
      <c r="AE7">
        <v>2.536473E-3</v>
      </c>
      <c r="AF7">
        <v>1.3759529E-2</v>
      </c>
      <c r="AG7">
        <v>0.43907424</v>
      </c>
      <c r="AH7">
        <v>1.375386907</v>
      </c>
      <c r="AI7">
        <v>4.7731044899999997</v>
      </c>
      <c r="AJ7">
        <v>0.92053530800000005</v>
      </c>
      <c r="AK7">
        <v>1.5537713999999999E-2</v>
      </c>
      <c r="AL7">
        <v>4.3781339199999998</v>
      </c>
      <c r="AM7">
        <v>292.72374989999997</v>
      </c>
      <c r="AN7">
        <v>15.73885108</v>
      </c>
      <c r="AO7">
        <v>34.295617180000001</v>
      </c>
      <c r="AP7">
        <v>4.1946680179999998</v>
      </c>
      <c r="AQ7">
        <v>16.906056840000002</v>
      </c>
      <c r="AR7">
        <v>3.8244508019999999</v>
      </c>
      <c r="AS7">
        <v>0.81036740699999998</v>
      </c>
      <c r="AT7">
        <v>3.8587387569999998</v>
      </c>
      <c r="AU7">
        <v>0.58146640100000002</v>
      </c>
      <c r="AV7">
        <v>3.4570338</v>
      </c>
      <c r="AW7">
        <v>0.67871468800000001</v>
      </c>
      <c r="AX7">
        <v>1.882777718</v>
      </c>
      <c r="AY7">
        <v>0.26538007499999999</v>
      </c>
      <c r="AZ7">
        <v>1.6898597820000001</v>
      </c>
      <c r="BA7">
        <v>0.24171800700000001</v>
      </c>
      <c r="BB7">
        <v>0.28624260299999998</v>
      </c>
      <c r="BC7">
        <v>0.44544508300000002</v>
      </c>
      <c r="BD7">
        <v>1.71609481</v>
      </c>
      <c r="BE7">
        <v>-4.3484329999999996E-3</v>
      </c>
      <c r="BF7">
        <v>5.3307196000000001E-2</v>
      </c>
      <c r="BG7">
        <v>0.69197425499999998</v>
      </c>
      <c r="BH7">
        <v>138.02733710000001</v>
      </c>
      <c r="BI7">
        <v>0.59474346499999997</v>
      </c>
      <c r="BJ7">
        <v>5.9392015249999996</v>
      </c>
      <c r="BK7">
        <v>40.884795680000003</v>
      </c>
      <c r="BL7">
        <v>14.40820669</v>
      </c>
    </row>
    <row r="8" spans="1:64" x14ac:dyDescent="0.25">
      <c r="A8" t="s">
        <v>67</v>
      </c>
      <c r="B8" t="s">
        <v>68</v>
      </c>
      <c r="C8">
        <v>6</v>
      </c>
      <c r="D8">
        <v>3.5</v>
      </c>
      <c r="E8">
        <v>0.88375514200000005</v>
      </c>
      <c r="F8">
        <v>1.3050153879999999</v>
      </c>
      <c r="G8">
        <v>4.8305888379999997</v>
      </c>
      <c r="H8">
        <v>20.634833759999999</v>
      </c>
      <c r="I8">
        <v>1.0412712930000001</v>
      </c>
      <c r="J8">
        <v>1.204191789</v>
      </c>
      <c r="K8">
        <v>0.26059718900000001</v>
      </c>
      <c r="L8">
        <v>4.6175158459999999</v>
      </c>
      <c r="M8">
        <v>40.812733780000002</v>
      </c>
      <c r="N8">
        <v>1.172095001</v>
      </c>
      <c r="O8">
        <v>1219.2814499999999</v>
      </c>
      <c r="P8">
        <v>97.660262380000006</v>
      </c>
      <c r="Q8">
        <v>55.324252540000003</v>
      </c>
      <c r="R8">
        <v>357.4285208</v>
      </c>
      <c r="S8">
        <v>18.428087040000001</v>
      </c>
      <c r="T8">
        <v>27.822146929999999</v>
      </c>
      <c r="U8">
        <v>61.495925509999999</v>
      </c>
      <c r="V8">
        <v>283.747072</v>
      </c>
      <c r="W8">
        <v>12.682890049999999</v>
      </c>
      <c r="X8">
        <v>14.83638283</v>
      </c>
      <c r="Y8">
        <v>68.916737220000002</v>
      </c>
      <c r="Z8">
        <v>657.39848029999996</v>
      </c>
      <c r="AA8">
        <v>19.751824939999999</v>
      </c>
      <c r="AB8">
        <v>9.6000110700000008</v>
      </c>
      <c r="AC8">
        <v>6.3032550799999996</v>
      </c>
      <c r="AD8">
        <v>113.3975173</v>
      </c>
      <c r="AE8">
        <v>-1.5390479999999999E-3</v>
      </c>
      <c r="AF8">
        <v>3.1045825999999999E-2</v>
      </c>
      <c r="AG8">
        <v>0.47880922599999998</v>
      </c>
      <c r="AH8">
        <v>1.6974896530000001</v>
      </c>
      <c r="AI8">
        <v>5.6117177600000003</v>
      </c>
      <c r="AJ8">
        <v>1.112327716</v>
      </c>
      <c r="AK8">
        <v>1.9393177000000001E-2</v>
      </c>
      <c r="AL8">
        <v>4.9509515970000004</v>
      </c>
      <c r="AM8">
        <v>327.10213859999999</v>
      </c>
      <c r="AN8">
        <v>16.706562829999999</v>
      </c>
      <c r="AO8">
        <v>36.547061130000003</v>
      </c>
      <c r="AP8">
        <v>4.435858702</v>
      </c>
      <c r="AQ8">
        <v>18.180533400000002</v>
      </c>
      <c r="AR8">
        <v>4.1217068320000001</v>
      </c>
      <c r="AS8">
        <v>0.90229571500000005</v>
      </c>
      <c r="AT8">
        <v>4.2278414279999996</v>
      </c>
      <c r="AU8">
        <v>0.64506713599999999</v>
      </c>
      <c r="AV8">
        <v>3.7724746819999999</v>
      </c>
      <c r="AW8">
        <v>0.74555718299999996</v>
      </c>
      <c r="AX8">
        <v>2.058711154</v>
      </c>
      <c r="AY8">
        <v>0.285330482</v>
      </c>
      <c r="AZ8">
        <v>1.828914948</v>
      </c>
      <c r="BA8">
        <v>0.25253105199999998</v>
      </c>
      <c r="BB8">
        <v>0.27755982099999998</v>
      </c>
      <c r="BC8">
        <v>0.47933566399999999</v>
      </c>
      <c r="BD8">
        <v>1.7336377999999999</v>
      </c>
      <c r="BE8">
        <v>-1.1540854999999999E-2</v>
      </c>
      <c r="BF8">
        <v>0.112126323</v>
      </c>
      <c r="BG8">
        <v>0.67224020600000001</v>
      </c>
      <c r="BH8">
        <v>169.91460240000001</v>
      </c>
      <c r="BI8">
        <v>0.68037662799999998</v>
      </c>
      <c r="BJ8">
        <v>6.2811565829999996</v>
      </c>
      <c r="BK8">
        <v>37.13882152</v>
      </c>
      <c r="BL8">
        <v>14.869651940000001</v>
      </c>
    </row>
    <row r="9" spans="1:64" x14ac:dyDescent="0.25">
      <c r="A9" t="s">
        <v>67</v>
      </c>
      <c r="B9" t="s">
        <v>68</v>
      </c>
      <c r="C9">
        <v>7</v>
      </c>
      <c r="D9">
        <v>4.5</v>
      </c>
      <c r="E9">
        <v>0.941978804</v>
      </c>
      <c r="F9">
        <v>1.4376289390000001</v>
      </c>
      <c r="G9">
        <v>5.1585015949999997</v>
      </c>
      <c r="H9">
        <v>21.8886495</v>
      </c>
      <c r="I9">
        <v>1.047154361</v>
      </c>
      <c r="J9">
        <v>1.3082093960000001</v>
      </c>
      <c r="K9">
        <v>0.27716487000000001</v>
      </c>
      <c r="L9">
        <v>5.1023877349999998</v>
      </c>
      <c r="M9">
        <v>45.053744010000003</v>
      </c>
      <c r="N9">
        <v>1.2506549899999999</v>
      </c>
      <c r="O9">
        <v>1243.355924</v>
      </c>
      <c r="P9">
        <v>107.77680290000001</v>
      </c>
      <c r="Q9">
        <v>60.332090270000002</v>
      </c>
      <c r="R9">
        <v>538.24287370000002</v>
      </c>
      <c r="S9">
        <v>21.69655552</v>
      </c>
      <c r="T9">
        <v>30.252946009999999</v>
      </c>
      <c r="U9">
        <v>74.060695580000001</v>
      </c>
      <c r="V9">
        <v>422.72213970000001</v>
      </c>
      <c r="W9">
        <v>13.839933970000001</v>
      </c>
      <c r="X9">
        <v>23.42945254</v>
      </c>
      <c r="Y9">
        <v>71.738352469999995</v>
      </c>
      <c r="Z9">
        <v>730.53318279999996</v>
      </c>
      <c r="AA9">
        <v>21.74610552</v>
      </c>
      <c r="AB9">
        <v>8.9630294129999992</v>
      </c>
      <c r="AC9">
        <v>6.3693582710000003</v>
      </c>
      <c r="AD9">
        <v>95.73290283</v>
      </c>
      <c r="AE9">
        <v>3.1989699999999998E-4</v>
      </c>
      <c r="AF9">
        <v>1.8040857E-2</v>
      </c>
      <c r="AG9">
        <v>0.62767890699999995</v>
      </c>
      <c r="AH9">
        <v>2.5540427700000001</v>
      </c>
      <c r="AI9">
        <v>7.5924751410000004</v>
      </c>
      <c r="AJ9">
        <v>1.720227763</v>
      </c>
      <c r="AK9">
        <v>2.4755454999999999E-2</v>
      </c>
      <c r="AL9">
        <v>5.6408668649999996</v>
      </c>
      <c r="AM9">
        <v>352.10369370000001</v>
      </c>
      <c r="AN9">
        <v>17.484020350000002</v>
      </c>
      <c r="AO9">
        <v>38.424699560000001</v>
      </c>
      <c r="AP9">
        <v>4.7132065900000004</v>
      </c>
      <c r="AQ9">
        <v>19.6698606</v>
      </c>
      <c r="AR9">
        <v>4.4646065689999999</v>
      </c>
      <c r="AS9">
        <v>0.98414141799999999</v>
      </c>
      <c r="AT9">
        <v>4.6340963249999998</v>
      </c>
      <c r="AU9">
        <v>0.70507874999999998</v>
      </c>
      <c r="AV9">
        <v>4.2053931640000002</v>
      </c>
      <c r="AW9">
        <v>0.82407841999999998</v>
      </c>
      <c r="AX9">
        <v>2.3341350969999999</v>
      </c>
      <c r="AY9">
        <v>0.320380269</v>
      </c>
      <c r="AZ9">
        <v>2.0677755580000001</v>
      </c>
      <c r="BA9">
        <v>0.28788856299999999</v>
      </c>
      <c r="BB9">
        <v>0.24355612900000001</v>
      </c>
      <c r="BC9">
        <v>0.485858872</v>
      </c>
      <c r="BD9">
        <v>1.6816643389999999</v>
      </c>
      <c r="BE9">
        <v>-1.629903E-3</v>
      </c>
      <c r="BF9">
        <v>1.5255839E-2</v>
      </c>
      <c r="BG9">
        <v>0.72602159700000002</v>
      </c>
      <c r="BH9">
        <v>254.9399085</v>
      </c>
      <c r="BI9">
        <v>0.973931781</v>
      </c>
      <c r="BJ9">
        <v>6.4216758279999997</v>
      </c>
      <c r="BK9">
        <v>37.430213909999999</v>
      </c>
      <c r="BL9">
        <v>13.686531779999999</v>
      </c>
    </row>
    <row r="10" spans="1:64" x14ac:dyDescent="0.25">
      <c r="A10" t="s">
        <v>67</v>
      </c>
      <c r="B10" t="s">
        <v>68</v>
      </c>
      <c r="C10">
        <v>8</v>
      </c>
      <c r="D10">
        <v>5.5</v>
      </c>
      <c r="E10">
        <v>0.74629860100000001</v>
      </c>
      <c r="F10">
        <v>1.249421508</v>
      </c>
      <c r="G10">
        <v>4.5020935150000003</v>
      </c>
      <c r="H10">
        <v>21.776348540000001</v>
      </c>
      <c r="I10">
        <v>0.97461562400000001</v>
      </c>
      <c r="J10">
        <v>1.1916862459999999</v>
      </c>
      <c r="K10">
        <v>0.24281407999999999</v>
      </c>
      <c r="L10">
        <v>4.763580707</v>
      </c>
      <c r="M10">
        <v>40.392825190000003</v>
      </c>
      <c r="N10">
        <v>1.138450814</v>
      </c>
      <c r="O10">
        <v>1141.319184</v>
      </c>
      <c r="P10">
        <v>98.281621430000001</v>
      </c>
      <c r="Q10">
        <v>53.946861769999998</v>
      </c>
      <c r="R10">
        <v>511.04809640000002</v>
      </c>
      <c r="S10">
        <v>18.714003479999999</v>
      </c>
      <c r="T10">
        <v>27.621245519999999</v>
      </c>
      <c r="U10">
        <v>64.925832639999996</v>
      </c>
      <c r="V10">
        <v>374.00657489999998</v>
      </c>
      <c r="W10">
        <v>12.350563879999999</v>
      </c>
      <c r="X10">
        <v>18.510677919999999</v>
      </c>
      <c r="Y10">
        <v>63.524565510000002</v>
      </c>
      <c r="Z10">
        <v>690.33535070000005</v>
      </c>
      <c r="AA10">
        <v>20.275082179999998</v>
      </c>
      <c r="AB10">
        <v>8.3321089389999994</v>
      </c>
      <c r="AC10">
        <v>5.9691657600000001</v>
      </c>
      <c r="AD10">
        <v>79.007182220000004</v>
      </c>
      <c r="AE10">
        <v>4.4414200000000002E-4</v>
      </c>
      <c r="AF10">
        <v>-5.8201099999999999E-3</v>
      </c>
      <c r="AG10">
        <v>0.60895385400000002</v>
      </c>
      <c r="AH10">
        <v>2.7523916260000001</v>
      </c>
      <c r="AI10">
        <v>8.5949230530000005</v>
      </c>
      <c r="AJ10">
        <v>1.6110641910000001</v>
      </c>
      <c r="AK10">
        <v>1.8393155000000001E-2</v>
      </c>
      <c r="AL10">
        <v>4.6616328989999998</v>
      </c>
      <c r="AM10">
        <v>317.73127770000002</v>
      </c>
      <c r="AN10">
        <v>15.612178950000001</v>
      </c>
      <c r="AO10">
        <v>33.988858239999999</v>
      </c>
      <c r="AP10">
        <v>4.1282916719999996</v>
      </c>
      <c r="AQ10">
        <v>16.936828609999999</v>
      </c>
      <c r="AR10">
        <v>3.8067645489999999</v>
      </c>
      <c r="AS10">
        <v>0.83701188000000004</v>
      </c>
      <c r="AT10">
        <v>3.9870205379999999</v>
      </c>
      <c r="AU10">
        <v>0.61999863399999999</v>
      </c>
      <c r="AV10">
        <v>3.7421191519999999</v>
      </c>
      <c r="AW10">
        <v>0.73439217999999995</v>
      </c>
      <c r="AX10">
        <v>2.144179619</v>
      </c>
      <c r="AY10">
        <v>0.303683969</v>
      </c>
      <c r="AZ10">
        <v>1.9648149960000001</v>
      </c>
      <c r="BA10">
        <v>0.28134502</v>
      </c>
      <c r="BB10">
        <v>0.22864052800000001</v>
      </c>
      <c r="BC10">
        <v>0.44760457399999998</v>
      </c>
      <c r="BD10">
        <v>1.5861863519999999</v>
      </c>
      <c r="BE10">
        <v>-6.8475710000000002E-3</v>
      </c>
      <c r="BF10">
        <v>-8.0290689999999998E-3</v>
      </c>
      <c r="BG10">
        <v>0.70380985799999995</v>
      </c>
      <c r="BH10">
        <v>232.21232979999999</v>
      </c>
      <c r="BI10">
        <v>1.0387422989999999</v>
      </c>
      <c r="BJ10">
        <v>5.9338485759999999</v>
      </c>
      <c r="BK10">
        <v>40.45695096</v>
      </c>
      <c r="BL10">
        <v>13.3664162</v>
      </c>
    </row>
    <row r="11" spans="1:64" x14ac:dyDescent="0.25">
      <c r="A11" t="s">
        <v>67</v>
      </c>
      <c r="B11" t="s">
        <v>68</v>
      </c>
      <c r="C11">
        <v>9</v>
      </c>
      <c r="D11">
        <v>7</v>
      </c>
      <c r="E11">
        <v>1.1364377800000001</v>
      </c>
      <c r="F11">
        <v>1.772358313</v>
      </c>
      <c r="G11">
        <v>5.9727351119999996</v>
      </c>
      <c r="H11">
        <v>21.771626019999999</v>
      </c>
      <c r="I11">
        <v>1.3674495390000001</v>
      </c>
      <c r="J11">
        <v>1.305493561</v>
      </c>
      <c r="K11">
        <v>0.312333941</v>
      </c>
      <c r="L11">
        <v>6.1040885239999998</v>
      </c>
      <c r="M11">
        <v>50.255897109999999</v>
      </c>
      <c r="N11">
        <v>1.434394583</v>
      </c>
      <c r="O11">
        <v>1067.1632990000001</v>
      </c>
      <c r="P11">
        <v>114.7125001</v>
      </c>
      <c r="Q11">
        <v>67.443759400000005</v>
      </c>
      <c r="R11">
        <v>995.61611779999998</v>
      </c>
      <c r="S11">
        <v>26.393007109999999</v>
      </c>
      <c r="T11">
        <v>36.65316533</v>
      </c>
      <c r="U11">
        <v>82.796074329999996</v>
      </c>
      <c r="V11">
        <v>136.9840652</v>
      </c>
      <c r="W11">
        <v>15.293494000000001</v>
      </c>
      <c r="X11">
        <v>19.039725300000001</v>
      </c>
      <c r="Y11">
        <v>94.401718299999999</v>
      </c>
      <c r="Z11">
        <v>609.24291470000003</v>
      </c>
      <c r="AA11">
        <v>28.301158449999999</v>
      </c>
      <c r="AB11">
        <v>8.0386653839999997</v>
      </c>
      <c r="AC11">
        <v>7.327949093</v>
      </c>
      <c r="AD11">
        <v>107.1816034</v>
      </c>
      <c r="AE11">
        <v>-9.2906E-4</v>
      </c>
      <c r="AF11">
        <v>5.0144550000000003E-2</v>
      </c>
      <c r="AG11">
        <v>0.433400595</v>
      </c>
      <c r="AH11">
        <v>1.0429582820000001</v>
      </c>
      <c r="AI11">
        <v>5.9797446799999996</v>
      </c>
      <c r="AJ11">
        <v>1.2419425909999999</v>
      </c>
      <c r="AK11">
        <v>3.3537595000000003E-2</v>
      </c>
      <c r="AL11">
        <v>6.5321747649999997</v>
      </c>
      <c r="AM11">
        <v>409.51086750000002</v>
      </c>
      <c r="AN11">
        <v>20.107697940000001</v>
      </c>
      <c r="AO11">
        <v>43.968936239999998</v>
      </c>
      <c r="AP11">
        <v>5.4159729490000004</v>
      </c>
      <c r="AQ11">
        <v>22.466167850000001</v>
      </c>
      <c r="AR11">
        <v>5.161826606</v>
      </c>
      <c r="AS11">
        <v>1.1413826819999999</v>
      </c>
      <c r="AT11">
        <v>5.5033339940000001</v>
      </c>
      <c r="AU11">
        <v>0.84666784900000003</v>
      </c>
      <c r="AV11">
        <v>5.2669462679999999</v>
      </c>
      <c r="AW11">
        <v>1.030085039</v>
      </c>
      <c r="AX11">
        <v>2.9505339579999998</v>
      </c>
      <c r="AY11">
        <v>0.41247868199999999</v>
      </c>
      <c r="AZ11">
        <v>2.710591923</v>
      </c>
      <c r="BA11">
        <v>0.39888957600000002</v>
      </c>
      <c r="BB11">
        <v>0.23465631100000001</v>
      </c>
      <c r="BC11">
        <v>0.55667741999999998</v>
      </c>
      <c r="BD11">
        <v>1.787592984</v>
      </c>
      <c r="BE11">
        <v>-1.2103054E-2</v>
      </c>
      <c r="BF11">
        <v>0.21672007400000001</v>
      </c>
      <c r="BG11">
        <v>1.308504796</v>
      </c>
      <c r="BH11">
        <v>98.323324679999999</v>
      </c>
      <c r="BI11">
        <v>0.84083796099999997</v>
      </c>
      <c r="BJ11">
        <v>7.6729974040000002</v>
      </c>
      <c r="BK11">
        <v>40.57577422</v>
      </c>
      <c r="BL11">
        <v>10.354371280000001</v>
      </c>
    </row>
    <row r="12" spans="1:64" x14ac:dyDescent="0.25">
      <c r="A12" t="s">
        <v>67</v>
      </c>
      <c r="B12" t="s">
        <v>68</v>
      </c>
      <c r="C12">
        <v>10</v>
      </c>
      <c r="D12">
        <v>9</v>
      </c>
      <c r="E12">
        <v>1.436764508</v>
      </c>
      <c r="F12">
        <v>2.095000411</v>
      </c>
      <c r="G12">
        <v>6.6028470529999996</v>
      </c>
      <c r="H12">
        <v>22.18232909</v>
      </c>
      <c r="I12">
        <v>1.391112321</v>
      </c>
      <c r="J12">
        <v>1.480025264</v>
      </c>
      <c r="K12">
        <v>0.34884462900000002</v>
      </c>
      <c r="L12">
        <v>6.1920370370000004</v>
      </c>
      <c r="M12">
        <v>53.441043639999997</v>
      </c>
      <c r="N12">
        <v>1.4890693880000001</v>
      </c>
      <c r="O12">
        <v>895.48372310000002</v>
      </c>
      <c r="P12">
        <v>135.50644969999999</v>
      </c>
      <c r="Q12">
        <v>73.766179359999995</v>
      </c>
      <c r="R12">
        <v>1229.7175319999999</v>
      </c>
      <c r="S12">
        <v>27.45424856</v>
      </c>
      <c r="T12">
        <v>40.599574160000003</v>
      </c>
      <c r="U12">
        <v>89.733282650000007</v>
      </c>
      <c r="V12">
        <v>110.4540023</v>
      </c>
      <c r="W12">
        <v>16.605207020000002</v>
      </c>
      <c r="X12">
        <v>28.858016979999999</v>
      </c>
      <c r="Y12">
        <v>95.565202780000007</v>
      </c>
      <c r="Z12">
        <v>587.00455539999996</v>
      </c>
      <c r="AA12">
        <v>30.86422147</v>
      </c>
      <c r="AB12">
        <v>4.8804266109999999</v>
      </c>
      <c r="AC12">
        <v>7.4478012199999997</v>
      </c>
      <c r="AD12">
        <v>43.941204419999998</v>
      </c>
      <c r="AE12">
        <v>-7.2873600000000001E-4</v>
      </c>
      <c r="AF12">
        <v>3.0346985999999999E-2</v>
      </c>
      <c r="AG12">
        <v>0.35863389200000001</v>
      </c>
      <c r="AH12">
        <v>0.67293038500000002</v>
      </c>
      <c r="AI12">
        <v>3.7794439959999999</v>
      </c>
      <c r="AJ12">
        <v>0.67747491900000001</v>
      </c>
      <c r="AK12">
        <v>5.6492211000000001E-2</v>
      </c>
      <c r="AL12">
        <v>6.1913496319999997</v>
      </c>
      <c r="AM12">
        <v>467.48173969999999</v>
      </c>
      <c r="AN12">
        <v>21.548352390000002</v>
      </c>
      <c r="AO12">
        <v>48.032457209999997</v>
      </c>
      <c r="AP12">
        <v>6.0151438390000003</v>
      </c>
      <c r="AQ12">
        <v>25.407694039999999</v>
      </c>
      <c r="AR12">
        <v>5.8426494069999997</v>
      </c>
      <c r="AS12">
        <v>1.3658489090000001</v>
      </c>
      <c r="AT12">
        <v>6.1643849299999998</v>
      </c>
      <c r="AU12">
        <v>0.92382196100000002</v>
      </c>
      <c r="AV12">
        <v>5.684238831</v>
      </c>
      <c r="AW12">
        <v>1.1268945420000001</v>
      </c>
      <c r="AX12">
        <v>3.2594970669999999</v>
      </c>
      <c r="AY12">
        <v>0.452242054</v>
      </c>
      <c r="AZ12">
        <v>2.988108494</v>
      </c>
      <c r="BA12">
        <v>0.44585824000000002</v>
      </c>
      <c r="BB12">
        <v>0.15281244499999999</v>
      </c>
      <c r="BC12">
        <v>0.54674185200000003</v>
      </c>
      <c r="BD12">
        <v>1.2877315309999999</v>
      </c>
      <c r="BE12">
        <v>-6.2744350000000001E-3</v>
      </c>
      <c r="BF12">
        <v>9.4832736000000001E-2</v>
      </c>
      <c r="BG12">
        <v>1.0270872609999999</v>
      </c>
      <c r="BH12">
        <v>59.78613618</v>
      </c>
      <c r="BI12">
        <v>0.56749147300000002</v>
      </c>
      <c r="BJ12">
        <v>7.3801124050000002</v>
      </c>
      <c r="BK12">
        <v>24.1691298</v>
      </c>
      <c r="BL12">
        <v>6.6372992960000001</v>
      </c>
    </row>
    <row r="13" spans="1:64" x14ac:dyDescent="0.25">
      <c r="A13" t="s">
        <v>67</v>
      </c>
      <c r="B13" t="s">
        <v>68</v>
      </c>
      <c r="C13">
        <v>11</v>
      </c>
      <c r="D13">
        <v>11</v>
      </c>
      <c r="E13">
        <v>1.3673523679999999</v>
      </c>
      <c r="F13">
        <v>1.9022740170000001</v>
      </c>
      <c r="G13">
        <v>6.4576683309999998</v>
      </c>
      <c r="H13">
        <v>21.840275290000001</v>
      </c>
      <c r="I13">
        <v>1.430314133</v>
      </c>
      <c r="J13">
        <v>1.443547457</v>
      </c>
      <c r="K13">
        <v>0.32369067600000001</v>
      </c>
      <c r="L13">
        <v>6.3446075860000004</v>
      </c>
      <c r="M13">
        <v>50.737476919999999</v>
      </c>
      <c r="N13">
        <v>1.5814101279999999</v>
      </c>
      <c r="O13">
        <v>1055.6782840000001</v>
      </c>
      <c r="P13">
        <v>128.97916280000001</v>
      </c>
      <c r="Q13">
        <v>70.264269780000006</v>
      </c>
      <c r="R13">
        <v>1275.8458880000001</v>
      </c>
      <c r="S13">
        <v>28.079119590000001</v>
      </c>
      <c r="T13">
        <v>39.678885889999997</v>
      </c>
      <c r="U13">
        <v>85.990066819999996</v>
      </c>
      <c r="V13">
        <v>108.3933092</v>
      </c>
      <c r="W13">
        <v>16.264945770000001</v>
      </c>
      <c r="X13">
        <v>16.353708919999999</v>
      </c>
      <c r="Y13">
        <v>91.594011890000004</v>
      </c>
      <c r="Z13">
        <v>560.23967400000004</v>
      </c>
      <c r="AA13">
        <v>32.80043225</v>
      </c>
      <c r="AB13">
        <v>5.9416319800000004</v>
      </c>
      <c r="AC13">
        <v>7.3641895249999996</v>
      </c>
      <c r="AD13">
        <v>115.3043424</v>
      </c>
      <c r="AE13">
        <v>8.67011E-4</v>
      </c>
      <c r="AF13">
        <v>1.1781612E-2</v>
      </c>
      <c r="AG13">
        <v>0.38333002500000002</v>
      </c>
      <c r="AH13">
        <v>0.83903840100000004</v>
      </c>
      <c r="AI13">
        <v>3.3857977250000002</v>
      </c>
      <c r="AJ13">
        <v>0.510889115</v>
      </c>
      <c r="AK13">
        <v>3.9625259000000003E-2</v>
      </c>
      <c r="AL13">
        <v>6.0958543729999999</v>
      </c>
      <c r="AM13">
        <v>460.80655059999998</v>
      </c>
      <c r="AN13">
        <v>22.74731693</v>
      </c>
      <c r="AO13">
        <v>50.44874712</v>
      </c>
      <c r="AP13">
        <v>6.2937182160000003</v>
      </c>
      <c r="AQ13">
        <v>26.438343669999998</v>
      </c>
      <c r="AR13">
        <v>6.0969120090000004</v>
      </c>
      <c r="AS13">
        <v>1.3776530380000001</v>
      </c>
      <c r="AT13">
        <v>6.4721756480000003</v>
      </c>
      <c r="AU13">
        <v>1.006902634</v>
      </c>
      <c r="AV13">
        <v>6.033007005</v>
      </c>
      <c r="AW13">
        <v>1.213452883</v>
      </c>
      <c r="AX13">
        <v>3.5090091449999998</v>
      </c>
      <c r="AY13">
        <v>0.50355258999999997</v>
      </c>
      <c r="AZ13">
        <v>3.463838779</v>
      </c>
      <c r="BA13">
        <v>0.49720162299999998</v>
      </c>
      <c r="BB13">
        <v>0.186103238</v>
      </c>
      <c r="BC13">
        <v>0.54403508099999998</v>
      </c>
      <c r="BD13">
        <v>1.675247446</v>
      </c>
      <c r="BE13">
        <v>-6.5394850000000003E-3</v>
      </c>
      <c r="BF13">
        <v>6.2835294E-2</v>
      </c>
      <c r="BG13">
        <v>0.98431332000000005</v>
      </c>
      <c r="BH13">
        <v>75.204203989999996</v>
      </c>
      <c r="BI13">
        <v>0.60120771699999997</v>
      </c>
      <c r="BJ13">
        <v>8.0685672959999994</v>
      </c>
      <c r="BK13">
        <v>34.195115149999999</v>
      </c>
      <c r="BL13">
        <v>8.1518034729999993</v>
      </c>
    </row>
    <row r="14" spans="1:64" x14ac:dyDescent="0.25">
      <c r="A14" t="s">
        <v>67</v>
      </c>
      <c r="B14" t="s">
        <v>68</v>
      </c>
      <c r="C14">
        <v>12</v>
      </c>
      <c r="D14">
        <v>13</v>
      </c>
      <c r="E14">
        <v>1.3718825670000001</v>
      </c>
      <c r="F14">
        <v>2.0398374349999999</v>
      </c>
      <c r="G14">
        <v>6.7173443270000002</v>
      </c>
      <c r="H14">
        <v>21.339804780000001</v>
      </c>
      <c r="I14">
        <v>1.5473047609999999</v>
      </c>
      <c r="J14">
        <v>1.4755477370000001</v>
      </c>
      <c r="K14">
        <v>0.35191007099999999</v>
      </c>
      <c r="L14">
        <v>6.8237316569999997</v>
      </c>
      <c r="M14">
        <v>53.202851500000001</v>
      </c>
      <c r="N14">
        <v>1.465749548</v>
      </c>
      <c r="O14">
        <v>971.52501289999998</v>
      </c>
      <c r="P14">
        <v>139.4929545</v>
      </c>
      <c r="Q14">
        <v>74.771073729999998</v>
      </c>
      <c r="R14">
        <v>1762.265343</v>
      </c>
      <c r="S14">
        <v>30.41162271</v>
      </c>
      <c r="T14">
        <v>43.623583760000002</v>
      </c>
      <c r="U14">
        <v>101.72460150000001</v>
      </c>
      <c r="V14">
        <v>108.55535190000001</v>
      </c>
      <c r="W14">
        <v>17.057922059999999</v>
      </c>
      <c r="X14">
        <v>20.65178865</v>
      </c>
      <c r="Y14">
        <v>108.37850280000001</v>
      </c>
      <c r="Z14">
        <v>630.46913559999996</v>
      </c>
      <c r="AA14">
        <v>36.017066640000003</v>
      </c>
      <c r="AB14">
        <v>6.1832504420000003</v>
      </c>
      <c r="AC14">
        <v>8.1171769149999999</v>
      </c>
      <c r="AD14">
        <v>46.696350860000003</v>
      </c>
      <c r="AE14">
        <v>-1.8958390000000001E-3</v>
      </c>
      <c r="AF14">
        <v>1.0176498000000001E-2</v>
      </c>
      <c r="AG14">
        <v>0.46510037100000001</v>
      </c>
      <c r="AH14">
        <v>0.67305900600000002</v>
      </c>
      <c r="AI14">
        <v>2.9943313979999999</v>
      </c>
      <c r="AJ14">
        <v>0.35416752899999998</v>
      </c>
      <c r="AK14">
        <v>7.2230672999999995E-2</v>
      </c>
      <c r="AL14">
        <v>6.6375241770000004</v>
      </c>
      <c r="AM14">
        <v>554.97861499999999</v>
      </c>
      <c r="AN14">
        <v>23.684125229999999</v>
      </c>
      <c r="AO14">
        <v>52.721150119999997</v>
      </c>
      <c r="AP14">
        <v>6.5349859050000001</v>
      </c>
      <c r="AQ14">
        <v>27.388898359999999</v>
      </c>
      <c r="AR14">
        <v>6.4185874890000001</v>
      </c>
      <c r="AS14">
        <v>1.454905036</v>
      </c>
      <c r="AT14">
        <v>6.9361778420000002</v>
      </c>
      <c r="AU14">
        <v>1.0972243610000001</v>
      </c>
      <c r="AV14">
        <v>6.6845359889999996</v>
      </c>
      <c r="AW14">
        <v>1.3514935340000001</v>
      </c>
      <c r="AX14">
        <v>3.9092499190000001</v>
      </c>
      <c r="AY14">
        <v>0.56188072600000005</v>
      </c>
      <c r="AZ14">
        <v>3.7859709480000001</v>
      </c>
      <c r="BA14">
        <v>0.553287537</v>
      </c>
      <c r="BB14">
        <v>0.18703249999999999</v>
      </c>
      <c r="BC14">
        <v>0.60982747599999998</v>
      </c>
      <c r="BD14">
        <v>1.4740112940000001</v>
      </c>
      <c r="BE14">
        <v>-4.1171189999999998E-3</v>
      </c>
      <c r="BF14">
        <v>5.0024593999999999E-2</v>
      </c>
      <c r="BG14">
        <v>0.97194892700000002</v>
      </c>
      <c r="BH14">
        <v>54.529970030000001</v>
      </c>
      <c r="BI14">
        <v>0.60675253100000004</v>
      </c>
      <c r="BJ14">
        <v>8.9166204709999999</v>
      </c>
      <c r="BK14">
        <v>20.08362867</v>
      </c>
      <c r="BL14">
        <v>6.246295591</v>
      </c>
    </row>
    <row r="15" spans="1:64" x14ac:dyDescent="0.25">
      <c r="A15" t="s">
        <v>67</v>
      </c>
      <c r="B15" t="s">
        <v>68</v>
      </c>
      <c r="C15">
        <v>13</v>
      </c>
      <c r="D15">
        <v>22</v>
      </c>
      <c r="E15">
        <v>0.86049138599999997</v>
      </c>
      <c r="F15">
        <v>2.2576170960000002</v>
      </c>
      <c r="G15">
        <v>6.5184714289999999</v>
      </c>
      <c r="H15">
        <v>19.263729260000002</v>
      </c>
      <c r="I15">
        <v>1.433742804</v>
      </c>
      <c r="J15">
        <v>1.5152590699999999</v>
      </c>
      <c r="K15">
        <v>0.37178562199999998</v>
      </c>
      <c r="L15">
        <v>7.6379472220000002</v>
      </c>
      <c r="M15">
        <v>64.654828859999995</v>
      </c>
      <c r="N15">
        <v>1.4745121299999999</v>
      </c>
      <c r="O15">
        <v>1858.1960340000001</v>
      </c>
      <c r="P15">
        <v>159.62947249999999</v>
      </c>
      <c r="Q15">
        <v>83.033524959999994</v>
      </c>
      <c r="R15">
        <v>2668.5788170000001</v>
      </c>
      <c r="S15">
        <v>36.385824200000002</v>
      </c>
      <c r="T15">
        <v>60.877282190000003</v>
      </c>
      <c r="U15">
        <v>215.0555468</v>
      </c>
      <c r="V15">
        <v>125.5254116</v>
      </c>
      <c r="W15">
        <v>17.359188629999998</v>
      </c>
      <c r="X15">
        <v>33.528746759999997</v>
      </c>
      <c r="Y15">
        <v>129.30393950000001</v>
      </c>
      <c r="Z15">
        <v>1008.419731</v>
      </c>
      <c r="AA15">
        <v>49.376495890000001</v>
      </c>
      <c r="AB15">
        <v>8.5499835189999995</v>
      </c>
      <c r="AC15">
        <v>8.4550555200000002</v>
      </c>
      <c r="AD15">
        <v>15.240100829999999</v>
      </c>
      <c r="AE15">
        <v>2.8912200000000001E-5</v>
      </c>
      <c r="AF15">
        <v>2.3383161999999999E-2</v>
      </c>
      <c r="AG15">
        <v>1.065134086</v>
      </c>
      <c r="AH15">
        <v>1.007620795</v>
      </c>
      <c r="AI15">
        <v>2.7299469059999999</v>
      </c>
      <c r="AJ15">
        <v>0.35536590600000001</v>
      </c>
      <c r="AK15">
        <v>8.7839919000000002E-2</v>
      </c>
      <c r="AL15">
        <v>9.3522869180000008</v>
      </c>
      <c r="AM15">
        <v>662.58391040000004</v>
      </c>
      <c r="AN15">
        <v>20.487466399999999</v>
      </c>
      <c r="AO15">
        <v>45.884369360000001</v>
      </c>
      <c r="AP15">
        <v>5.649449658</v>
      </c>
      <c r="AQ15">
        <v>23.561878050000001</v>
      </c>
      <c r="AR15">
        <v>5.8380191549999996</v>
      </c>
      <c r="AS15">
        <v>1.417067756</v>
      </c>
      <c r="AT15">
        <v>7.1159603249999996</v>
      </c>
      <c r="AU15">
        <v>1.1951414</v>
      </c>
      <c r="AV15">
        <v>8.0198408499999996</v>
      </c>
      <c r="AW15">
        <v>1.7691971440000001</v>
      </c>
      <c r="AX15">
        <v>5.5554719129999999</v>
      </c>
      <c r="AY15">
        <v>0.86785595999999998</v>
      </c>
      <c r="AZ15">
        <v>6.2568057220000002</v>
      </c>
      <c r="BA15">
        <v>0.95051817100000002</v>
      </c>
      <c r="BB15">
        <v>0.26264070900000003</v>
      </c>
      <c r="BC15">
        <v>0.64850903100000001</v>
      </c>
      <c r="BD15">
        <v>1.3788517709999999</v>
      </c>
      <c r="BE15">
        <v>-9.8633599999999998E-4</v>
      </c>
      <c r="BF15">
        <v>2.0222655999999999E-2</v>
      </c>
      <c r="BG15">
        <v>1.2524061369999999</v>
      </c>
      <c r="BH15">
        <v>57.188090369999998</v>
      </c>
      <c r="BI15">
        <v>0.92898560399999996</v>
      </c>
      <c r="BJ15">
        <v>10.859691700000001</v>
      </c>
      <c r="BK15">
        <v>17.78173112</v>
      </c>
      <c r="BL15">
        <v>7.6783840220000004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4B95-798B-4F6D-B4FD-7723AB4AF0C3}">
  <dimension ref="A1:BI20"/>
  <sheetViews>
    <sheetView workbookViewId="0">
      <selection activeCell="BE17" sqref="BE17"/>
    </sheetView>
  </sheetViews>
  <sheetFormatPr defaultRowHeight="15" x14ac:dyDescent="0.25"/>
  <cols>
    <col min="1" max="1" width="13.42578125" bestFit="1" customWidth="1"/>
    <col min="2" max="2" width="16.28515625" bestFit="1" customWidth="1"/>
  </cols>
  <sheetData>
    <row r="1" spans="1:61" ht="18" customHeight="1" x14ac:dyDescent="0.25">
      <c r="A1" t="s">
        <v>117</v>
      </c>
      <c r="B1" t="s">
        <v>59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63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</row>
    <row r="2" spans="1:61" ht="18" customHeight="1" x14ac:dyDescent="0.25">
      <c r="A2" t="s">
        <v>61</v>
      </c>
      <c r="B2" t="s">
        <v>61</v>
      </c>
      <c r="C2" t="s">
        <v>72</v>
      </c>
      <c r="D2" t="s">
        <v>72</v>
      </c>
      <c r="E2" t="s">
        <v>72</v>
      </c>
      <c r="F2" t="s">
        <v>72</v>
      </c>
      <c r="G2" t="s">
        <v>72</v>
      </c>
      <c r="H2" t="s">
        <v>72</v>
      </c>
      <c r="I2" t="s">
        <v>72</v>
      </c>
      <c r="J2" t="s">
        <v>72</v>
      </c>
      <c r="K2" t="s">
        <v>72</v>
      </c>
      <c r="L2" t="s">
        <v>72</v>
      </c>
      <c r="M2" t="s">
        <v>72</v>
      </c>
      <c r="N2" t="s">
        <v>72</v>
      </c>
      <c r="O2" t="s">
        <v>72</v>
      </c>
      <c r="P2" t="s">
        <v>72</v>
      </c>
      <c r="Q2" t="s">
        <v>72</v>
      </c>
      <c r="R2" t="s">
        <v>72</v>
      </c>
      <c r="S2" t="s">
        <v>72</v>
      </c>
      <c r="T2" t="s">
        <v>72</v>
      </c>
      <c r="U2" t="s">
        <v>72</v>
      </c>
      <c r="V2" t="s">
        <v>72</v>
      </c>
      <c r="W2" t="s">
        <v>72</v>
      </c>
      <c r="X2" t="s">
        <v>72</v>
      </c>
      <c r="Y2" t="s">
        <v>72</v>
      </c>
      <c r="Z2" t="s">
        <v>72</v>
      </c>
      <c r="AA2" t="s">
        <v>72</v>
      </c>
      <c r="AB2" t="s">
        <v>72</v>
      </c>
      <c r="AC2" t="s">
        <v>72</v>
      </c>
      <c r="AD2" t="s">
        <v>72</v>
      </c>
      <c r="AE2" t="s">
        <v>72</v>
      </c>
      <c r="AF2" t="s">
        <v>72</v>
      </c>
      <c r="AG2" t="s">
        <v>72</v>
      </c>
      <c r="AH2" t="s">
        <v>72</v>
      </c>
      <c r="AI2" t="s">
        <v>72</v>
      </c>
      <c r="AJ2" t="s">
        <v>72</v>
      </c>
      <c r="AK2" t="s">
        <v>72</v>
      </c>
      <c r="AL2" t="s">
        <v>72</v>
      </c>
      <c r="AM2" t="s">
        <v>72</v>
      </c>
      <c r="AN2" t="s">
        <v>72</v>
      </c>
      <c r="AO2" t="s">
        <v>72</v>
      </c>
      <c r="AP2" t="s">
        <v>72</v>
      </c>
      <c r="AQ2" t="s">
        <v>72</v>
      </c>
      <c r="AR2" t="s">
        <v>72</v>
      </c>
      <c r="AS2" t="s">
        <v>72</v>
      </c>
      <c r="AT2" t="s">
        <v>72</v>
      </c>
      <c r="AU2" t="s">
        <v>72</v>
      </c>
      <c r="AV2" t="s">
        <v>72</v>
      </c>
      <c r="AW2" t="s">
        <v>72</v>
      </c>
      <c r="AX2" t="s">
        <v>72</v>
      </c>
      <c r="AY2" t="s">
        <v>72</v>
      </c>
      <c r="AZ2" t="s">
        <v>72</v>
      </c>
      <c r="BA2" t="s">
        <v>72</v>
      </c>
      <c r="BB2" t="s">
        <v>72</v>
      </c>
      <c r="BC2" t="s">
        <v>72</v>
      </c>
      <c r="BD2" t="s">
        <v>72</v>
      </c>
      <c r="BE2" t="s">
        <v>72</v>
      </c>
      <c r="BF2" t="s">
        <v>72</v>
      </c>
      <c r="BG2" t="s">
        <v>72</v>
      </c>
      <c r="BH2" t="s">
        <v>72</v>
      </c>
      <c r="BI2" t="s">
        <v>72</v>
      </c>
    </row>
    <row r="3" spans="1:61" x14ac:dyDescent="0.25">
      <c r="A3" t="s">
        <v>118</v>
      </c>
      <c r="B3" t="s">
        <v>119</v>
      </c>
      <c r="C3">
        <v>0.80000847817253007</v>
      </c>
      <c r="E3">
        <v>223.453333528645</v>
      </c>
      <c r="F3">
        <v>14865.3752365169</v>
      </c>
      <c r="J3">
        <v>626.25215875280094</v>
      </c>
      <c r="K3">
        <v>94559.995891728395</v>
      </c>
      <c r="M3">
        <v>1.46480357152842</v>
      </c>
      <c r="O3">
        <v>0.71649135436712796</v>
      </c>
      <c r="P3">
        <v>4.6787035137075197</v>
      </c>
      <c r="R3">
        <v>0.169638985158482</v>
      </c>
      <c r="U3">
        <v>6.5725811911217707E-2</v>
      </c>
      <c r="V3">
        <v>0.50383335545159103</v>
      </c>
      <c r="W3">
        <v>2.5847650258357104</v>
      </c>
      <c r="X3">
        <v>141.77974712936</v>
      </c>
      <c r="Y3">
        <v>1.56976848431588E-2</v>
      </c>
      <c r="AB3">
        <v>2.0923225802680703</v>
      </c>
      <c r="AD3">
        <v>5.9299718394300101E-2</v>
      </c>
      <c r="AF3">
        <v>8.7713360469499502E-3</v>
      </c>
      <c r="AG3">
        <v>0.18087139022023802</v>
      </c>
      <c r="AH3">
        <v>0.36779003944564598</v>
      </c>
      <c r="AJ3">
        <v>0.103513379697122</v>
      </c>
      <c r="AK3">
        <v>74.104720119279094</v>
      </c>
      <c r="AZ3">
        <v>9.1477926161189303E-3</v>
      </c>
      <c r="BB3">
        <v>0.35313742209214599</v>
      </c>
      <c r="BD3">
        <v>17.3468569674082</v>
      </c>
      <c r="BE3">
        <v>12.545718632311999</v>
      </c>
      <c r="BF3">
        <v>0.38291463443940499</v>
      </c>
      <c r="BG3">
        <v>0.26633717851505401</v>
      </c>
      <c r="BI3">
        <v>0.67393714882733202</v>
      </c>
    </row>
    <row r="4" spans="1:61" x14ac:dyDescent="0.25">
      <c r="A4" t="s">
        <v>120</v>
      </c>
      <c r="B4" s="5" t="s">
        <v>121</v>
      </c>
      <c r="C4">
        <v>0.83382577121473</v>
      </c>
      <c r="E4">
        <v>420.519726685769</v>
      </c>
      <c r="F4">
        <v>8133.3563891696303</v>
      </c>
      <c r="J4">
        <v>550.873052636598</v>
      </c>
      <c r="K4">
        <v>57556.472940694104</v>
      </c>
      <c r="M4">
        <v>1.7010986021146901</v>
      </c>
      <c r="R4">
        <v>9.7196738013329204E-2</v>
      </c>
      <c r="U4">
        <v>1.0893261733153001E-2</v>
      </c>
      <c r="V4">
        <v>0.18366025781009099</v>
      </c>
      <c r="W4">
        <v>3.4252450135241101</v>
      </c>
      <c r="X4">
        <v>68.930593193472191</v>
      </c>
      <c r="AB4">
        <v>1.26918914449322</v>
      </c>
      <c r="AD4">
        <v>4.3718669427502896E-2</v>
      </c>
      <c r="AG4">
        <v>0.18347883459219899</v>
      </c>
      <c r="AH4">
        <v>0.44192949441053003</v>
      </c>
      <c r="AJ4">
        <v>4.9482277934364695E-2</v>
      </c>
      <c r="AK4">
        <v>29.075965664701599</v>
      </c>
      <c r="AZ4">
        <v>1.2489865976398099E-2</v>
      </c>
      <c r="BB4">
        <v>0.22979220078750501</v>
      </c>
      <c r="BD4">
        <v>13.5411551093237</v>
      </c>
      <c r="BE4">
        <v>10.064966400312601</v>
      </c>
      <c r="BF4">
        <v>0.34467363493134795</v>
      </c>
      <c r="BG4">
        <v>0.212083441161694</v>
      </c>
      <c r="BI4">
        <v>0.16569959510614002</v>
      </c>
    </row>
    <row r="5" spans="1:61" x14ac:dyDescent="0.25">
      <c r="A5" t="s">
        <v>122</v>
      </c>
      <c r="B5" s="5" t="s">
        <v>121</v>
      </c>
      <c r="C5">
        <v>0.48106933050948703</v>
      </c>
      <c r="E5">
        <v>422.53321375801596</v>
      </c>
      <c r="F5">
        <v>6922.9873363467004</v>
      </c>
      <c r="J5">
        <v>828.96928977625998</v>
      </c>
      <c r="K5">
        <v>51081.100059353106</v>
      </c>
      <c r="M5">
        <v>1.9272066350463</v>
      </c>
      <c r="O5">
        <v>0.52434281798892002</v>
      </c>
      <c r="R5">
        <v>0.18847728255337301</v>
      </c>
      <c r="V5">
        <v>0.208147072736384</v>
      </c>
      <c r="W5">
        <v>3.7606825358750702</v>
      </c>
      <c r="X5">
        <v>61.436684016761596</v>
      </c>
      <c r="AB5">
        <v>0.99577677355032801</v>
      </c>
      <c r="AD5">
        <v>2.1486675608208602E-2</v>
      </c>
      <c r="AG5">
        <v>0.20158523244086402</v>
      </c>
      <c r="AH5">
        <v>0.311505395482645</v>
      </c>
      <c r="AI5">
        <v>5.5363508501239396E-2</v>
      </c>
      <c r="AJ5">
        <v>0.13410020631116101</v>
      </c>
      <c r="AK5">
        <v>18.206923438385299</v>
      </c>
      <c r="AZ5">
        <v>3.0852118365858202E-3</v>
      </c>
      <c r="BB5">
        <v>0.214850429257537</v>
      </c>
      <c r="BD5">
        <v>10.6546497666122</v>
      </c>
      <c r="BE5">
        <v>8.0348696597007994</v>
      </c>
      <c r="BF5">
        <v>0.19439562136162497</v>
      </c>
      <c r="BG5">
        <v>0.163066711289028</v>
      </c>
      <c r="BI5">
        <v>0.16777491664861799</v>
      </c>
    </row>
    <row r="6" spans="1:61" x14ac:dyDescent="0.25">
      <c r="A6" t="s">
        <v>123</v>
      </c>
      <c r="B6" t="s">
        <v>121</v>
      </c>
      <c r="C6">
        <v>0.41035565718091499</v>
      </c>
      <c r="E6">
        <v>575.66893665913494</v>
      </c>
      <c r="F6">
        <v>2056.2964542138998</v>
      </c>
      <c r="J6">
        <v>835.17989622562004</v>
      </c>
      <c r="K6">
        <v>11950.50640887989</v>
      </c>
      <c r="M6">
        <v>2.4098603631758002</v>
      </c>
      <c r="R6">
        <v>0.26647412709102697</v>
      </c>
      <c r="V6">
        <v>0.114501921605362</v>
      </c>
      <c r="W6">
        <v>2.9552378154630499</v>
      </c>
      <c r="X6">
        <v>14.678410465119601</v>
      </c>
      <c r="AB6">
        <v>0.89153472818454804</v>
      </c>
      <c r="AG6">
        <v>0.33624928543362698</v>
      </c>
      <c r="AH6">
        <v>0.33077760790539096</v>
      </c>
      <c r="AI6">
        <v>5.5676185980922797E-2</v>
      </c>
      <c r="AJ6">
        <v>7.0483597178206403E-2</v>
      </c>
      <c r="AK6">
        <v>11.2930506928861</v>
      </c>
      <c r="AZ6">
        <v>1.25133726776892E-2</v>
      </c>
      <c r="BB6">
        <v>0.35877312448409104</v>
      </c>
      <c r="BD6">
        <v>8.9043547563989893</v>
      </c>
      <c r="BE6">
        <v>6.8873849505177498</v>
      </c>
      <c r="BF6">
        <v>0.20305783663590499</v>
      </c>
      <c r="BG6">
        <v>0.13098643006046201</v>
      </c>
      <c r="BI6">
        <v>1.46895121556836E-2</v>
      </c>
    </row>
    <row r="7" spans="1:61" x14ac:dyDescent="0.25">
      <c r="A7" t="s">
        <v>124</v>
      </c>
      <c r="B7" t="s">
        <v>121</v>
      </c>
      <c r="C7">
        <v>0.43543781353488797</v>
      </c>
      <c r="E7">
        <v>628.94809574963301</v>
      </c>
      <c r="F7">
        <v>1815.18108132011</v>
      </c>
      <c r="J7">
        <v>946.19789305007305</v>
      </c>
      <c r="K7">
        <v>10762.9011015531</v>
      </c>
      <c r="M7">
        <v>2.2623294038529402</v>
      </c>
      <c r="V7">
        <v>0.107764639267283</v>
      </c>
      <c r="W7">
        <v>2.4422583105764102</v>
      </c>
      <c r="X7">
        <v>10.8114063644034</v>
      </c>
      <c r="AB7">
        <v>0.88524280373087405</v>
      </c>
      <c r="AD7">
        <v>1.20207684749652E-2</v>
      </c>
      <c r="AG7">
        <v>0.176178271526712</v>
      </c>
      <c r="AH7">
        <v>0.21911624723249298</v>
      </c>
      <c r="AJ7">
        <v>4.9649735249210306E-2</v>
      </c>
      <c r="AK7">
        <v>9.75453694768124</v>
      </c>
      <c r="AZ7">
        <v>2.96416510053653E-3</v>
      </c>
      <c r="BB7">
        <v>0.18609743224327702</v>
      </c>
      <c r="BD7">
        <v>7.2889457767888297</v>
      </c>
      <c r="BE7">
        <v>5.8220003075051698</v>
      </c>
      <c r="BF7">
        <v>0.139948473450799</v>
      </c>
      <c r="BG7">
        <v>0.14365369314922</v>
      </c>
    </row>
    <row r="8" spans="1:61" x14ac:dyDescent="0.25">
      <c r="A8" t="s">
        <v>125</v>
      </c>
      <c r="B8" t="s">
        <v>121</v>
      </c>
      <c r="C8">
        <v>1.9553317149306602</v>
      </c>
      <c r="E8">
        <v>916.66781904782192</v>
      </c>
      <c r="F8">
        <v>4201.0935706350701</v>
      </c>
      <c r="J8">
        <v>2826.1079689500098</v>
      </c>
      <c r="K8">
        <v>32291.044972601099</v>
      </c>
      <c r="M8">
        <v>2.4545775952581099</v>
      </c>
      <c r="V8">
        <v>0.290247852525581</v>
      </c>
      <c r="W8">
        <v>2.3548973520756702</v>
      </c>
      <c r="X8">
        <v>16.6941145604283</v>
      </c>
      <c r="AB8">
        <v>1.6081507953151699</v>
      </c>
      <c r="AD8">
        <v>2.8718690733700201E-3</v>
      </c>
      <c r="AG8">
        <v>0.15776009374469901</v>
      </c>
      <c r="AH8">
        <v>0.28092853015305197</v>
      </c>
      <c r="AI8">
        <v>5.5382160095115401E-2</v>
      </c>
      <c r="AJ8">
        <v>6.2473756276701695E-2</v>
      </c>
      <c r="AK8">
        <v>8.5490690667249396</v>
      </c>
      <c r="AZ8">
        <v>3.11139921315057E-3</v>
      </c>
      <c r="BB8">
        <v>0.14687196746711501</v>
      </c>
      <c r="BD8">
        <v>6.4168513284237108</v>
      </c>
      <c r="BE8">
        <v>4.8657759545842802</v>
      </c>
      <c r="BF8">
        <v>0.118067137466703</v>
      </c>
      <c r="BG8">
        <v>0.153233540530228</v>
      </c>
      <c r="BI8">
        <v>5.8734287102129301E-2</v>
      </c>
    </row>
    <row r="9" spans="1:61" x14ac:dyDescent="0.25">
      <c r="A9" t="s">
        <v>126</v>
      </c>
      <c r="B9" t="s">
        <v>121</v>
      </c>
      <c r="C9">
        <v>1.26940749315844</v>
      </c>
      <c r="E9">
        <v>711.84533362005391</v>
      </c>
      <c r="F9">
        <v>2662.4143859640799</v>
      </c>
      <c r="J9">
        <v>2705.9070387424299</v>
      </c>
      <c r="K9">
        <v>21133.568129082778</v>
      </c>
      <c r="M9">
        <v>2.7233230013689802</v>
      </c>
      <c r="R9">
        <v>0.20760369267219697</v>
      </c>
      <c r="V9">
        <v>0.16918363424650401</v>
      </c>
      <c r="W9">
        <v>1.11569890008382</v>
      </c>
      <c r="X9">
        <v>11.6431456764868</v>
      </c>
      <c r="AB9">
        <v>1.3742456758438901</v>
      </c>
      <c r="AE9">
        <v>0.39565360961120799</v>
      </c>
      <c r="AG9">
        <v>0.26096961952033304</v>
      </c>
      <c r="AH9">
        <v>0.36850643893375801</v>
      </c>
      <c r="AI9">
        <v>5.60291875140611E-2</v>
      </c>
      <c r="AJ9">
        <v>2.25273763929521E-2</v>
      </c>
      <c r="AK9">
        <v>11.724155357300601</v>
      </c>
      <c r="BB9">
        <v>0.120434744984668</v>
      </c>
      <c r="BD9">
        <v>6.3786201255441197</v>
      </c>
      <c r="BE9">
        <v>3.5174228915875898</v>
      </c>
      <c r="BF9">
        <v>7.56708524656345E-2</v>
      </c>
      <c r="BG9">
        <v>0.125719808636024</v>
      </c>
      <c r="BI9">
        <v>5.9120878700652003E-2</v>
      </c>
    </row>
    <row r="10" spans="1:61" x14ac:dyDescent="0.25">
      <c r="A10" t="s">
        <v>127</v>
      </c>
      <c r="B10" t="s">
        <v>121</v>
      </c>
      <c r="C10">
        <v>0.963171060251935</v>
      </c>
      <c r="E10">
        <v>620.33728225244192</v>
      </c>
      <c r="F10">
        <v>1223.30692322595</v>
      </c>
      <c r="J10">
        <v>1838.0107643132101</v>
      </c>
      <c r="K10">
        <v>19425.693004387293</v>
      </c>
      <c r="M10">
        <v>2.6716075996715398</v>
      </c>
      <c r="O10">
        <v>0.24725178594640101</v>
      </c>
      <c r="R10">
        <v>7.8509594496958199E-2</v>
      </c>
      <c r="V10">
        <v>1.2715361318268701</v>
      </c>
      <c r="W10">
        <v>1.6840828557690701</v>
      </c>
      <c r="X10">
        <v>15.9556761665624</v>
      </c>
      <c r="AB10">
        <v>0.99293853416844502</v>
      </c>
      <c r="AG10">
        <v>0.19063903860383002</v>
      </c>
      <c r="AH10">
        <v>0.261540613814991</v>
      </c>
      <c r="AI10">
        <v>5.6255441237552301E-2</v>
      </c>
      <c r="AK10">
        <v>12.333193664008299</v>
      </c>
      <c r="BB10">
        <v>7.5783259266388306E-2</v>
      </c>
      <c r="BD10">
        <v>4.32636271223567</v>
      </c>
      <c r="BE10">
        <v>3.1906737222904002</v>
      </c>
      <c r="BF10">
        <v>7.5411739883536305E-2</v>
      </c>
      <c r="BG10">
        <v>8.8871615296104003E-2</v>
      </c>
      <c r="BI10">
        <v>0.27526000685854002</v>
      </c>
    </row>
    <row r="11" spans="1:61" x14ac:dyDescent="0.25">
      <c r="A11" t="s">
        <v>128</v>
      </c>
      <c r="B11" t="s">
        <v>121</v>
      </c>
      <c r="C11">
        <v>0.820658976789715</v>
      </c>
      <c r="E11">
        <v>472.17290054576603</v>
      </c>
      <c r="F11">
        <v>546.77805892644199</v>
      </c>
      <c r="J11">
        <v>1172.18754400896</v>
      </c>
      <c r="K11">
        <v>12219.655454269659</v>
      </c>
      <c r="M11">
        <v>2.8769910283701301</v>
      </c>
      <c r="R11">
        <v>0.29591534029538502</v>
      </c>
      <c r="V11">
        <v>2.4137874459777802</v>
      </c>
      <c r="W11">
        <v>1.2340023954458199</v>
      </c>
      <c r="X11">
        <v>10.5141115949796</v>
      </c>
      <c r="AB11">
        <v>1.0522270762403301</v>
      </c>
      <c r="AG11">
        <v>5.6583539060322201E-2</v>
      </c>
      <c r="AH11">
        <v>0.23492230775016698</v>
      </c>
      <c r="AJ11">
        <v>6.2606257240436308E-2</v>
      </c>
      <c r="AK11">
        <v>4.9473240209814504</v>
      </c>
      <c r="AZ11">
        <v>9.5967334498716691E-3</v>
      </c>
      <c r="BB11">
        <v>0.113912803946738</v>
      </c>
      <c r="BD11">
        <v>3.8478818873386302</v>
      </c>
      <c r="BE11">
        <v>2.9480079925503002</v>
      </c>
      <c r="BF11">
        <v>3.2365597061092898E-2</v>
      </c>
      <c r="BG11">
        <v>0.116263801369867</v>
      </c>
      <c r="BI11">
        <v>0.107174075634323</v>
      </c>
    </row>
    <row r="12" spans="1:61" x14ac:dyDescent="0.25">
      <c r="A12" t="s">
        <v>129</v>
      </c>
      <c r="B12" t="s">
        <v>130</v>
      </c>
      <c r="C12">
        <v>1.2602476818197101</v>
      </c>
      <c r="E12">
        <v>678.06346826657602</v>
      </c>
      <c r="F12">
        <v>6004.6712476208995</v>
      </c>
      <c r="J12">
        <v>2053.63263105952</v>
      </c>
      <c r="K12">
        <v>34424.032395738599</v>
      </c>
      <c r="M12">
        <v>2.2904178435896601</v>
      </c>
      <c r="O12">
        <v>1.4932108217379301</v>
      </c>
      <c r="P12">
        <v>9.0674912213702203</v>
      </c>
      <c r="R12">
        <v>8.4413570719937298E-2</v>
      </c>
      <c r="V12">
        <v>0.67938442309190106</v>
      </c>
      <c r="W12">
        <v>1.5604113775964401</v>
      </c>
      <c r="X12">
        <v>667.75352609776996</v>
      </c>
      <c r="AB12">
        <v>1.4795757763598001</v>
      </c>
      <c r="AG12">
        <v>0.16490839423693102</v>
      </c>
      <c r="AH12">
        <v>0.18074216205867102</v>
      </c>
      <c r="AI12">
        <v>5.6801306006754697E-2</v>
      </c>
      <c r="AJ12">
        <v>6.0448321537166005E-2</v>
      </c>
      <c r="AK12">
        <v>15.1528268436077</v>
      </c>
      <c r="AZ12">
        <v>6.109859228262151E-3</v>
      </c>
      <c r="BB12">
        <v>7.4538840748058902E-2</v>
      </c>
      <c r="BD12">
        <v>3.5129689005440401</v>
      </c>
      <c r="BE12">
        <v>2.80255016604732</v>
      </c>
      <c r="BF12">
        <v>5.6352399672790293E-2</v>
      </c>
      <c r="BG12">
        <v>6.1289156166565606E-2</v>
      </c>
      <c r="BI12">
        <v>0.51870179938508298</v>
      </c>
    </row>
    <row r="13" spans="1:61" x14ac:dyDescent="0.25">
      <c r="A13" t="s">
        <v>131</v>
      </c>
      <c r="B13" t="s">
        <v>132</v>
      </c>
      <c r="C13">
        <v>1.7449161489144598</v>
      </c>
      <c r="E13">
        <v>599.52467171666103</v>
      </c>
      <c r="F13">
        <v>16716.4261309703</v>
      </c>
      <c r="J13">
        <v>1401.2880353179501</v>
      </c>
      <c r="K13">
        <v>86223.975428407808</v>
      </c>
      <c r="M13">
        <v>2.2010295519997798</v>
      </c>
      <c r="O13">
        <v>8.7094081906743011</v>
      </c>
      <c r="P13">
        <v>15.469423856917699</v>
      </c>
      <c r="R13">
        <v>5.0259715986843201E-2</v>
      </c>
      <c r="V13">
        <v>0.56728028086203797</v>
      </c>
      <c r="W13">
        <v>3.6721112972498697</v>
      </c>
      <c r="X13">
        <v>1368.8399959639301</v>
      </c>
      <c r="AB13">
        <v>1.8763926741096701</v>
      </c>
      <c r="AD13">
        <v>3.3852643268893701E-2</v>
      </c>
      <c r="AH13">
        <v>0.30237424028674198</v>
      </c>
      <c r="AI13">
        <v>5.7075836422117096E-2</v>
      </c>
      <c r="AJ13">
        <v>9.8057413949248495E-2</v>
      </c>
      <c r="AK13">
        <v>13.7587406998462</v>
      </c>
      <c r="AZ13">
        <v>9.4200911369704595E-3</v>
      </c>
      <c r="BB13">
        <v>0.102839336526315</v>
      </c>
      <c r="BD13">
        <v>3.1105254280051904</v>
      </c>
      <c r="BE13">
        <v>2.3912418020845698</v>
      </c>
      <c r="BF13">
        <v>4.2137513647896301E-2</v>
      </c>
      <c r="BG13">
        <v>7.0693683258676601E-2</v>
      </c>
      <c r="BI13">
        <v>0.90965277198904193</v>
      </c>
    </row>
    <row r="15" spans="1:61" x14ac:dyDescent="0.25">
      <c r="B15" t="s">
        <v>133</v>
      </c>
      <c r="C15">
        <v>1.7449161489144598</v>
      </c>
      <c r="E15">
        <v>599.52467171666103</v>
      </c>
      <c r="F15">
        <v>16716.4261309703</v>
      </c>
      <c r="J15">
        <v>1401.2880353179501</v>
      </c>
      <c r="K15">
        <v>86223.975428407808</v>
      </c>
      <c r="M15">
        <v>2.2010295519997798</v>
      </c>
      <c r="O15">
        <v>8.7094081906743011</v>
      </c>
      <c r="P15">
        <v>15.469423856917699</v>
      </c>
      <c r="R15">
        <v>5.0259715986843201E-2</v>
      </c>
      <c r="V15">
        <v>0.56728028086203797</v>
      </c>
      <c r="W15">
        <v>3.6721112972498697</v>
      </c>
      <c r="X15">
        <v>1368.8399959639301</v>
      </c>
      <c r="AB15">
        <v>1.8763926741096701</v>
      </c>
      <c r="AD15">
        <v>3.3852643268893701E-2</v>
      </c>
      <c r="AH15">
        <v>0.30237424028674198</v>
      </c>
      <c r="AI15">
        <v>5.7075836422117096E-2</v>
      </c>
      <c r="AJ15">
        <v>9.8057413949248495E-2</v>
      </c>
      <c r="AK15">
        <v>13.7587406998462</v>
      </c>
      <c r="AZ15">
        <v>9.4200911369704595E-3</v>
      </c>
      <c r="BB15">
        <v>0.102839336526315</v>
      </c>
      <c r="BD15">
        <v>3.1105254280051904</v>
      </c>
      <c r="BE15">
        <v>2.3912418020845698</v>
      </c>
      <c r="BF15">
        <v>4.2137513647896301E-2</v>
      </c>
      <c r="BG15">
        <v>7.0693683258676601E-2</v>
      </c>
      <c r="BI15">
        <v>0.90965277198904193</v>
      </c>
    </row>
    <row r="16" spans="1:61" x14ac:dyDescent="0.25">
      <c r="B16" t="s">
        <v>134</v>
      </c>
      <c r="C16">
        <v>0.88547403286036663</v>
      </c>
      <c r="E16">
        <v>554.68296020525349</v>
      </c>
      <c r="F16">
        <v>4714.087715146532</v>
      </c>
      <c r="J16">
        <v>1369.9650673839958</v>
      </c>
      <c r="K16">
        <v>34553.437551394389</v>
      </c>
      <c r="M16">
        <v>2.2768664222652126</v>
      </c>
      <c r="O16">
        <v>0.49602865276748304</v>
      </c>
      <c r="P16">
        <v>4.6787035137075197</v>
      </c>
      <c r="R16">
        <v>0.18625939432582164</v>
      </c>
      <c r="V16">
        <v>0.58474025682749398</v>
      </c>
      <c r="W16">
        <v>2.3952078005165256</v>
      </c>
      <c r="X16">
        <v>39.160432129730438</v>
      </c>
      <c r="Y16">
        <v>1.56976848431588E-2</v>
      </c>
      <c r="AB16">
        <v>1.2401809013105416</v>
      </c>
      <c r="AD16">
        <v>2.7879540195669367E-2</v>
      </c>
      <c r="AF16">
        <v>8.7713360469499502E-3</v>
      </c>
      <c r="AG16">
        <v>0.19381281168253606</v>
      </c>
      <c r="AH16">
        <v>0.31300185279207476</v>
      </c>
      <c r="AI16">
        <v>5.5741296665778206E-2</v>
      </c>
      <c r="AJ16">
        <v>6.9354573285019316E-2</v>
      </c>
      <c r="AK16">
        <v>19.998770996883181</v>
      </c>
      <c r="AZ16">
        <v>7.5583629814786881E-3</v>
      </c>
      <c r="BB16">
        <v>0.19996148716994058</v>
      </c>
      <c r="BD16">
        <v>8.7450753811193387</v>
      </c>
      <c r="BE16">
        <v>6.4307578345956555</v>
      </c>
      <c r="BF16">
        <v>0.1740561697440054</v>
      </c>
      <c r="BG16">
        <v>0.15557958000085345</v>
      </c>
      <c r="BI16">
        <v>0.19029880262917723</v>
      </c>
    </row>
    <row r="17" spans="2:61" s="6" customFormat="1" x14ac:dyDescent="0.25">
      <c r="B17" s="6" t="s">
        <v>130</v>
      </c>
      <c r="C17" s="6">
        <v>1.2602476818197101</v>
      </c>
      <c r="E17" s="6">
        <v>678.06346826657602</v>
      </c>
      <c r="F17" s="6">
        <v>6004.6712476208995</v>
      </c>
      <c r="J17" s="6">
        <v>2053.63263105952</v>
      </c>
      <c r="K17" s="6">
        <v>34424.032395738599</v>
      </c>
      <c r="M17" s="6">
        <v>2.2904178435896601</v>
      </c>
      <c r="O17" s="6">
        <v>1.4932108217379301</v>
      </c>
      <c r="P17" s="6">
        <v>9.0674912213702203</v>
      </c>
      <c r="R17" s="6">
        <v>8.4413570719937298E-2</v>
      </c>
      <c r="V17" s="6">
        <v>0.67938442309190106</v>
      </c>
      <c r="W17" s="6">
        <v>1.5604113775964401</v>
      </c>
      <c r="X17" s="6">
        <v>667.75352609776996</v>
      </c>
      <c r="AB17" s="6">
        <v>1.4795757763598001</v>
      </c>
      <c r="AG17" s="6">
        <v>0.16490839423693102</v>
      </c>
      <c r="AH17" s="6">
        <v>0.18074216205867102</v>
      </c>
      <c r="AI17" s="6">
        <v>5.6801306006754697E-2</v>
      </c>
      <c r="AJ17" s="6">
        <v>6.0448321537166005E-2</v>
      </c>
      <c r="AK17" s="6">
        <v>15.1528268436077</v>
      </c>
      <c r="AZ17" s="6">
        <v>6.109859228262151E-3</v>
      </c>
      <c r="BB17" s="6">
        <v>7.4538840748058902E-2</v>
      </c>
      <c r="BD17" s="6">
        <v>3.5129689005440401</v>
      </c>
      <c r="BE17" s="6">
        <v>2.80255016604732</v>
      </c>
      <c r="BF17" s="6">
        <v>5.6352399672790293E-2</v>
      </c>
      <c r="BG17" s="6">
        <v>6.1289156166565606E-2</v>
      </c>
      <c r="BI17" s="6">
        <v>0.51870179938508298</v>
      </c>
    </row>
    <row r="19" spans="2:61" s="6" customFormat="1" x14ac:dyDescent="0.25">
      <c r="B19" s="6" t="s">
        <v>135</v>
      </c>
      <c r="C19" s="6">
        <v>1.3151950908874133</v>
      </c>
      <c r="E19" s="6">
        <v>577.10381596095726</v>
      </c>
      <c r="F19" s="6">
        <v>10715.256923058416</v>
      </c>
      <c r="J19" s="6">
        <v>1385.6265513509729</v>
      </c>
      <c r="K19" s="6">
        <v>60388.706489901102</v>
      </c>
      <c r="M19" s="6">
        <v>2.2389479871324962</v>
      </c>
      <c r="O19" s="6">
        <v>4.6027184217208923</v>
      </c>
      <c r="P19" s="6">
        <v>10.074063685312609</v>
      </c>
      <c r="R19" s="6">
        <v>0.11825955515633242</v>
      </c>
      <c r="V19" s="6">
        <v>0.57601026884476592</v>
      </c>
      <c r="W19" s="6">
        <v>3.0336595488831977</v>
      </c>
      <c r="X19" s="6">
        <v>704.00021404683025</v>
      </c>
      <c r="Y19" s="6">
        <v>1.56976848431588E-2</v>
      </c>
      <c r="AB19" s="6">
        <v>1.5582867877101059</v>
      </c>
      <c r="AD19" s="6">
        <v>3.0866091732281532E-2</v>
      </c>
      <c r="AF19" s="6">
        <v>8.7713360469499502E-3</v>
      </c>
      <c r="AG19" s="6">
        <v>0.19381281168253606</v>
      </c>
      <c r="AH19" s="6">
        <v>0.3076880465394084</v>
      </c>
      <c r="AI19" s="6">
        <v>5.6408566543947651E-2</v>
      </c>
      <c r="AJ19" s="6">
        <v>8.3705993617133906E-2</v>
      </c>
      <c r="AK19" s="6">
        <v>16.87875584836469</v>
      </c>
      <c r="AZ19" s="6">
        <v>8.4892270592245734E-3</v>
      </c>
      <c r="BB19" s="6">
        <v>0.1514004118481278</v>
      </c>
      <c r="BD19" s="6">
        <v>5.9278004045622641</v>
      </c>
      <c r="BE19" s="6">
        <v>4.4109998183401125</v>
      </c>
      <c r="BF19" s="6">
        <v>0.10809684169595085</v>
      </c>
      <c r="BG19" s="6">
        <v>0.11313663162976503</v>
      </c>
      <c r="BI19" s="6">
        <v>0.54997578730910957</v>
      </c>
    </row>
    <row r="20" spans="2:61" x14ac:dyDescent="0.25">
      <c r="B20" t="s">
        <v>136</v>
      </c>
      <c r="C20">
        <v>0.4297210580270463</v>
      </c>
      <c r="E20">
        <v>22.420855755703769</v>
      </c>
      <c r="F20">
        <v>6001.1692079118839</v>
      </c>
      <c r="J20">
        <v>15.66148396697713</v>
      </c>
      <c r="K20">
        <v>25835.268938506699</v>
      </c>
      <c r="M20">
        <v>3.7918435132716422E-2</v>
      </c>
      <c r="O20">
        <v>4.1066897689534079</v>
      </c>
      <c r="P20">
        <v>5.3953601716050876</v>
      </c>
      <c r="R20">
        <v>6.7999839169489235E-2</v>
      </c>
      <c r="V20">
        <v>8.7299879827280047E-3</v>
      </c>
      <c r="W20">
        <v>0.63845174836667185</v>
      </c>
      <c r="X20">
        <v>664.8397819170998</v>
      </c>
      <c r="AB20">
        <v>0.31810588639956389</v>
      </c>
      <c r="AD20">
        <v>2.9865515366121666E-3</v>
      </c>
      <c r="AG20">
        <v>5.5226501840981983E-2</v>
      </c>
      <c r="AH20">
        <v>5.3138062526663921E-3</v>
      </c>
      <c r="AI20">
        <v>6.67269878169445E-4</v>
      </c>
      <c r="AJ20">
        <v>1.4351420332114572E-2</v>
      </c>
      <c r="AK20">
        <v>3.1200151485184908</v>
      </c>
      <c r="AZ20">
        <v>9.3086407774588568E-4</v>
      </c>
      <c r="BB20">
        <v>4.8561075321812766E-2</v>
      </c>
      <c r="BD20">
        <v>2.8172749765570755</v>
      </c>
      <c r="BE20">
        <v>2.0197580162555431</v>
      </c>
      <c r="BF20">
        <v>6.5959328048054544E-2</v>
      </c>
      <c r="BG20">
        <v>4.2442948371088418E-2</v>
      </c>
      <c r="BI20">
        <v>0.35967698467993237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AAD22-DF28-481E-9F56-B4F72D0FCC1F}">
  <dimension ref="A1:BL15"/>
  <sheetViews>
    <sheetView workbookViewId="0">
      <selection activeCell="E3" sqref="E3"/>
    </sheetView>
  </sheetViews>
  <sheetFormatPr defaultRowHeight="15" x14ac:dyDescent="0.25"/>
  <sheetData>
    <row r="1" spans="1:64" x14ac:dyDescent="0.25">
      <c r="A1" t="s">
        <v>59</v>
      </c>
      <c r="B1" t="s">
        <v>60</v>
      </c>
      <c r="C1" t="s">
        <v>61</v>
      </c>
      <c r="D1" t="s">
        <v>62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63</v>
      </c>
      <c r="K1" t="s">
        <v>8</v>
      </c>
      <c r="L1" t="s">
        <v>12</v>
      </c>
      <c r="M1" t="s">
        <v>0</v>
      </c>
      <c r="N1" t="s">
        <v>1</v>
      </c>
      <c r="O1" t="s">
        <v>6</v>
      </c>
      <c r="P1" t="s">
        <v>9</v>
      </c>
      <c r="Q1" t="s">
        <v>10</v>
      </c>
      <c r="R1" t="s">
        <v>11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64</v>
      </c>
    </row>
    <row r="2" spans="1:64" x14ac:dyDescent="0.25">
      <c r="A2" t="s">
        <v>61</v>
      </c>
      <c r="B2" t="s">
        <v>61</v>
      </c>
      <c r="C2" t="s">
        <v>61</v>
      </c>
      <c r="D2" t="s">
        <v>65</v>
      </c>
      <c r="E2" t="s">
        <v>71</v>
      </c>
      <c r="F2" t="s">
        <v>71</v>
      </c>
      <c r="G2" t="s">
        <v>71</v>
      </c>
      <c r="H2" t="s">
        <v>71</v>
      </c>
      <c r="I2" t="s">
        <v>71</v>
      </c>
      <c r="J2" t="s">
        <v>71</v>
      </c>
      <c r="K2" t="s">
        <v>71</v>
      </c>
      <c r="L2" t="s">
        <v>71</v>
      </c>
      <c r="M2" t="s">
        <v>70</v>
      </c>
      <c r="N2" t="s">
        <v>70</v>
      </c>
      <c r="O2" t="s">
        <v>70</v>
      </c>
      <c r="P2" t="s">
        <v>70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t="s">
        <v>70</v>
      </c>
      <c r="W2" t="s">
        <v>70</v>
      </c>
      <c r="X2" t="s">
        <v>70</v>
      </c>
      <c r="Y2" t="s">
        <v>70</v>
      </c>
      <c r="Z2" t="s">
        <v>70</v>
      </c>
      <c r="AA2" t="s">
        <v>70</v>
      </c>
      <c r="AB2" t="s">
        <v>70</v>
      </c>
      <c r="AC2" t="s">
        <v>70</v>
      </c>
      <c r="AD2" t="s">
        <v>70</v>
      </c>
      <c r="AE2" t="s">
        <v>70</v>
      </c>
      <c r="AF2" t="s">
        <v>70</v>
      </c>
      <c r="AG2" t="s">
        <v>70</v>
      </c>
      <c r="AH2" t="s">
        <v>70</v>
      </c>
      <c r="AI2" t="s">
        <v>70</v>
      </c>
      <c r="AJ2" t="s">
        <v>70</v>
      </c>
      <c r="AK2" t="s">
        <v>70</v>
      </c>
      <c r="AL2" t="s">
        <v>70</v>
      </c>
      <c r="AM2" t="s">
        <v>70</v>
      </c>
      <c r="AN2" t="s">
        <v>70</v>
      </c>
      <c r="AO2" t="s">
        <v>70</v>
      </c>
      <c r="AP2" t="s">
        <v>70</v>
      </c>
      <c r="AQ2" t="s">
        <v>70</v>
      </c>
      <c r="AR2" t="s">
        <v>70</v>
      </c>
      <c r="AS2" t="s">
        <v>70</v>
      </c>
      <c r="AT2" t="s">
        <v>70</v>
      </c>
      <c r="AU2" t="s">
        <v>70</v>
      </c>
      <c r="AV2" t="s">
        <v>70</v>
      </c>
      <c r="AW2" t="s">
        <v>70</v>
      </c>
      <c r="AX2" t="s">
        <v>70</v>
      </c>
      <c r="AY2" t="s">
        <v>70</v>
      </c>
      <c r="AZ2" t="s">
        <v>70</v>
      </c>
      <c r="BA2" t="s">
        <v>70</v>
      </c>
      <c r="BB2" t="s">
        <v>70</v>
      </c>
      <c r="BC2" t="s">
        <v>70</v>
      </c>
      <c r="BD2" t="s">
        <v>70</v>
      </c>
      <c r="BE2" t="s">
        <v>70</v>
      </c>
      <c r="BF2" t="s">
        <v>70</v>
      </c>
      <c r="BG2" t="s">
        <v>70</v>
      </c>
      <c r="BH2" t="s">
        <v>70</v>
      </c>
      <c r="BI2" t="s">
        <v>70</v>
      </c>
      <c r="BJ2" t="s">
        <v>70</v>
      </c>
      <c r="BK2" t="s">
        <v>70</v>
      </c>
      <c r="BL2" t="s">
        <v>71</v>
      </c>
    </row>
    <row r="3" spans="1:64" x14ac:dyDescent="0.25">
      <c r="A3" t="s">
        <v>67</v>
      </c>
      <c r="B3" t="s">
        <v>68</v>
      </c>
      <c r="C3">
        <v>1</v>
      </c>
      <c r="D3">
        <v>0.25</v>
      </c>
      <c r="E3">
        <v>0.18747309300000001</v>
      </c>
      <c r="F3">
        <v>0.284459607</v>
      </c>
      <c r="G3">
        <v>1</v>
      </c>
      <c r="H3">
        <v>3.4855281329999999</v>
      </c>
      <c r="I3">
        <v>0.23386734200000001</v>
      </c>
      <c r="J3">
        <v>0.49721489400000002</v>
      </c>
      <c r="K3">
        <v>5.5943171999999999E-2</v>
      </c>
      <c r="L3">
        <v>0.92646920899999996</v>
      </c>
      <c r="M3">
        <v>7.2052297889999997</v>
      </c>
      <c r="N3">
        <v>0.244038968</v>
      </c>
      <c r="O3">
        <v>422.63218210000002</v>
      </c>
      <c r="P3">
        <v>20.330048690000002</v>
      </c>
      <c r="Q3">
        <v>11.983771340000001</v>
      </c>
      <c r="R3">
        <v>62.54187898</v>
      </c>
      <c r="S3">
        <v>3.499482564</v>
      </c>
      <c r="T3">
        <v>6.3734905319999999</v>
      </c>
      <c r="U3">
        <v>14.57036358</v>
      </c>
      <c r="V3">
        <v>25.007834030000001</v>
      </c>
      <c r="W3">
        <v>2.785532983</v>
      </c>
      <c r="X3">
        <v>2.5049844970000001</v>
      </c>
      <c r="Y3">
        <v>15.033634129999999</v>
      </c>
      <c r="Z3">
        <v>153.04573740000001</v>
      </c>
      <c r="AA3">
        <v>4.6375549249999999</v>
      </c>
      <c r="AB3">
        <v>2.3301176460000002</v>
      </c>
      <c r="AC3">
        <v>1.5383313190000001</v>
      </c>
      <c r="AD3">
        <v>19.859663130000001</v>
      </c>
      <c r="AE3">
        <v>8.1227199999999995E-4</v>
      </c>
      <c r="AF3">
        <v>8.0039299999999994E-3</v>
      </c>
      <c r="AG3">
        <v>7.8801626E-2</v>
      </c>
      <c r="AH3">
        <v>0.108121421</v>
      </c>
      <c r="AI3">
        <v>0.74639002399999999</v>
      </c>
      <c r="AJ3">
        <v>0.14726039599999999</v>
      </c>
      <c r="AK3">
        <v>3.1393319999999999E-3</v>
      </c>
      <c r="AL3">
        <v>0.94278396799999997</v>
      </c>
      <c r="AM3">
        <v>74.697175979999997</v>
      </c>
      <c r="AN3">
        <v>3.9418743979999999</v>
      </c>
      <c r="AO3">
        <v>8.4263261580000002</v>
      </c>
      <c r="AP3">
        <v>1.037003699</v>
      </c>
      <c r="AQ3">
        <v>4.139239323</v>
      </c>
      <c r="AR3">
        <v>0.92331856700000003</v>
      </c>
      <c r="AS3">
        <v>0.216084212</v>
      </c>
      <c r="AT3">
        <v>0.90476937800000001</v>
      </c>
      <c r="AU3">
        <v>0.140860192</v>
      </c>
      <c r="AV3">
        <v>0.84264059800000002</v>
      </c>
      <c r="AW3">
        <v>0.17061436399999999</v>
      </c>
      <c r="AX3">
        <v>0.47373678000000002</v>
      </c>
      <c r="AY3">
        <v>6.8512030000000002E-2</v>
      </c>
      <c r="AZ3">
        <v>0.43610084500000001</v>
      </c>
      <c r="BA3">
        <v>6.5473447000000004E-2</v>
      </c>
      <c r="BB3">
        <v>6.6004373000000005E-2</v>
      </c>
      <c r="BC3">
        <v>0.13925411200000001</v>
      </c>
      <c r="BD3">
        <v>0.383049009</v>
      </c>
      <c r="BE3">
        <v>2.8758920000000001E-3</v>
      </c>
      <c r="BF3">
        <v>6.2329774999999997E-2</v>
      </c>
      <c r="BG3">
        <v>0.14372141799999999</v>
      </c>
      <c r="BH3">
        <v>9.4327045349999992</v>
      </c>
      <c r="BI3">
        <v>0.12701549100000001</v>
      </c>
      <c r="BJ3">
        <v>1.505638679</v>
      </c>
      <c r="BK3">
        <v>8.3426799819999999</v>
      </c>
      <c r="BL3">
        <v>3.5903368809999998</v>
      </c>
    </row>
    <row r="4" spans="1:64" x14ac:dyDescent="0.25">
      <c r="A4" t="s">
        <v>67</v>
      </c>
      <c r="B4" t="s">
        <v>68</v>
      </c>
      <c r="C4">
        <v>2</v>
      </c>
      <c r="D4">
        <v>0.75</v>
      </c>
      <c r="E4">
        <v>0.17755496800000001</v>
      </c>
      <c r="F4">
        <v>0.28826137499999999</v>
      </c>
      <c r="G4">
        <v>1</v>
      </c>
      <c r="H4">
        <v>3.7816362969999999</v>
      </c>
      <c r="I4">
        <v>0.22659458299999999</v>
      </c>
      <c r="J4">
        <v>0.54889715800000005</v>
      </c>
      <c r="K4">
        <v>5.7069241E-2</v>
      </c>
      <c r="L4">
        <v>0.93671957800000005</v>
      </c>
      <c r="M4">
        <v>8.0522300510000004</v>
      </c>
      <c r="N4">
        <v>0.25792595200000001</v>
      </c>
      <c r="O4">
        <v>396.31269750000001</v>
      </c>
      <c r="P4">
        <v>20.831057220000002</v>
      </c>
      <c r="Q4">
        <v>12.416175020000001</v>
      </c>
      <c r="R4">
        <v>64.034335089999999</v>
      </c>
      <c r="S4">
        <v>3.4546402170000001</v>
      </c>
      <c r="T4">
        <v>6.345681109</v>
      </c>
      <c r="U4">
        <v>14.21539042</v>
      </c>
      <c r="V4">
        <v>30.695974110000002</v>
      </c>
      <c r="W4">
        <v>2.8736562750000001</v>
      </c>
      <c r="X4">
        <v>2.7835898339999998</v>
      </c>
      <c r="Y4">
        <v>14.41335084</v>
      </c>
      <c r="Z4">
        <v>172.07756670000001</v>
      </c>
      <c r="AA4">
        <v>4.3789218940000003</v>
      </c>
      <c r="AB4">
        <v>2.8006351980000002</v>
      </c>
      <c r="AC4">
        <v>1.5930028620000001</v>
      </c>
      <c r="AD4">
        <v>30.97614196</v>
      </c>
      <c r="AE4">
        <v>1.022249E-3</v>
      </c>
      <c r="AF4">
        <v>5.7147500000000002E-3</v>
      </c>
      <c r="AG4">
        <v>7.5696863000000003E-2</v>
      </c>
      <c r="AH4">
        <v>0.14116073400000001</v>
      </c>
      <c r="AI4">
        <v>0.83303953399999997</v>
      </c>
      <c r="AJ4">
        <v>0.18711487299999999</v>
      </c>
      <c r="AK4">
        <v>3.6286529999999999E-3</v>
      </c>
      <c r="AL4">
        <v>0.97579401600000004</v>
      </c>
      <c r="AM4">
        <v>69.707255399999994</v>
      </c>
      <c r="AN4">
        <v>3.9445347050000001</v>
      </c>
      <c r="AO4">
        <v>8.4698412399999992</v>
      </c>
      <c r="AP4">
        <v>1.0396215950000001</v>
      </c>
      <c r="AQ4">
        <v>4.1022953590000002</v>
      </c>
      <c r="AR4">
        <v>0.92043379700000005</v>
      </c>
      <c r="AS4">
        <v>0.21373578900000001</v>
      </c>
      <c r="AT4">
        <v>0.87039456100000001</v>
      </c>
      <c r="AU4">
        <v>0.13407024000000001</v>
      </c>
      <c r="AV4">
        <v>0.80154185</v>
      </c>
      <c r="AW4">
        <v>0.16085828499999999</v>
      </c>
      <c r="AX4">
        <v>0.446827313</v>
      </c>
      <c r="AY4">
        <v>6.4101702999999996E-2</v>
      </c>
      <c r="AZ4">
        <v>0.40805273199999997</v>
      </c>
      <c r="BA4">
        <v>5.9949162E-2</v>
      </c>
      <c r="BB4">
        <v>8.0863092999999997E-2</v>
      </c>
      <c r="BC4">
        <v>0.14762681599999999</v>
      </c>
      <c r="BD4">
        <v>0.42072141099999999</v>
      </c>
      <c r="BE4">
        <v>2.6967190000000002E-3</v>
      </c>
      <c r="BF4">
        <v>5.5775362000000002E-2</v>
      </c>
      <c r="BG4">
        <v>0.14822084399999999</v>
      </c>
      <c r="BH4">
        <v>11.541646220000001</v>
      </c>
      <c r="BI4">
        <v>0.132159466</v>
      </c>
      <c r="BJ4">
        <v>1.466948814</v>
      </c>
      <c r="BK4">
        <v>12.39578661</v>
      </c>
      <c r="BL4">
        <v>3.6033799370000001</v>
      </c>
    </row>
    <row r="5" spans="1:64" x14ac:dyDescent="0.25">
      <c r="A5" t="s">
        <v>67</v>
      </c>
      <c r="B5" t="s">
        <v>68</v>
      </c>
      <c r="C5">
        <v>3</v>
      </c>
      <c r="D5">
        <v>1.25</v>
      </c>
      <c r="E5">
        <v>0.18375844699999999</v>
      </c>
      <c r="F5">
        <v>0.26832054999999999</v>
      </c>
      <c r="G5">
        <v>1</v>
      </c>
      <c r="H5">
        <v>3.665793962</v>
      </c>
      <c r="I5">
        <v>0.22396471100000001</v>
      </c>
      <c r="J5">
        <v>0.51198169000000004</v>
      </c>
      <c r="K5">
        <v>5.6075187999999998E-2</v>
      </c>
      <c r="L5">
        <v>0.85805616100000004</v>
      </c>
      <c r="M5">
        <v>7.3493423829999998</v>
      </c>
      <c r="N5">
        <v>0.25583598699999999</v>
      </c>
      <c r="O5">
        <v>308.44442789999999</v>
      </c>
      <c r="P5">
        <v>19.17720521</v>
      </c>
      <c r="Q5">
        <v>11.682335309999999</v>
      </c>
      <c r="R5">
        <v>58.856259199999997</v>
      </c>
      <c r="S5">
        <v>3.1768143059999998</v>
      </c>
      <c r="T5">
        <v>5.8516349700000001</v>
      </c>
      <c r="U5">
        <v>12.130612530000001</v>
      </c>
      <c r="V5">
        <v>30.196051010000001</v>
      </c>
      <c r="W5">
        <v>2.75806671</v>
      </c>
      <c r="X5">
        <v>2.3044375029999999</v>
      </c>
      <c r="Y5">
        <v>13.81586927</v>
      </c>
      <c r="Z5">
        <v>155.6408581</v>
      </c>
      <c r="AA5">
        <v>4.1183541740000003</v>
      </c>
      <c r="AB5">
        <v>2.7037638419999999</v>
      </c>
      <c r="AC5">
        <v>1.553482681</v>
      </c>
      <c r="AD5">
        <v>28.710802340000001</v>
      </c>
      <c r="AE5">
        <v>4.4896299999999998E-4</v>
      </c>
      <c r="AF5">
        <v>2.8073939999999999E-3</v>
      </c>
      <c r="AG5">
        <v>6.7902753999999996E-2</v>
      </c>
      <c r="AH5">
        <v>0.13515772000000001</v>
      </c>
      <c r="AI5">
        <v>0.77067552299999997</v>
      </c>
      <c r="AJ5">
        <v>0.179110617</v>
      </c>
      <c r="AK5">
        <v>2.6611899999999999E-3</v>
      </c>
      <c r="AL5">
        <v>0.90480505300000003</v>
      </c>
      <c r="AM5">
        <v>67.769239139999996</v>
      </c>
      <c r="AN5">
        <v>3.77858714</v>
      </c>
      <c r="AO5">
        <v>8.1462118369999992</v>
      </c>
      <c r="AP5">
        <v>0.99255000599999998</v>
      </c>
      <c r="AQ5">
        <v>3.968474933</v>
      </c>
      <c r="AR5">
        <v>0.87652741499999998</v>
      </c>
      <c r="AS5">
        <v>0.20433236399999999</v>
      </c>
      <c r="AT5">
        <v>0.83450488700000003</v>
      </c>
      <c r="AU5">
        <v>0.128431244</v>
      </c>
      <c r="AV5">
        <v>0.75713010000000003</v>
      </c>
      <c r="AW5">
        <v>0.150718089</v>
      </c>
      <c r="AX5">
        <v>0.41785654300000002</v>
      </c>
      <c r="AY5">
        <v>5.7918645999999997E-2</v>
      </c>
      <c r="AZ5">
        <v>0.36037298400000001</v>
      </c>
      <c r="BA5">
        <v>5.3218401999999998E-2</v>
      </c>
      <c r="BB5">
        <v>7.8228575999999994E-2</v>
      </c>
      <c r="BC5">
        <v>0.13639522800000001</v>
      </c>
      <c r="BD5">
        <v>0.384864814</v>
      </c>
      <c r="BE5">
        <v>2.0640480000000002E-3</v>
      </c>
      <c r="BF5">
        <v>4.2300654E-2</v>
      </c>
      <c r="BG5">
        <v>0.131624984</v>
      </c>
      <c r="BH5">
        <v>12.417723560000001</v>
      </c>
      <c r="BI5">
        <v>0.107343093</v>
      </c>
      <c r="BJ5">
        <v>1.4264078179999999</v>
      </c>
      <c r="BK5">
        <v>11.046904079999999</v>
      </c>
      <c r="BL5">
        <v>3.746827777</v>
      </c>
    </row>
    <row r="6" spans="1:64" x14ac:dyDescent="0.25">
      <c r="A6" t="s">
        <v>67</v>
      </c>
      <c r="B6" t="s">
        <v>68</v>
      </c>
      <c r="C6">
        <v>4</v>
      </c>
      <c r="D6">
        <v>1.75</v>
      </c>
      <c r="E6">
        <v>0.19726876800000001</v>
      </c>
      <c r="F6">
        <v>0.26188948499999998</v>
      </c>
      <c r="G6">
        <v>1</v>
      </c>
      <c r="H6">
        <v>3.4576876859999999</v>
      </c>
      <c r="I6">
        <v>0.21468748800000001</v>
      </c>
      <c r="J6">
        <v>0.50061418899999999</v>
      </c>
      <c r="K6">
        <v>5.4399538999999997E-2</v>
      </c>
      <c r="L6">
        <v>0.83794080999999998</v>
      </c>
      <c r="M6">
        <v>7.595431831</v>
      </c>
      <c r="N6">
        <v>0.25930273399999998</v>
      </c>
      <c r="O6">
        <v>270.70166230000001</v>
      </c>
      <c r="P6">
        <v>18.835718709999998</v>
      </c>
      <c r="Q6">
        <v>11.613903580000001</v>
      </c>
      <c r="R6">
        <v>59.455784039999998</v>
      </c>
      <c r="S6">
        <v>3.1119536700000001</v>
      </c>
      <c r="T6">
        <v>5.5244436080000003</v>
      </c>
      <c r="U6">
        <v>11.036462330000001</v>
      </c>
      <c r="V6">
        <v>30.341622510000001</v>
      </c>
      <c r="W6">
        <v>2.7017925900000002</v>
      </c>
      <c r="X6">
        <v>1.998886972</v>
      </c>
      <c r="Y6">
        <v>13.46311536</v>
      </c>
      <c r="Z6">
        <v>154.03609779999999</v>
      </c>
      <c r="AA6">
        <v>4.0937704970000004</v>
      </c>
      <c r="AB6">
        <v>2.0909254239999999</v>
      </c>
      <c r="AC6">
        <v>1.4822093279999999</v>
      </c>
      <c r="AD6">
        <v>23.76790725</v>
      </c>
      <c r="AE6">
        <v>6.1211600000000001E-4</v>
      </c>
      <c r="AF6">
        <v>4.0150330000000003E-3</v>
      </c>
      <c r="AG6">
        <v>6.6930758000000007E-2</v>
      </c>
      <c r="AH6">
        <v>0.14966935200000001</v>
      </c>
      <c r="AI6">
        <v>0.79760177499999996</v>
      </c>
      <c r="AJ6">
        <v>0.152432766</v>
      </c>
      <c r="AK6">
        <v>3.3023530000000001E-3</v>
      </c>
      <c r="AL6">
        <v>0.88721527099999997</v>
      </c>
      <c r="AM6">
        <v>69.276009239999993</v>
      </c>
      <c r="AN6">
        <v>3.90796184</v>
      </c>
      <c r="AO6">
        <v>8.3952734289999995</v>
      </c>
      <c r="AP6">
        <v>1.033788342</v>
      </c>
      <c r="AQ6">
        <v>4.0843371749999999</v>
      </c>
      <c r="AR6">
        <v>0.90191848799999996</v>
      </c>
      <c r="AS6">
        <v>0.21341922299999999</v>
      </c>
      <c r="AT6">
        <v>0.861347631</v>
      </c>
      <c r="AU6">
        <v>0.13260524300000001</v>
      </c>
      <c r="AV6">
        <v>0.77084286099999999</v>
      </c>
      <c r="AW6">
        <v>0.153671694</v>
      </c>
      <c r="AX6">
        <v>0.417681042</v>
      </c>
      <c r="AY6">
        <v>5.8790859000000001E-2</v>
      </c>
      <c r="AZ6">
        <v>0.36096144600000002</v>
      </c>
      <c r="BA6">
        <v>5.2296306000000001E-2</v>
      </c>
      <c r="BB6">
        <v>6.2958475999999999E-2</v>
      </c>
      <c r="BC6">
        <v>0.127130679</v>
      </c>
      <c r="BD6">
        <v>0.35873322499999999</v>
      </c>
      <c r="BE6">
        <v>1.8164920000000001E-3</v>
      </c>
      <c r="BF6">
        <v>2.9727739E-2</v>
      </c>
      <c r="BG6">
        <v>0.121738414</v>
      </c>
      <c r="BH6">
        <v>13.70337683</v>
      </c>
      <c r="BI6">
        <v>0.10469471900000001</v>
      </c>
      <c r="BJ6">
        <v>1.4426404799999999</v>
      </c>
      <c r="BK6">
        <v>9.1046142420000002</v>
      </c>
      <c r="BL6">
        <v>3.8364663370000001</v>
      </c>
    </row>
    <row r="7" spans="1:64" x14ac:dyDescent="0.25">
      <c r="A7" t="s">
        <v>67</v>
      </c>
      <c r="B7" t="s">
        <v>68</v>
      </c>
      <c r="C7">
        <v>5</v>
      </c>
      <c r="D7">
        <v>2.5</v>
      </c>
      <c r="E7">
        <v>0.16917137900000001</v>
      </c>
      <c r="F7">
        <v>0.265994542</v>
      </c>
      <c r="G7">
        <v>1</v>
      </c>
      <c r="H7">
        <v>4.9453760859999996</v>
      </c>
      <c r="I7">
        <v>0.213882293</v>
      </c>
      <c r="J7">
        <v>0.25961448399999998</v>
      </c>
      <c r="K7">
        <v>5.3957207E-2</v>
      </c>
      <c r="L7">
        <v>0.99602529799999995</v>
      </c>
      <c r="M7">
        <v>8.5647408469999995</v>
      </c>
      <c r="N7">
        <v>0.25581495700000001</v>
      </c>
      <c r="O7">
        <v>287.16105499999998</v>
      </c>
      <c r="P7">
        <v>20.08243053</v>
      </c>
      <c r="Q7">
        <v>11.810640360000001</v>
      </c>
      <c r="R7">
        <v>66.457071249999998</v>
      </c>
      <c r="S7">
        <v>3.7608128829999998</v>
      </c>
      <c r="T7">
        <v>6.0367382630000002</v>
      </c>
      <c r="U7">
        <v>12.57842331</v>
      </c>
      <c r="V7">
        <v>50.690985390000002</v>
      </c>
      <c r="W7">
        <v>2.627613255</v>
      </c>
      <c r="X7">
        <v>3.0177635469999999</v>
      </c>
      <c r="Y7">
        <v>13.6956629</v>
      </c>
      <c r="Z7">
        <v>146.07289230000001</v>
      </c>
      <c r="AA7">
        <v>4.1606626579999997</v>
      </c>
      <c r="AB7">
        <v>2.4248901119999999</v>
      </c>
      <c r="AC7">
        <v>1.3432847429999999</v>
      </c>
      <c r="AD7">
        <v>28.904643159999999</v>
      </c>
      <c r="AE7">
        <v>5.7887900000000003E-4</v>
      </c>
      <c r="AF7">
        <v>3.1402299999999999E-3</v>
      </c>
      <c r="AG7">
        <v>0.10020649600000001</v>
      </c>
      <c r="AH7">
        <v>0.31389384599999998</v>
      </c>
      <c r="AI7">
        <v>1.0893284780000001</v>
      </c>
      <c r="AJ7">
        <v>0.21008660700000001</v>
      </c>
      <c r="AK7">
        <v>3.5460520000000001E-3</v>
      </c>
      <c r="AL7">
        <v>0.99918742000000005</v>
      </c>
      <c r="AM7">
        <v>66.806062519999998</v>
      </c>
      <c r="AN7">
        <v>3.5919554520000001</v>
      </c>
      <c r="AO7">
        <v>7.8270217100000004</v>
      </c>
      <c r="AP7">
        <v>0.95731642500000003</v>
      </c>
      <c r="AQ7">
        <v>3.8583377350000001</v>
      </c>
      <c r="AR7">
        <v>0.87282463200000004</v>
      </c>
      <c r="AS7">
        <v>0.184943844</v>
      </c>
      <c r="AT7">
        <v>0.88064990499999996</v>
      </c>
      <c r="AU7">
        <v>0.13270355</v>
      </c>
      <c r="AV7">
        <v>0.78897191</v>
      </c>
      <c r="AW7">
        <v>0.15489776899999999</v>
      </c>
      <c r="AX7">
        <v>0.42969170099999998</v>
      </c>
      <c r="AY7">
        <v>6.0565628000000003E-2</v>
      </c>
      <c r="AZ7">
        <v>0.38566354200000003</v>
      </c>
      <c r="BA7">
        <v>5.5165419E-2</v>
      </c>
      <c r="BB7">
        <v>6.5326920999999996E-2</v>
      </c>
      <c r="BC7">
        <v>0.10166046300000001</v>
      </c>
      <c r="BD7">
        <v>0.39165095799999999</v>
      </c>
      <c r="BF7">
        <v>1.2165886000000001E-2</v>
      </c>
      <c r="BG7">
        <v>0.15792389700000001</v>
      </c>
      <c r="BH7">
        <v>31.500904569999999</v>
      </c>
      <c r="BI7">
        <v>0.135733671</v>
      </c>
      <c r="BJ7">
        <v>1.355457726</v>
      </c>
      <c r="BK7">
        <v>9.3308186210000006</v>
      </c>
      <c r="BL7">
        <v>3.288272842</v>
      </c>
    </row>
    <row r="8" spans="1:64" x14ac:dyDescent="0.25">
      <c r="A8" t="s">
        <v>67</v>
      </c>
      <c r="B8" t="s">
        <v>68</v>
      </c>
      <c r="C8">
        <v>6</v>
      </c>
      <c r="D8">
        <v>3.5</v>
      </c>
      <c r="E8">
        <v>0.18294977500000001</v>
      </c>
      <c r="F8">
        <v>0.27015658599999998</v>
      </c>
      <c r="G8">
        <v>1</v>
      </c>
      <c r="H8">
        <v>4.2717015360000001</v>
      </c>
      <c r="I8">
        <v>0.215557839</v>
      </c>
      <c r="J8">
        <v>0.24928467900000001</v>
      </c>
      <c r="K8">
        <v>5.3947293E-2</v>
      </c>
      <c r="L8">
        <v>0.95589088600000005</v>
      </c>
      <c r="M8">
        <v>8.4488113459999994</v>
      </c>
      <c r="N8">
        <v>0.242640192</v>
      </c>
      <c r="O8">
        <v>252.40845179999999</v>
      </c>
      <c r="P8">
        <v>20.217051309999999</v>
      </c>
      <c r="Q8">
        <v>11.452900339999999</v>
      </c>
      <c r="R8">
        <v>73.992743489999995</v>
      </c>
      <c r="S8">
        <v>3.8148738500000001</v>
      </c>
      <c r="T8">
        <v>5.7595767020000004</v>
      </c>
      <c r="U8">
        <v>12.730523659999999</v>
      </c>
      <c r="V8">
        <v>58.739644689999999</v>
      </c>
      <c r="W8">
        <v>2.6255370669999998</v>
      </c>
      <c r="X8">
        <v>3.0713404359999998</v>
      </c>
      <c r="Y8">
        <v>14.26673632</v>
      </c>
      <c r="Z8">
        <v>136.0907546</v>
      </c>
      <c r="AA8">
        <v>4.0889062599999999</v>
      </c>
      <c r="AB8">
        <v>1.98733765</v>
      </c>
      <c r="AC8">
        <v>1.3048626759999999</v>
      </c>
      <c r="AD8">
        <v>23.474884970000002</v>
      </c>
      <c r="AF8">
        <v>6.4269239999999997E-3</v>
      </c>
      <c r="AG8">
        <v>9.9120261000000001E-2</v>
      </c>
      <c r="AH8">
        <v>0.35140429299999998</v>
      </c>
      <c r="AI8">
        <v>1.1617047009999999</v>
      </c>
      <c r="AJ8">
        <v>0.230267521</v>
      </c>
      <c r="AK8">
        <v>4.0146610000000001E-3</v>
      </c>
      <c r="AL8">
        <v>1.0249167880000001</v>
      </c>
      <c r="AM8">
        <v>67.714754780000007</v>
      </c>
      <c r="AN8">
        <v>3.4584940660000001</v>
      </c>
      <c r="AO8">
        <v>7.565756962</v>
      </c>
      <c r="AP8">
        <v>0.91828529599999997</v>
      </c>
      <c r="AQ8">
        <v>3.7636267559999999</v>
      </c>
      <c r="AR8">
        <v>0.85325143000000003</v>
      </c>
      <c r="AS8">
        <v>0.18678793499999999</v>
      </c>
      <c r="AT8">
        <v>0.875222787</v>
      </c>
      <c r="AU8">
        <v>0.13353799199999999</v>
      </c>
      <c r="AV8">
        <v>0.78095545</v>
      </c>
      <c r="AW8">
        <v>0.154340849</v>
      </c>
      <c r="AX8">
        <v>0.42618223599999999</v>
      </c>
      <c r="AY8">
        <v>5.9067433000000003E-2</v>
      </c>
      <c r="AZ8">
        <v>0.37861118199999999</v>
      </c>
      <c r="BA8">
        <v>5.2277487999999997E-2</v>
      </c>
      <c r="BB8">
        <v>5.7458795999999999E-2</v>
      </c>
      <c r="BC8">
        <v>9.9229240999999996E-2</v>
      </c>
      <c r="BD8">
        <v>0.35888746900000001</v>
      </c>
      <c r="BF8">
        <v>2.321173E-2</v>
      </c>
      <c r="BG8">
        <v>0.13916320099999999</v>
      </c>
      <c r="BH8">
        <v>35.174718470000002</v>
      </c>
      <c r="BI8">
        <v>0.14084755500000001</v>
      </c>
      <c r="BJ8">
        <v>1.3002879759999999</v>
      </c>
      <c r="BK8">
        <v>7.6882597060000002</v>
      </c>
      <c r="BL8">
        <v>3.078227611</v>
      </c>
    </row>
    <row r="9" spans="1:64" x14ac:dyDescent="0.25">
      <c r="A9" t="s">
        <v>67</v>
      </c>
      <c r="B9" t="s">
        <v>68</v>
      </c>
      <c r="C9">
        <v>7</v>
      </c>
      <c r="D9">
        <v>4.5</v>
      </c>
      <c r="E9">
        <v>0.18260705899999999</v>
      </c>
      <c r="F9">
        <v>0.27869118799999998</v>
      </c>
      <c r="G9">
        <v>1</v>
      </c>
      <c r="H9">
        <v>4.243218519</v>
      </c>
      <c r="I9">
        <v>0.20299583900000001</v>
      </c>
      <c r="J9">
        <v>0.25360259600000001</v>
      </c>
      <c r="K9">
        <v>5.3729724999999999E-2</v>
      </c>
      <c r="L9">
        <v>0.98912206199999997</v>
      </c>
      <c r="M9">
        <v>8.7338819579999996</v>
      </c>
      <c r="N9">
        <v>0.242445401</v>
      </c>
      <c r="O9">
        <v>241.0304429</v>
      </c>
      <c r="P9">
        <v>20.893044410000002</v>
      </c>
      <c r="Q9">
        <v>11.69566184</v>
      </c>
      <c r="R9">
        <v>104.3409339</v>
      </c>
      <c r="S9">
        <v>4.20598019</v>
      </c>
      <c r="T9">
        <v>5.8646770679999998</v>
      </c>
      <c r="U9">
        <v>14.357017089999999</v>
      </c>
      <c r="V9">
        <v>81.946691670000007</v>
      </c>
      <c r="W9">
        <v>2.68293684</v>
      </c>
      <c r="X9">
        <v>4.5419104959999999</v>
      </c>
      <c r="Y9">
        <v>13.90681987</v>
      </c>
      <c r="Z9">
        <v>141.61732230000001</v>
      </c>
      <c r="AA9">
        <v>4.2155856930000004</v>
      </c>
      <c r="AB9">
        <v>1.737525762</v>
      </c>
      <c r="AC9">
        <v>1.23473031</v>
      </c>
      <c r="AD9">
        <v>18.558277260000001</v>
      </c>
      <c r="AE9">
        <v>6.2000000000000003E-5</v>
      </c>
      <c r="AF9">
        <v>3.4973059999999999E-3</v>
      </c>
      <c r="AG9">
        <v>0.12167853300000001</v>
      </c>
      <c r="AH9">
        <v>0.49511330399999998</v>
      </c>
      <c r="AI9">
        <v>1.471837316</v>
      </c>
      <c r="AJ9">
        <v>0.33347431100000002</v>
      </c>
      <c r="AK9">
        <v>4.7989620000000004E-3</v>
      </c>
      <c r="AL9">
        <v>1.093508795</v>
      </c>
      <c r="AM9">
        <v>68.256970989999999</v>
      </c>
      <c r="AN9">
        <v>3.3893602679999999</v>
      </c>
      <c r="AO9">
        <v>7.4488102510000003</v>
      </c>
      <c r="AP9">
        <v>0.91367745099999997</v>
      </c>
      <c r="AQ9">
        <v>3.8130957680000002</v>
      </c>
      <c r="AR9">
        <v>0.86548515800000003</v>
      </c>
      <c r="AS9">
        <v>0.190780481</v>
      </c>
      <c r="AT9">
        <v>0.89834155100000002</v>
      </c>
      <c r="AU9">
        <v>0.13668285999999999</v>
      </c>
      <c r="AV9">
        <v>0.81523540999999999</v>
      </c>
      <c r="AW9">
        <v>0.15975151000000001</v>
      </c>
      <c r="AX9">
        <v>0.45248315900000002</v>
      </c>
      <c r="AY9">
        <v>6.2107234999999997E-2</v>
      </c>
      <c r="AZ9">
        <v>0.40084809900000001</v>
      </c>
      <c r="BA9">
        <v>5.5808562999999999E-2</v>
      </c>
      <c r="BB9">
        <v>4.7214511000000001E-2</v>
      </c>
      <c r="BC9">
        <v>9.4186046999999995E-2</v>
      </c>
      <c r="BD9">
        <v>0.32599860800000002</v>
      </c>
      <c r="BF9">
        <v>2.9574169999999999E-3</v>
      </c>
      <c r="BG9">
        <v>0.14074273000000001</v>
      </c>
      <c r="BH9">
        <v>49.421310400000003</v>
      </c>
      <c r="BI9">
        <v>0.18880129500000001</v>
      </c>
      <c r="BJ9">
        <v>1.2448723159999999</v>
      </c>
      <c r="BK9">
        <v>7.2560244909999998</v>
      </c>
      <c r="BL9">
        <v>2.653199098</v>
      </c>
    </row>
    <row r="10" spans="1:64" x14ac:dyDescent="0.25">
      <c r="A10" t="s">
        <v>67</v>
      </c>
      <c r="B10" t="s">
        <v>68</v>
      </c>
      <c r="C10">
        <v>8</v>
      </c>
      <c r="D10">
        <v>5.5</v>
      </c>
      <c r="E10">
        <v>0.16576701499999999</v>
      </c>
      <c r="F10">
        <v>0.27752011500000001</v>
      </c>
      <c r="G10">
        <v>1</v>
      </c>
      <c r="H10">
        <v>4.8369382969999997</v>
      </c>
      <c r="I10">
        <v>0.216480537</v>
      </c>
      <c r="J10">
        <v>0.26469602199999998</v>
      </c>
      <c r="K10">
        <v>5.3933593000000002E-2</v>
      </c>
      <c r="L10">
        <v>1.058081244</v>
      </c>
      <c r="M10">
        <v>8.9720093680000002</v>
      </c>
      <c r="N10">
        <v>0.25287142800000001</v>
      </c>
      <c r="O10">
        <v>253.50854670000001</v>
      </c>
      <c r="P10">
        <v>21.830204349999999</v>
      </c>
      <c r="Q10">
        <v>11.98261688</v>
      </c>
      <c r="R10">
        <v>113.5134343</v>
      </c>
      <c r="S10">
        <v>4.1567336209999999</v>
      </c>
      <c r="T10">
        <v>6.1352003079999999</v>
      </c>
      <c r="U10">
        <v>14.42125367</v>
      </c>
      <c r="V10">
        <v>83.073924090000006</v>
      </c>
      <c r="W10">
        <v>2.7432935010000001</v>
      </c>
      <c r="X10">
        <v>4.1115711739999998</v>
      </c>
      <c r="Y10">
        <v>14.11000578</v>
      </c>
      <c r="Z10">
        <v>153.3365196</v>
      </c>
      <c r="AA10">
        <v>4.5034786840000001</v>
      </c>
      <c r="AB10">
        <v>1.8507187629999999</v>
      </c>
      <c r="AC10">
        <v>1.325864454</v>
      </c>
      <c r="AD10">
        <v>17.548987369999999</v>
      </c>
      <c r="AE10">
        <v>9.87E-5</v>
      </c>
      <c r="AG10">
        <v>0.13526015199999999</v>
      </c>
      <c r="AH10">
        <v>0.61135816399999998</v>
      </c>
      <c r="AI10">
        <v>1.9090947410000001</v>
      </c>
      <c r="AJ10">
        <v>0.35784778499999997</v>
      </c>
      <c r="AK10">
        <v>4.0854669999999997E-3</v>
      </c>
      <c r="AL10">
        <v>1.0354367099999999</v>
      </c>
      <c r="AM10">
        <v>70.574117720000004</v>
      </c>
      <c r="AN10">
        <v>3.46775981</v>
      </c>
      <c r="AO10">
        <v>7.5495673569999999</v>
      </c>
      <c r="AP10">
        <v>0.91697155100000005</v>
      </c>
      <c r="AQ10">
        <v>3.7619895169999999</v>
      </c>
      <c r="AR10">
        <v>0.84555430399999998</v>
      </c>
      <c r="AS10">
        <v>0.185916147</v>
      </c>
      <c r="AT10">
        <v>0.88559256399999997</v>
      </c>
      <c r="AU10">
        <v>0.13771340600000001</v>
      </c>
      <c r="AV10">
        <v>0.83119533999999995</v>
      </c>
      <c r="AW10">
        <v>0.16312237399999999</v>
      </c>
      <c r="AX10">
        <v>0.47626278999999999</v>
      </c>
      <c r="AY10">
        <v>6.7453945000000001E-2</v>
      </c>
      <c r="AZ10">
        <v>0.43642251999999998</v>
      </c>
      <c r="BA10">
        <v>6.2492042999999997E-2</v>
      </c>
      <c r="BB10">
        <v>5.0785379999999998E-2</v>
      </c>
      <c r="BC10">
        <v>9.9421430000000005E-2</v>
      </c>
      <c r="BD10">
        <v>0.35232194700000002</v>
      </c>
      <c r="BG10">
        <v>0.156329462</v>
      </c>
      <c r="BH10">
        <v>51.578744210000004</v>
      </c>
      <c r="BI10">
        <v>0.230724283</v>
      </c>
      <c r="BJ10">
        <v>1.3180198400000001</v>
      </c>
      <c r="BK10">
        <v>8.9862529119999994</v>
      </c>
      <c r="BL10">
        <v>2.9689334870000001</v>
      </c>
    </row>
    <row r="11" spans="1:64" x14ac:dyDescent="0.25">
      <c r="A11" t="s">
        <v>67</v>
      </c>
      <c r="B11" t="s">
        <v>68</v>
      </c>
      <c r="C11">
        <v>9</v>
      </c>
      <c r="D11">
        <v>7</v>
      </c>
      <c r="E11">
        <v>0.19027091600000001</v>
      </c>
      <c r="F11">
        <v>0.29674148900000002</v>
      </c>
      <c r="G11">
        <v>1</v>
      </c>
      <c r="H11">
        <v>3.6451685220000001</v>
      </c>
      <c r="I11">
        <v>0.22894863300000001</v>
      </c>
      <c r="J11">
        <v>0.21857550000000001</v>
      </c>
      <c r="K11">
        <v>5.2293285000000002E-2</v>
      </c>
      <c r="L11">
        <v>1.0219921709999999</v>
      </c>
      <c r="M11">
        <v>8.4142183050000003</v>
      </c>
      <c r="N11">
        <v>0.240157073</v>
      </c>
      <c r="O11">
        <v>178.67246399999999</v>
      </c>
      <c r="P11">
        <v>19.20602504</v>
      </c>
      <c r="Q11">
        <v>11.29193881</v>
      </c>
      <c r="R11">
        <v>166.6934996</v>
      </c>
      <c r="S11">
        <v>4.4189147210000002</v>
      </c>
      <c r="T11">
        <v>6.1367471760000001</v>
      </c>
      <c r="U11">
        <v>13.86233824</v>
      </c>
      <c r="V11">
        <v>22.934897100000001</v>
      </c>
      <c r="W11">
        <v>2.56055119</v>
      </c>
      <c r="X11">
        <v>3.187773263</v>
      </c>
      <c r="Y11">
        <v>15.805441979999999</v>
      </c>
      <c r="Z11">
        <v>102.0040071</v>
      </c>
      <c r="AA11">
        <v>4.7383916949999998</v>
      </c>
      <c r="AB11">
        <v>1.3458935030000001</v>
      </c>
      <c r="AC11">
        <v>1.2269000640000001</v>
      </c>
      <c r="AD11">
        <v>17.945145969999999</v>
      </c>
      <c r="AF11">
        <v>8.3955760000000001E-3</v>
      </c>
      <c r="AG11">
        <v>7.2563169999999996E-2</v>
      </c>
      <c r="AH11">
        <v>0.17461987900000001</v>
      </c>
      <c r="AI11">
        <v>1.0011735939999999</v>
      </c>
      <c r="AJ11">
        <v>0.20793532100000001</v>
      </c>
      <c r="AK11">
        <v>5.6151150000000004E-3</v>
      </c>
      <c r="AL11">
        <v>1.0936655719999999</v>
      </c>
      <c r="AM11">
        <v>68.563373369999994</v>
      </c>
      <c r="AN11">
        <v>3.3665812329999998</v>
      </c>
      <c r="AO11">
        <v>7.3616082780000003</v>
      </c>
      <c r="AP11">
        <v>0.90678271300000002</v>
      </c>
      <c r="AQ11">
        <v>3.7614539119999999</v>
      </c>
      <c r="AR11">
        <v>0.864231631</v>
      </c>
      <c r="AS11">
        <v>0.191098828</v>
      </c>
      <c r="AT11">
        <v>0.92140935300000004</v>
      </c>
      <c r="AU11">
        <v>0.141755466</v>
      </c>
      <c r="AV11">
        <v>0.88183155099999999</v>
      </c>
      <c r="AW11">
        <v>0.172464544</v>
      </c>
      <c r="AX11">
        <v>0.494000471</v>
      </c>
      <c r="AY11">
        <v>6.9060266999999995E-2</v>
      </c>
      <c r="AZ11">
        <v>0.45382758000000001</v>
      </c>
      <c r="BA11">
        <v>6.6785076999999998E-2</v>
      </c>
      <c r="BB11">
        <v>3.9287915E-2</v>
      </c>
      <c r="BC11">
        <v>9.3203098999999998E-2</v>
      </c>
      <c r="BD11">
        <v>0.29929219200000001</v>
      </c>
      <c r="BF11">
        <v>3.6284895999999997E-2</v>
      </c>
      <c r="BG11">
        <v>0.21907966300000001</v>
      </c>
      <c r="BH11">
        <v>16.46202667</v>
      </c>
      <c r="BI11">
        <v>0.14077938300000001</v>
      </c>
      <c r="BJ11">
        <v>1.284670634</v>
      </c>
      <c r="BK11">
        <v>6.7934997050000003</v>
      </c>
      <c r="BL11">
        <v>1.7336063100000001</v>
      </c>
    </row>
    <row r="12" spans="1:64" x14ac:dyDescent="0.25">
      <c r="A12" t="s">
        <v>67</v>
      </c>
      <c r="B12" t="s">
        <v>68</v>
      </c>
      <c r="C12">
        <v>10</v>
      </c>
      <c r="D12">
        <v>9</v>
      </c>
      <c r="E12">
        <v>0.21759772699999999</v>
      </c>
      <c r="F12">
        <v>0.31728743599999998</v>
      </c>
      <c r="G12">
        <v>1</v>
      </c>
      <c r="H12">
        <v>3.359509756</v>
      </c>
      <c r="I12">
        <v>0.210683711</v>
      </c>
      <c r="J12">
        <v>0.22414956</v>
      </c>
      <c r="K12">
        <v>5.2832456E-2</v>
      </c>
      <c r="L12">
        <v>0.93778289699999995</v>
      </c>
      <c r="M12">
        <v>8.0936364590000007</v>
      </c>
      <c r="N12">
        <v>0.22551929100000001</v>
      </c>
      <c r="O12">
        <v>135.62084899999999</v>
      </c>
      <c r="P12">
        <v>20.522427459999999</v>
      </c>
      <c r="Q12">
        <v>11.17187461</v>
      </c>
      <c r="R12">
        <v>186.24049930000001</v>
      </c>
      <c r="S12">
        <v>4.1579410120000002</v>
      </c>
      <c r="T12">
        <v>6.1487982130000001</v>
      </c>
      <c r="U12">
        <v>13.590089539999999</v>
      </c>
      <c r="V12">
        <v>16.728238810000001</v>
      </c>
      <c r="W12">
        <v>2.5148556200000001</v>
      </c>
      <c r="X12">
        <v>4.3705414869999997</v>
      </c>
      <c r="Y12">
        <v>14.473332790000001</v>
      </c>
      <c r="Z12">
        <v>88.90173446</v>
      </c>
      <c r="AA12">
        <v>4.6743807970000004</v>
      </c>
      <c r="AB12">
        <v>0.73913973300000002</v>
      </c>
      <c r="AC12">
        <v>1.127968157</v>
      </c>
      <c r="AD12">
        <v>6.6548875159999996</v>
      </c>
      <c r="AF12">
        <v>4.5960460000000003E-3</v>
      </c>
      <c r="AG12">
        <v>5.4315039000000002E-2</v>
      </c>
      <c r="AH12">
        <v>0.101915186</v>
      </c>
      <c r="AI12">
        <v>0.57239611400000001</v>
      </c>
      <c r="AJ12">
        <v>0.102603455</v>
      </c>
      <c r="AK12">
        <v>8.5557350000000001E-3</v>
      </c>
      <c r="AL12">
        <v>0.93767878999999998</v>
      </c>
      <c r="AM12">
        <v>70.800025500000004</v>
      </c>
      <c r="AN12">
        <v>3.2634940979999998</v>
      </c>
      <c r="AO12">
        <v>7.2745070160000003</v>
      </c>
      <c r="AP12">
        <v>0.91099245399999995</v>
      </c>
      <c r="AQ12">
        <v>3.8479906979999998</v>
      </c>
      <c r="AR12">
        <v>0.88486820300000002</v>
      </c>
      <c r="AS12">
        <v>0.20685757199999999</v>
      </c>
      <c r="AT12">
        <v>0.93359499000000001</v>
      </c>
      <c r="AU12">
        <v>0.13991266999999999</v>
      </c>
      <c r="AV12">
        <v>0.86087694999999997</v>
      </c>
      <c r="AW12">
        <v>0.170667976</v>
      </c>
      <c r="AX12">
        <v>0.49365024499999999</v>
      </c>
      <c r="AY12">
        <v>6.8491977999999995E-2</v>
      </c>
      <c r="AZ12">
        <v>0.452548495</v>
      </c>
      <c r="BA12">
        <v>6.7525150000000006E-2</v>
      </c>
      <c r="BB12">
        <v>2.3143416999999999E-2</v>
      </c>
      <c r="BC12">
        <v>8.2803954999999999E-2</v>
      </c>
      <c r="BD12">
        <v>0.19502670899999999</v>
      </c>
      <c r="BF12">
        <v>1.4362401E-2</v>
      </c>
      <c r="BG12">
        <v>0.15555218100000001</v>
      </c>
      <c r="BH12">
        <v>9.054599584</v>
      </c>
      <c r="BI12">
        <v>8.5946482000000005E-2</v>
      </c>
      <c r="BJ12">
        <v>1.117716698</v>
      </c>
      <c r="BK12">
        <v>3.6604103659999998</v>
      </c>
      <c r="BL12">
        <v>1.005217786</v>
      </c>
    </row>
    <row r="13" spans="1:64" x14ac:dyDescent="0.25">
      <c r="A13" t="s">
        <v>67</v>
      </c>
      <c r="B13" t="s">
        <v>68</v>
      </c>
      <c r="C13">
        <v>11</v>
      </c>
      <c r="D13">
        <v>11</v>
      </c>
      <c r="E13">
        <v>0.21174087899999999</v>
      </c>
      <c r="F13">
        <v>0.29457598600000001</v>
      </c>
      <c r="G13">
        <v>1</v>
      </c>
      <c r="H13">
        <v>3.3820682899999999</v>
      </c>
      <c r="I13">
        <v>0.22149080099999999</v>
      </c>
      <c r="J13">
        <v>0.22354004299999999</v>
      </c>
      <c r="K13">
        <v>5.0125007999999999E-2</v>
      </c>
      <c r="L13">
        <v>0.982492017</v>
      </c>
      <c r="M13">
        <v>7.8569344719999998</v>
      </c>
      <c r="N13">
        <v>0.244888719</v>
      </c>
      <c r="O13">
        <v>163.47669619999999</v>
      </c>
      <c r="P13">
        <v>19.973023730000001</v>
      </c>
      <c r="Q13">
        <v>10.88074924</v>
      </c>
      <c r="R13">
        <v>197.5706745</v>
      </c>
      <c r="S13">
        <v>4.34818237</v>
      </c>
      <c r="T13">
        <v>6.1444601759999999</v>
      </c>
      <c r="U13">
        <v>13.315962109999999</v>
      </c>
      <c r="V13">
        <v>16.785208480000001</v>
      </c>
      <c r="W13">
        <v>2.5187025620000001</v>
      </c>
      <c r="X13">
        <v>2.5324479489999998</v>
      </c>
      <c r="Y13">
        <v>14.183759090000001</v>
      </c>
      <c r="Z13">
        <v>86.755721300000005</v>
      </c>
      <c r="AA13">
        <v>5.0792996119999998</v>
      </c>
      <c r="AB13">
        <v>0.92008936900000005</v>
      </c>
      <c r="AC13">
        <v>1.140379027</v>
      </c>
      <c r="AD13">
        <v>17.855414140000001</v>
      </c>
      <c r="AE13">
        <v>1.3426099999999999E-4</v>
      </c>
      <c r="AF13">
        <v>1.8244369999999999E-3</v>
      </c>
      <c r="AG13">
        <v>5.9360439000000001E-2</v>
      </c>
      <c r="AH13">
        <v>0.12992900199999999</v>
      </c>
      <c r="AI13">
        <v>0.52430653800000004</v>
      </c>
      <c r="AJ13">
        <v>7.9113558E-2</v>
      </c>
      <c r="AK13">
        <v>6.1361560000000002E-3</v>
      </c>
      <c r="AL13">
        <v>0.943971424</v>
      </c>
      <c r="AM13">
        <v>71.358039309999995</v>
      </c>
      <c r="AN13">
        <v>3.52252791</v>
      </c>
      <c r="AO13">
        <v>7.8122233190000001</v>
      </c>
      <c r="AP13">
        <v>0.97461156199999999</v>
      </c>
      <c r="AQ13">
        <v>4.0941005820000003</v>
      </c>
      <c r="AR13">
        <v>0.94413520399999995</v>
      </c>
      <c r="AS13">
        <v>0.21333598600000001</v>
      </c>
      <c r="AT13">
        <v>1.002246526</v>
      </c>
      <c r="AU13">
        <v>0.15592355999999999</v>
      </c>
      <c r="AV13">
        <v>0.93423921700000001</v>
      </c>
      <c r="AW13">
        <v>0.187908827</v>
      </c>
      <c r="AX13">
        <v>0.54338640000000005</v>
      </c>
      <c r="AY13">
        <v>7.7977461999999997E-2</v>
      </c>
      <c r="AZ13">
        <v>0.53639155800000005</v>
      </c>
      <c r="BA13">
        <v>7.6993986E-2</v>
      </c>
      <c r="BB13">
        <v>2.8818953000000001E-2</v>
      </c>
      <c r="BC13">
        <v>8.4246365000000004E-2</v>
      </c>
      <c r="BD13">
        <v>0.25941986500000003</v>
      </c>
      <c r="BF13">
        <v>9.7303379999999998E-3</v>
      </c>
      <c r="BG13">
        <v>0.15242549899999999</v>
      </c>
      <c r="BH13">
        <v>11.645721050000001</v>
      </c>
      <c r="BI13">
        <v>9.3099813000000003E-2</v>
      </c>
      <c r="BJ13">
        <v>1.2494552029999999</v>
      </c>
      <c r="BK13">
        <v>5.2952727509999997</v>
      </c>
      <c r="BL13">
        <v>1.2623447130000001</v>
      </c>
    </row>
    <row r="14" spans="1:64" x14ac:dyDescent="0.25">
      <c r="A14" t="s">
        <v>67</v>
      </c>
      <c r="B14" t="s">
        <v>68</v>
      </c>
      <c r="C14">
        <v>12</v>
      </c>
      <c r="D14">
        <v>13</v>
      </c>
      <c r="E14">
        <v>0.20422990099999999</v>
      </c>
      <c r="F14">
        <v>0.30366724299999998</v>
      </c>
      <c r="G14">
        <v>1</v>
      </c>
      <c r="H14">
        <v>3.1768216339999999</v>
      </c>
      <c r="I14">
        <v>0.23034471400000001</v>
      </c>
      <c r="J14">
        <v>0.219662364</v>
      </c>
      <c r="K14">
        <v>5.2388272999999999E-2</v>
      </c>
      <c r="L14">
        <v>1.015837707</v>
      </c>
      <c r="M14">
        <v>7.9202209850000003</v>
      </c>
      <c r="N14">
        <v>0.21820372399999999</v>
      </c>
      <c r="O14">
        <v>144.62933050000001</v>
      </c>
      <c r="P14">
        <v>20.76608667</v>
      </c>
      <c r="Q14">
        <v>11.131046749999999</v>
      </c>
      <c r="R14">
        <v>262.34554270000001</v>
      </c>
      <c r="S14">
        <v>4.5273282459999997</v>
      </c>
      <c r="T14">
        <v>6.494171154</v>
      </c>
      <c r="U14">
        <v>15.14357409</v>
      </c>
      <c r="V14">
        <v>16.160456660000001</v>
      </c>
      <c r="W14">
        <v>2.5393847969999999</v>
      </c>
      <c r="X14">
        <v>3.0743978040000002</v>
      </c>
      <c r="Y14">
        <v>16.134129430000002</v>
      </c>
      <c r="Z14">
        <v>93.856903099999997</v>
      </c>
      <c r="AA14">
        <v>5.3618014629999999</v>
      </c>
      <c r="AB14">
        <v>0.92049032200000003</v>
      </c>
      <c r="AC14">
        <v>1.208390775</v>
      </c>
      <c r="AD14">
        <v>6.9516089379999997</v>
      </c>
      <c r="AF14">
        <v>1.514959E-3</v>
      </c>
      <c r="AG14">
        <v>6.9238727E-2</v>
      </c>
      <c r="AH14">
        <v>0.10019718699999999</v>
      </c>
      <c r="AI14">
        <v>0.44576118999999997</v>
      </c>
      <c r="AJ14">
        <v>5.2724337000000003E-2</v>
      </c>
      <c r="AK14">
        <v>1.0752861000000001E-2</v>
      </c>
      <c r="AL14">
        <v>0.98811730600000003</v>
      </c>
      <c r="AM14">
        <v>82.618753479999995</v>
      </c>
      <c r="AN14">
        <v>3.5258167629999999</v>
      </c>
      <c r="AO14">
        <v>7.8485108930000003</v>
      </c>
      <c r="AP14">
        <v>0.97285260200000001</v>
      </c>
      <c r="AQ14">
        <v>4.0773402440000002</v>
      </c>
      <c r="AR14">
        <v>0.95552456100000005</v>
      </c>
      <c r="AS14">
        <v>0.216589319</v>
      </c>
      <c r="AT14">
        <v>1.032577385</v>
      </c>
      <c r="AU14">
        <v>0.16334198599999999</v>
      </c>
      <c r="AV14">
        <v>0.99511587700000004</v>
      </c>
      <c r="AW14">
        <v>0.20119461899999999</v>
      </c>
      <c r="AX14">
        <v>0.58196360499999999</v>
      </c>
      <c r="AY14">
        <v>8.3646259000000001E-2</v>
      </c>
      <c r="AZ14">
        <v>0.56361126699999997</v>
      </c>
      <c r="BA14">
        <v>8.2367004999999993E-2</v>
      </c>
      <c r="BB14">
        <v>2.7843221000000001E-2</v>
      </c>
      <c r="BC14">
        <v>9.0784012999999997E-2</v>
      </c>
      <c r="BD14">
        <v>0.21943363699999999</v>
      </c>
      <c r="BF14">
        <v>7.4470789999999997E-3</v>
      </c>
      <c r="BG14">
        <v>0.14469243800000001</v>
      </c>
      <c r="BH14">
        <v>8.117786937</v>
      </c>
      <c r="BI14">
        <v>9.0326250999999996E-2</v>
      </c>
      <c r="BJ14">
        <v>1.3274026219999999</v>
      </c>
      <c r="BK14">
        <v>2.9898167629999999</v>
      </c>
      <c r="BL14">
        <v>0.92987575</v>
      </c>
    </row>
    <row r="15" spans="1:64" x14ac:dyDescent="0.25">
      <c r="A15" t="s">
        <v>67</v>
      </c>
      <c r="B15" t="s">
        <v>68</v>
      </c>
      <c r="C15">
        <v>13</v>
      </c>
      <c r="D15">
        <v>22</v>
      </c>
      <c r="E15">
        <v>0.13200815499999999</v>
      </c>
      <c r="F15">
        <v>0.34634148799999998</v>
      </c>
      <c r="G15">
        <v>1</v>
      </c>
      <c r="H15">
        <v>2.9552525420000002</v>
      </c>
      <c r="I15">
        <v>0.21995076899999999</v>
      </c>
      <c r="J15">
        <v>0.232456196</v>
      </c>
      <c r="K15">
        <v>5.7035705999999999E-2</v>
      </c>
      <c r="L15">
        <v>1.171739004</v>
      </c>
      <c r="M15">
        <v>9.9187101710000007</v>
      </c>
      <c r="N15">
        <v>0.226205199</v>
      </c>
      <c r="O15">
        <v>285.0662236</v>
      </c>
      <c r="P15">
        <v>24.48878916</v>
      </c>
      <c r="Q15">
        <v>12.7381896</v>
      </c>
      <c r="R15">
        <v>409.38720769999998</v>
      </c>
      <c r="S15">
        <v>5.5819565359999999</v>
      </c>
      <c r="T15">
        <v>9.3391959839999998</v>
      </c>
      <c r="U15">
        <v>32.991714260000002</v>
      </c>
      <c r="V15">
        <v>19.256878390000001</v>
      </c>
      <c r="W15">
        <v>2.6630765850000002</v>
      </c>
      <c r="X15">
        <v>5.143651717</v>
      </c>
      <c r="Y15">
        <v>19.836543110000001</v>
      </c>
      <c r="Z15">
        <v>154.7018717</v>
      </c>
      <c r="AA15">
        <v>7.5748580670000001</v>
      </c>
      <c r="AB15">
        <v>1.3116546739999999</v>
      </c>
      <c r="AC15">
        <v>1.297091751</v>
      </c>
      <c r="AD15">
        <v>2.337986903</v>
      </c>
      <c r="AE15">
        <v>4.4299999999999999E-6</v>
      </c>
      <c r="AF15">
        <v>3.5872159999999998E-3</v>
      </c>
      <c r="AG15">
        <v>0.16340243199999999</v>
      </c>
      <c r="AH15">
        <v>0.154579307</v>
      </c>
      <c r="AI15">
        <v>0.418801698</v>
      </c>
      <c r="AJ15">
        <v>5.4516754000000001E-2</v>
      </c>
      <c r="AK15">
        <v>1.3475539E-2</v>
      </c>
      <c r="AL15">
        <v>1.434736198</v>
      </c>
      <c r="AM15">
        <v>101.6471296</v>
      </c>
      <c r="AN15">
        <v>3.1429863</v>
      </c>
      <c r="AO15">
        <v>7.0391302409999996</v>
      </c>
      <c r="AP15">
        <v>0.86668319699999996</v>
      </c>
      <c r="AQ15">
        <v>3.614632404</v>
      </c>
      <c r="AR15">
        <v>0.89561168099999999</v>
      </c>
      <c r="AS15">
        <v>0.21739264699999999</v>
      </c>
      <c r="AT15">
        <v>1.0916608910000001</v>
      </c>
      <c r="AU15">
        <v>0.18334687999999999</v>
      </c>
      <c r="AV15">
        <v>1.230325382</v>
      </c>
      <c r="AW15">
        <v>0.27141288600000002</v>
      </c>
      <c r="AX15">
        <v>0.85226605200000005</v>
      </c>
      <c r="AY15">
        <v>0.133137956</v>
      </c>
      <c r="AZ15">
        <v>0.95985781199999998</v>
      </c>
      <c r="BA15">
        <v>0.14581918199999999</v>
      </c>
      <c r="BB15">
        <v>4.0291763000000001E-2</v>
      </c>
      <c r="BC15">
        <v>9.9487900000000004E-2</v>
      </c>
      <c r="BD15">
        <v>0.21152992500000001</v>
      </c>
      <c r="BF15">
        <v>3.102362E-3</v>
      </c>
      <c r="BG15">
        <v>0.19213187500000001</v>
      </c>
      <c r="BH15">
        <v>8.7732363319999997</v>
      </c>
      <c r="BI15">
        <v>0.14251586699999999</v>
      </c>
      <c r="BJ15">
        <v>1.665987466</v>
      </c>
      <c r="BK15">
        <v>2.7278989120000001</v>
      </c>
      <c r="BL15">
        <v>1.1779424220000001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A4AF1-2542-4316-849D-E6CD40237342}">
  <dimension ref="A1:AY17"/>
  <sheetViews>
    <sheetView workbookViewId="0">
      <selection activeCell="R3" sqref="R3:R17"/>
    </sheetView>
  </sheetViews>
  <sheetFormatPr defaultRowHeight="15" x14ac:dyDescent="0.25"/>
  <sheetData>
    <row r="1" spans="1:51" x14ac:dyDescent="0.25">
      <c r="A1" t="s">
        <v>59</v>
      </c>
      <c r="B1" t="s">
        <v>60</v>
      </c>
      <c r="C1" t="s">
        <v>61</v>
      </c>
      <c r="D1" t="s">
        <v>62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6</v>
      </c>
      <c r="K1" t="s">
        <v>7</v>
      </c>
      <c r="L1" t="s">
        <v>63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20</v>
      </c>
      <c r="Y1" t="s">
        <v>24</v>
      </c>
      <c r="Z1" t="s">
        <v>27</v>
      </c>
      <c r="AA1" t="s">
        <v>28</v>
      </c>
      <c r="AB1" t="s">
        <v>29</v>
      </c>
      <c r="AC1" t="s">
        <v>30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51</v>
      </c>
      <c r="AU1" t="s">
        <v>54</v>
      </c>
      <c r="AV1" t="s">
        <v>55</v>
      </c>
      <c r="AW1" t="s">
        <v>137</v>
      </c>
      <c r="AX1" t="s">
        <v>57</v>
      </c>
      <c r="AY1" t="s">
        <v>58</v>
      </c>
    </row>
    <row r="2" spans="1:51" x14ac:dyDescent="0.25">
      <c r="A2" t="s">
        <v>61</v>
      </c>
      <c r="B2" t="s">
        <v>61</v>
      </c>
      <c r="C2" t="s">
        <v>61</v>
      </c>
      <c r="D2" t="s">
        <v>65</v>
      </c>
      <c r="E2" t="s">
        <v>72</v>
      </c>
      <c r="F2" t="s">
        <v>72</v>
      </c>
      <c r="G2" t="s">
        <v>72</v>
      </c>
      <c r="H2" t="s">
        <v>72</v>
      </c>
      <c r="I2" t="s">
        <v>72</v>
      </c>
      <c r="J2" t="s">
        <v>72</v>
      </c>
      <c r="K2" t="s">
        <v>72</v>
      </c>
      <c r="L2" t="s">
        <v>72</v>
      </c>
      <c r="M2" t="s">
        <v>72</v>
      </c>
      <c r="N2" t="s">
        <v>72</v>
      </c>
      <c r="O2" t="s">
        <v>72</v>
      </c>
      <c r="P2" t="s">
        <v>72</v>
      </c>
      <c r="Q2" t="s">
        <v>72</v>
      </c>
      <c r="R2" t="s">
        <v>72</v>
      </c>
      <c r="S2" t="s">
        <v>72</v>
      </c>
      <c r="T2" t="s">
        <v>72</v>
      </c>
      <c r="U2" t="s">
        <v>72</v>
      </c>
      <c r="V2" t="s">
        <v>72</v>
      </c>
      <c r="W2" t="s">
        <v>72</v>
      </c>
      <c r="X2" t="s">
        <v>72</v>
      </c>
      <c r="Y2" t="s">
        <v>72</v>
      </c>
      <c r="Z2" t="s">
        <v>72</v>
      </c>
      <c r="AA2" t="s">
        <v>72</v>
      </c>
      <c r="AB2" t="s">
        <v>72</v>
      </c>
      <c r="AC2" t="s">
        <v>72</v>
      </c>
      <c r="AD2" t="s">
        <v>72</v>
      </c>
      <c r="AE2" t="s">
        <v>72</v>
      </c>
      <c r="AF2" t="s">
        <v>72</v>
      </c>
      <c r="AG2" t="s">
        <v>72</v>
      </c>
      <c r="AH2" t="s">
        <v>72</v>
      </c>
      <c r="AI2" t="s">
        <v>72</v>
      </c>
      <c r="AJ2" t="s">
        <v>72</v>
      </c>
      <c r="AK2" t="s">
        <v>72</v>
      </c>
      <c r="AL2" t="s">
        <v>72</v>
      </c>
      <c r="AM2" t="s">
        <v>72</v>
      </c>
      <c r="AN2" t="s">
        <v>72</v>
      </c>
      <c r="AO2" t="s">
        <v>72</v>
      </c>
      <c r="AP2" t="s">
        <v>72</v>
      </c>
      <c r="AQ2" t="s">
        <v>72</v>
      </c>
      <c r="AR2" t="s">
        <v>72</v>
      </c>
      <c r="AS2" t="s">
        <v>72</v>
      </c>
      <c r="AT2" t="s">
        <v>72</v>
      </c>
      <c r="AU2" t="s">
        <v>72</v>
      </c>
      <c r="AV2" t="s">
        <v>72</v>
      </c>
      <c r="AW2" t="s">
        <v>72</v>
      </c>
      <c r="AX2" t="s">
        <v>72</v>
      </c>
      <c r="AY2" t="s">
        <v>72</v>
      </c>
    </row>
    <row r="3" spans="1:51" x14ac:dyDescent="0.25">
      <c r="A3" t="s">
        <v>73</v>
      </c>
      <c r="B3" t="s">
        <v>68</v>
      </c>
      <c r="C3">
        <v>0</v>
      </c>
      <c r="D3">
        <v>0</v>
      </c>
      <c r="F3">
        <v>130.639527243299</v>
      </c>
      <c r="G3">
        <v>697.45777896264008</v>
      </c>
      <c r="H3">
        <v>26085.194954191102</v>
      </c>
      <c r="I3">
        <v>1.7450655878242149</v>
      </c>
      <c r="J3">
        <v>392.46091468792349</v>
      </c>
      <c r="K3">
        <v>3404.6376417888951</v>
      </c>
      <c r="L3">
        <v>585590.801398927</v>
      </c>
      <c r="N3">
        <v>0.1908393446591975</v>
      </c>
      <c r="P3">
        <v>154.3611584799655</v>
      </c>
      <c r="Q3">
        <v>9.1874543598264502</v>
      </c>
      <c r="R3">
        <v>7.9582651070060004E-2</v>
      </c>
      <c r="S3">
        <v>0.20173057572733799</v>
      </c>
      <c r="U3">
        <v>4.9737225637032498</v>
      </c>
      <c r="V3">
        <v>4.2841253982113248E-2</v>
      </c>
      <c r="W3">
        <v>2.1561952015607551</v>
      </c>
      <c r="X3">
        <v>3938.4020822472003</v>
      </c>
      <c r="Y3">
        <v>0.28056183086944453</v>
      </c>
      <c r="Z3">
        <v>3.972194465862075E-2</v>
      </c>
      <c r="AB3">
        <v>4.2846291795789748E-2</v>
      </c>
      <c r="AC3">
        <v>9.4673531917281006E-2</v>
      </c>
      <c r="AE3">
        <v>36.418475401503549</v>
      </c>
      <c r="AF3">
        <v>3.7464951756606898E-3</v>
      </c>
      <c r="AG3">
        <v>7.1060960147132993E-3</v>
      </c>
      <c r="AH3">
        <v>2.0623627098159802E-3</v>
      </c>
      <c r="AI3">
        <v>6.5269425600149493E-3</v>
      </c>
      <c r="AK3">
        <v>2.5975915155812502E-4</v>
      </c>
      <c r="AL3">
        <v>1.002316349302515E-2</v>
      </c>
      <c r="AM3">
        <v>1.2648924837603949E-3</v>
      </c>
      <c r="AO3">
        <v>1.59386229213633E-3</v>
      </c>
      <c r="AQ3">
        <v>3.070890275911115E-4</v>
      </c>
      <c r="AR3">
        <v>1.9032496525688948E-3</v>
      </c>
      <c r="AS3">
        <v>1.8713471855041799E-3</v>
      </c>
      <c r="AT3">
        <v>7.8385694553984493</v>
      </c>
      <c r="AU3">
        <v>4.5293767262601244E-4</v>
      </c>
      <c r="AX3">
        <v>3.4303248522725999E-3</v>
      </c>
      <c r="AY3">
        <v>1.0880670372602199</v>
      </c>
    </row>
    <row r="4" spans="1:51" x14ac:dyDescent="0.25">
      <c r="A4" t="s">
        <v>73</v>
      </c>
      <c r="B4" t="s">
        <v>68</v>
      </c>
      <c r="C4">
        <v>1</v>
      </c>
      <c r="D4">
        <v>0.25</v>
      </c>
      <c r="E4">
        <v>66.074989382449502</v>
      </c>
      <c r="F4">
        <v>383.69184202555903</v>
      </c>
      <c r="G4">
        <v>708.31397263038991</v>
      </c>
      <c r="H4">
        <v>22135.276992850551</v>
      </c>
      <c r="I4">
        <v>13.08025681886595</v>
      </c>
      <c r="J4">
        <v>864.46464945364494</v>
      </c>
      <c r="K4">
        <v>3013.8016796612601</v>
      </c>
      <c r="L4">
        <v>510501.56203572499</v>
      </c>
      <c r="M4">
        <v>0.12253917193707101</v>
      </c>
      <c r="N4">
        <v>0.37434661670931002</v>
      </c>
      <c r="O4">
        <v>0.12275873282118949</v>
      </c>
      <c r="P4">
        <v>60.699239339427997</v>
      </c>
      <c r="Q4">
        <v>11.804095731669699</v>
      </c>
      <c r="R4">
        <v>0.27374766602778799</v>
      </c>
      <c r="S4">
        <v>1.0285131830841601</v>
      </c>
      <c r="T4">
        <v>3.4569841228467055E-2</v>
      </c>
      <c r="U4">
        <v>3.794505052882875</v>
      </c>
      <c r="W4">
        <v>2.4122324341283599</v>
      </c>
      <c r="X4">
        <v>3561.3612123765301</v>
      </c>
      <c r="Y4">
        <v>0.34597115690535851</v>
      </c>
      <c r="Z4">
        <v>6.7909295525267005E-2</v>
      </c>
      <c r="AB4">
        <v>2.414029365104885E-2</v>
      </c>
      <c r="AC4">
        <v>8.0809667803768997E-2</v>
      </c>
      <c r="AE4">
        <v>41.934281158590395</v>
      </c>
      <c r="AF4">
        <v>2.3133444434816301E-2</v>
      </c>
      <c r="AG4">
        <v>3.8835151660880946E-2</v>
      </c>
      <c r="AH4">
        <v>5.5544366726500505E-3</v>
      </c>
      <c r="AI4">
        <v>2.7827066423290997E-2</v>
      </c>
      <c r="AJ4">
        <v>3.1122238759187901E-3</v>
      </c>
      <c r="AK4">
        <v>4.4393501627698253E-3</v>
      </c>
      <c r="AL4">
        <v>1.4818070284178799E-2</v>
      </c>
      <c r="AM4">
        <v>3.206471987390545E-3</v>
      </c>
      <c r="AN4">
        <v>1.25428937061052E-2</v>
      </c>
      <c r="AO4">
        <v>2.967315666503865E-3</v>
      </c>
      <c r="AP4">
        <v>9.8479425017106003E-3</v>
      </c>
      <c r="AQ4">
        <v>4.2887411587937494E-3</v>
      </c>
      <c r="AR4">
        <v>2.0978574106585952E-2</v>
      </c>
      <c r="AS4">
        <v>4.8085224665162752E-3</v>
      </c>
      <c r="AT4">
        <v>2.8251813864097555</v>
      </c>
      <c r="AU4">
        <v>2.9016089430239952E-4</v>
      </c>
      <c r="AV4">
        <v>7.5603434385425855E-2</v>
      </c>
      <c r="AX4">
        <v>6.0152700956945995E-3</v>
      </c>
      <c r="AY4">
        <v>2.2420894809425147</v>
      </c>
    </row>
    <row r="5" spans="1:51" x14ac:dyDescent="0.25">
      <c r="A5" t="s">
        <v>73</v>
      </c>
      <c r="B5" t="s">
        <v>68</v>
      </c>
      <c r="C5">
        <v>2</v>
      </c>
      <c r="D5">
        <v>0.75</v>
      </c>
      <c r="E5">
        <v>101.4271276114505</v>
      </c>
      <c r="F5">
        <v>135.46174998497401</v>
      </c>
      <c r="G5">
        <v>707.84379087669504</v>
      </c>
      <c r="H5">
        <v>23702.336793287701</v>
      </c>
      <c r="I5">
        <v>32.66070285500075</v>
      </c>
      <c r="J5">
        <v>1051.3863708896799</v>
      </c>
      <c r="K5">
        <v>3190.3069872629849</v>
      </c>
      <c r="L5">
        <v>546693.77936478052</v>
      </c>
      <c r="M5">
        <v>0.20102302936348651</v>
      </c>
      <c r="N5">
        <v>0.55043543047332</v>
      </c>
      <c r="P5">
        <v>56.089463722532997</v>
      </c>
      <c r="Q5">
        <v>49.1191179621608</v>
      </c>
      <c r="R5">
        <v>0.27829754851183103</v>
      </c>
      <c r="S5">
        <v>0.3536569868860685</v>
      </c>
      <c r="U5">
        <v>7.2984163412545495</v>
      </c>
      <c r="V5">
        <v>4.2225615103974601E-2</v>
      </c>
      <c r="W5">
        <v>2.13651105696739</v>
      </c>
      <c r="X5">
        <v>3711.32427467457</v>
      </c>
      <c r="Y5">
        <v>0.35410737750316645</v>
      </c>
      <c r="Z5">
        <v>3.250895690742165E-2</v>
      </c>
      <c r="AC5">
        <v>6.7513145200273503E-2</v>
      </c>
      <c r="AE5">
        <v>49.239995004204403</v>
      </c>
      <c r="AF5">
        <v>2.0161114674547002E-2</v>
      </c>
      <c r="AG5">
        <v>5.2448316132584993E-2</v>
      </c>
      <c r="AH5">
        <v>1.0173748081823001E-2</v>
      </c>
      <c r="AI5">
        <v>3.8325979183617E-2</v>
      </c>
      <c r="AJ5">
        <v>3.1150635250575898E-3</v>
      </c>
      <c r="AK5">
        <v>2.9328351004248351E-3</v>
      </c>
      <c r="AL5">
        <v>1.0106922556315651E-2</v>
      </c>
      <c r="AM5">
        <v>4.9499786266656498E-3</v>
      </c>
      <c r="AN5">
        <v>1.331162624398375E-2</v>
      </c>
      <c r="AO5">
        <v>4.7097916961830353E-3</v>
      </c>
      <c r="AP5">
        <v>1.109362271193865E-2</v>
      </c>
      <c r="AQ5">
        <v>3.9599545775485748E-3</v>
      </c>
      <c r="AR5">
        <v>1.762966564386265E-2</v>
      </c>
      <c r="AS5">
        <v>4.3266396317142098E-3</v>
      </c>
      <c r="AT5">
        <v>4.7291867969889347</v>
      </c>
      <c r="AU5">
        <v>4.1995547563761044E-3</v>
      </c>
      <c r="AV5">
        <v>7.3838656407508016E-2</v>
      </c>
      <c r="AW5">
        <v>6.1472103308169998E-3</v>
      </c>
      <c r="AX5">
        <v>2.0535907223387098E-3</v>
      </c>
      <c r="AY5">
        <v>2.1680679212993201</v>
      </c>
    </row>
    <row r="6" spans="1:51" x14ac:dyDescent="0.25">
      <c r="A6" t="s">
        <v>73</v>
      </c>
      <c r="B6" t="s">
        <v>68</v>
      </c>
      <c r="C6">
        <v>3</v>
      </c>
      <c r="D6">
        <v>1.25</v>
      </c>
      <c r="E6">
        <v>97.393755270031491</v>
      </c>
      <c r="F6">
        <v>142.41745612442452</v>
      </c>
      <c r="G6">
        <v>711.33655532234502</v>
      </c>
      <c r="H6">
        <v>23132.880623347501</v>
      </c>
      <c r="I6">
        <v>12.705047504819451</v>
      </c>
      <c r="J6">
        <v>1123.51865401741</v>
      </c>
      <c r="K6">
        <v>3088.0355210405551</v>
      </c>
      <c r="L6">
        <v>551677.57052531803</v>
      </c>
      <c r="M6">
        <v>1.31264769859164</v>
      </c>
      <c r="N6">
        <v>0.45856138977502797</v>
      </c>
      <c r="P6">
        <v>46.117978615179396</v>
      </c>
      <c r="Q6">
        <v>13.725837068340649</v>
      </c>
      <c r="R6">
        <v>0.25702116968739452</v>
      </c>
      <c r="S6">
        <v>0.28423175006727852</v>
      </c>
      <c r="T6">
        <v>1.7242449099241501E-3</v>
      </c>
      <c r="U6">
        <v>6.0197058808658497</v>
      </c>
      <c r="W6">
        <v>1.4395266707817052</v>
      </c>
      <c r="X6">
        <v>3737.0332680011752</v>
      </c>
      <c r="Y6">
        <v>0.39862123567969648</v>
      </c>
      <c r="Z6">
        <v>4.3881282081703298E-2</v>
      </c>
      <c r="AA6">
        <v>5.05970638293975E-2</v>
      </c>
      <c r="AB6">
        <v>4.6453746359295452E-2</v>
      </c>
      <c r="AC6">
        <v>4.0261218855942096E-2</v>
      </c>
      <c r="AD6">
        <v>5.7198133867160494E-2</v>
      </c>
      <c r="AE6">
        <v>48.286595235918199</v>
      </c>
      <c r="AF6">
        <v>2.0475846285761851E-2</v>
      </c>
      <c r="AG6">
        <v>3.9459110461886847E-2</v>
      </c>
      <c r="AH6">
        <v>3.9560521915143303E-3</v>
      </c>
      <c r="AI6">
        <v>3.0835113712434099E-2</v>
      </c>
      <c r="AJ6">
        <v>3.51781264757402E-3</v>
      </c>
      <c r="AK6">
        <v>2.4471063169005203E-3</v>
      </c>
      <c r="AL6">
        <v>1.3761909023990149E-2</v>
      </c>
      <c r="AM6">
        <v>1.9575607185766748E-3</v>
      </c>
      <c r="AN6">
        <v>1.527205152403055E-2</v>
      </c>
      <c r="AO6">
        <v>4.6852759011078698E-3</v>
      </c>
      <c r="AP6">
        <v>1.2763632290528151E-2</v>
      </c>
      <c r="AQ6">
        <v>1.6385097415873402E-3</v>
      </c>
      <c r="AR6">
        <v>1.42905788819211E-2</v>
      </c>
      <c r="AS6">
        <v>3.5769606776777448E-3</v>
      </c>
      <c r="AT6">
        <v>4.8353279283293995</v>
      </c>
      <c r="AU6">
        <v>4.1928012873320803E-3</v>
      </c>
      <c r="AV6">
        <v>0.10471038054913465</v>
      </c>
      <c r="AW6">
        <v>7.9943935407203494E-3</v>
      </c>
      <c r="AX6">
        <v>3.9521647296403206E-3</v>
      </c>
      <c r="AY6">
        <v>2.405206811479935</v>
      </c>
    </row>
    <row r="7" spans="1:51" x14ac:dyDescent="0.25">
      <c r="A7" t="s">
        <v>73</v>
      </c>
      <c r="B7" t="s">
        <v>68</v>
      </c>
      <c r="C7">
        <v>4</v>
      </c>
      <c r="D7">
        <v>1.75</v>
      </c>
      <c r="E7">
        <v>102.6761913817015</v>
      </c>
      <c r="F7">
        <v>3.223116808915</v>
      </c>
      <c r="G7">
        <v>698.5648237529349</v>
      </c>
      <c r="H7">
        <v>23929.795406978199</v>
      </c>
      <c r="I7">
        <v>15.725301996724498</v>
      </c>
      <c r="J7">
        <v>1149.3729859764651</v>
      </c>
      <c r="K7">
        <v>3192.3747461111952</v>
      </c>
      <c r="L7">
        <v>550379.41271498101</v>
      </c>
      <c r="M7">
        <v>3.171089294236225</v>
      </c>
      <c r="N7">
        <v>0.53653979135673502</v>
      </c>
      <c r="O7">
        <v>0.92703890916951504</v>
      </c>
      <c r="P7">
        <v>33.694756647776202</v>
      </c>
      <c r="Q7">
        <v>12.344585273627551</v>
      </c>
      <c r="R7">
        <v>0.30563528327932549</v>
      </c>
      <c r="S7">
        <v>0.40396901548920849</v>
      </c>
      <c r="T7">
        <v>0.12297659233942101</v>
      </c>
      <c r="U7">
        <v>9.2403765255370001</v>
      </c>
      <c r="W7">
        <v>1.2103218737119301</v>
      </c>
      <c r="X7">
        <v>3793.4096152127399</v>
      </c>
      <c r="Y7">
        <v>0.53676644427759002</v>
      </c>
      <c r="Z7">
        <v>5.6991629519210996E-2</v>
      </c>
      <c r="AA7">
        <v>2.7349387996453201E-2</v>
      </c>
      <c r="AE7">
        <v>55.234228150119506</v>
      </c>
      <c r="AF7">
        <v>2.4050500440250849E-2</v>
      </c>
      <c r="AG7">
        <v>5.6335675784088504E-2</v>
      </c>
      <c r="AH7">
        <v>8.1450185175948493E-3</v>
      </c>
      <c r="AI7">
        <v>2.4973814542583652E-2</v>
      </c>
      <c r="AJ7">
        <v>5.7298607039014508E-3</v>
      </c>
      <c r="AK7">
        <v>5.3638143708078997E-3</v>
      </c>
      <c r="AL7">
        <v>7.2169232045206991E-3</v>
      </c>
      <c r="AM7">
        <v>5.5800728493156501E-4</v>
      </c>
      <c r="AN7">
        <v>2.26204994209179E-2</v>
      </c>
      <c r="AO7">
        <v>5.4392271488115495E-3</v>
      </c>
      <c r="AP7">
        <v>6.9772539284738005E-3</v>
      </c>
      <c r="AQ7">
        <v>4.1468053043651806E-3</v>
      </c>
      <c r="AR7">
        <v>5.5868212187906007E-3</v>
      </c>
      <c r="AS7">
        <v>3.4026677290957649E-3</v>
      </c>
      <c r="AT7">
        <v>7.5292806835338997</v>
      </c>
      <c r="AU7">
        <v>3.8388789424721251E-3</v>
      </c>
      <c r="AV7">
        <v>0.11518417673610484</v>
      </c>
      <c r="AX7">
        <v>3.2599250253207601E-3</v>
      </c>
      <c r="AY7">
        <v>1.7700144845754999</v>
      </c>
    </row>
    <row r="8" spans="1:51" x14ac:dyDescent="0.25">
      <c r="A8" t="s">
        <v>73</v>
      </c>
      <c r="B8" t="s">
        <v>68</v>
      </c>
      <c r="C8">
        <v>5</v>
      </c>
      <c r="D8">
        <v>2.5</v>
      </c>
      <c r="E8">
        <v>115.38832623149901</v>
      </c>
      <c r="F8">
        <v>383.69184202555903</v>
      </c>
      <c r="G8">
        <v>692.10861545020509</v>
      </c>
      <c r="H8">
        <v>24954.563770598354</v>
      </c>
      <c r="I8">
        <v>20.369262515575201</v>
      </c>
      <c r="J8">
        <v>1280.7512569954051</v>
      </c>
      <c r="K8">
        <v>3305.6351273944551</v>
      </c>
      <c r="L8">
        <v>579609.14269343449</v>
      </c>
      <c r="M8">
        <v>1.9984429494389051</v>
      </c>
      <c r="N8">
        <v>0.78681739190475497</v>
      </c>
      <c r="O8">
        <v>0.20852746706088152</v>
      </c>
      <c r="P8">
        <v>29.21080686056975</v>
      </c>
      <c r="Q8">
        <v>31.393688194601246</v>
      </c>
      <c r="R8">
        <v>0.35080705617112301</v>
      </c>
      <c r="S8">
        <v>0.352792645189829</v>
      </c>
      <c r="T8">
        <v>5.8952759282695999E-2</v>
      </c>
      <c r="U8">
        <v>10.65680223033465</v>
      </c>
      <c r="V8">
        <v>4.8973907422948507E-2</v>
      </c>
      <c r="W8">
        <v>0.43634605043776803</v>
      </c>
      <c r="X8">
        <v>3901.919928792855</v>
      </c>
      <c r="Y8">
        <v>0.25665266335227299</v>
      </c>
      <c r="Z8">
        <v>4.5137332740699747E-2</v>
      </c>
      <c r="AA8">
        <v>2.1098501728419948E-2</v>
      </c>
      <c r="AB8">
        <v>8.0429495340612001E-2</v>
      </c>
      <c r="AC8">
        <v>1.34271471321947E-2</v>
      </c>
      <c r="AE8">
        <v>60.042149281980002</v>
      </c>
      <c r="AF8">
        <v>3.6751940269646101E-2</v>
      </c>
      <c r="AG8">
        <v>6.9501434581390492E-2</v>
      </c>
      <c r="AH8">
        <v>8.2887605574792009E-3</v>
      </c>
      <c r="AI8">
        <v>4.7740272309116247E-2</v>
      </c>
      <c r="AJ8">
        <v>1.5876985863520598E-2</v>
      </c>
      <c r="AK8">
        <v>6.2488530910385495E-3</v>
      </c>
      <c r="AL8">
        <v>1.4468050163987799E-2</v>
      </c>
      <c r="AM8">
        <v>6.1113246577019003E-3</v>
      </c>
      <c r="AN8">
        <v>1.5088181225277901E-2</v>
      </c>
      <c r="AO8">
        <v>7.9577224685796494E-3</v>
      </c>
      <c r="AP8">
        <v>1.8754285373863651E-2</v>
      </c>
      <c r="AQ8">
        <v>3.60463835729289E-3</v>
      </c>
      <c r="AR8">
        <v>2.59072044054048E-2</v>
      </c>
      <c r="AS8">
        <v>4.61784057934796E-3</v>
      </c>
      <c r="AT8">
        <v>3.3045782626823299</v>
      </c>
      <c r="AU8">
        <v>3.8936418570178751E-4</v>
      </c>
      <c r="AV8">
        <v>0.20735872285711654</v>
      </c>
      <c r="AX8">
        <v>3.7987837176018751E-3</v>
      </c>
      <c r="AY8">
        <v>1.3562372296572049</v>
      </c>
    </row>
    <row r="9" spans="1:51" x14ac:dyDescent="0.25">
      <c r="A9" t="s">
        <v>73</v>
      </c>
      <c r="B9" t="s">
        <v>68</v>
      </c>
      <c r="C9">
        <v>6</v>
      </c>
      <c r="D9">
        <v>3.5</v>
      </c>
      <c r="E9">
        <v>170.75737313698252</v>
      </c>
      <c r="F9">
        <v>259.82910805125596</v>
      </c>
      <c r="G9">
        <v>712.96047702393491</v>
      </c>
      <c r="H9">
        <v>24566.151997096698</v>
      </c>
      <c r="I9">
        <v>18.200299871089801</v>
      </c>
      <c r="J9">
        <v>1322.36740938562</v>
      </c>
      <c r="K9">
        <v>3163.8375582610097</v>
      </c>
      <c r="L9">
        <v>553835.35134173499</v>
      </c>
      <c r="M9">
        <v>0.77161328407666496</v>
      </c>
      <c r="N9">
        <v>0.89467223259211504</v>
      </c>
      <c r="P9">
        <v>24.51012901924155</v>
      </c>
      <c r="Q9">
        <v>20.305390775049851</v>
      </c>
      <c r="R9">
        <v>0.30986112735217652</v>
      </c>
      <c r="S9">
        <v>0.33162994661370099</v>
      </c>
      <c r="T9">
        <v>0.34588888200101253</v>
      </c>
      <c r="U9">
        <v>6.3135344609146502</v>
      </c>
      <c r="V9">
        <v>4.6262225217844198E-2</v>
      </c>
      <c r="W9">
        <v>0.43938912922910145</v>
      </c>
      <c r="X9">
        <v>3883.6534565768352</v>
      </c>
      <c r="Y9">
        <v>0.2490793660146505</v>
      </c>
      <c r="Z9">
        <v>3.592334766951865E-2</v>
      </c>
      <c r="AA9">
        <v>1.8713936992130299E-2</v>
      </c>
      <c r="AB9">
        <v>0.100518096918537</v>
      </c>
      <c r="AC9">
        <v>5.5631393709522005E-2</v>
      </c>
      <c r="AE9">
        <v>57.467077195461499</v>
      </c>
      <c r="AF9">
        <v>4.1064458494972048E-2</v>
      </c>
      <c r="AG9">
        <v>6.7773939021395502E-2</v>
      </c>
      <c r="AH9">
        <v>3.1507572726611551E-3</v>
      </c>
      <c r="AI9">
        <v>4.0004656683028147E-2</v>
      </c>
      <c r="AJ9">
        <v>1.05238206981377E-2</v>
      </c>
      <c r="AK9">
        <v>1.7663122030756951E-3</v>
      </c>
      <c r="AL9">
        <v>2.0379013499884201E-2</v>
      </c>
      <c r="AM9">
        <v>3.7127494153909998E-3</v>
      </c>
      <c r="AN9">
        <v>2.9156209802873499E-2</v>
      </c>
      <c r="AO9">
        <v>4.5432568630499551E-3</v>
      </c>
      <c r="AP9">
        <v>2.0428419757180651E-2</v>
      </c>
      <c r="AQ9">
        <v>3.7411187282180847E-3</v>
      </c>
      <c r="AR9">
        <v>1.0916930283134551E-2</v>
      </c>
      <c r="AS9">
        <v>7.1983759475887504E-3</v>
      </c>
      <c r="AT9">
        <v>5.5053575089853997</v>
      </c>
      <c r="AU9">
        <v>4.1885290756040749E-3</v>
      </c>
      <c r="AV9">
        <v>0.29854130359039249</v>
      </c>
      <c r="AX9">
        <v>5.4142603744623003E-3</v>
      </c>
      <c r="AY9">
        <v>1.27449453416584</v>
      </c>
    </row>
    <row r="10" spans="1:51" x14ac:dyDescent="0.25">
      <c r="A10" t="s">
        <v>73</v>
      </c>
      <c r="B10" t="s">
        <v>68</v>
      </c>
      <c r="C10">
        <v>7</v>
      </c>
      <c r="D10">
        <v>4.5</v>
      </c>
      <c r="E10">
        <v>118.42043904391349</v>
      </c>
      <c r="F10">
        <v>3.7081929682732699</v>
      </c>
      <c r="G10">
        <v>711.40502073118</v>
      </c>
      <c r="H10">
        <v>25009.2587722147</v>
      </c>
      <c r="I10">
        <v>41.187468410440104</v>
      </c>
      <c r="J10">
        <v>1368.9067089725152</v>
      </c>
      <c r="K10">
        <v>3391.2682850092551</v>
      </c>
      <c r="L10">
        <v>554985.42211106501</v>
      </c>
      <c r="M10">
        <v>5.2899746269870995</v>
      </c>
      <c r="N10">
        <v>1.2642921781400651</v>
      </c>
      <c r="O10">
        <v>4.7592638833776402E-2</v>
      </c>
      <c r="P10">
        <v>28.090020365459051</v>
      </c>
      <c r="Q10">
        <v>62.014980209435002</v>
      </c>
      <c r="R10">
        <v>0.38170682011580603</v>
      </c>
      <c r="S10">
        <v>0.23511842181693401</v>
      </c>
      <c r="T10">
        <v>4.4484731538036899E-2</v>
      </c>
      <c r="U10">
        <v>9.0017647752525001</v>
      </c>
      <c r="W10">
        <v>0.2267400495152305</v>
      </c>
      <c r="X10">
        <v>4005.81280821259</v>
      </c>
      <c r="Y10">
        <v>0.297851000399182</v>
      </c>
      <c r="Z10">
        <v>3.8084435514290249E-2</v>
      </c>
      <c r="AA10">
        <v>2.3010601587586201E-2</v>
      </c>
      <c r="AC10">
        <v>2.7339460131306649E-2</v>
      </c>
      <c r="AE10">
        <v>64.154225852799996</v>
      </c>
      <c r="AF10">
        <v>2.8337787900577002E-2</v>
      </c>
      <c r="AG10">
        <v>6.0250112548676002E-2</v>
      </c>
      <c r="AH10">
        <v>5.7647585897940001E-3</v>
      </c>
      <c r="AI10">
        <v>5.7435294316371503E-2</v>
      </c>
      <c r="AJ10">
        <v>8.0292733713548496E-3</v>
      </c>
      <c r="AK10">
        <v>8.1908715608520494E-3</v>
      </c>
      <c r="AL10">
        <v>1.86472685382113E-2</v>
      </c>
      <c r="AM10">
        <v>9.0009134238945004E-3</v>
      </c>
      <c r="AN10">
        <v>2.6929178171080953E-2</v>
      </c>
      <c r="AO10">
        <v>6.2320335456299497E-3</v>
      </c>
      <c r="AP10">
        <v>2.2890614655005252E-2</v>
      </c>
      <c r="AQ10">
        <v>3.98762075517658E-3</v>
      </c>
      <c r="AR10">
        <v>2.7689754158381399E-2</v>
      </c>
      <c r="AS10">
        <v>5.7419446157244494E-3</v>
      </c>
      <c r="AT10">
        <v>4.2759276480853599</v>
      </c>
      <c r="AU10">
        <v>4.9549082966300249E-4</v>
      </c>
      <c r="AV10">
        <v>0.36432571774350603</v>
      </c>
      <c r="AW10">
        <v>1.975896491162935E-3</v>
      </c>
      <c r="AX10">
        <v>5.1757368162940499E-3</v>
      </c>
      <c r="AY10">
        <v>1.4077535806470851</v>
      </c>
    </row>
    <row r="11" spans="1:51" x14ac:dyDescent="0.25">
      <c r="A11" t="s">
        <v>73</v>
      </c>
      <c r="B11" t="s">
        <v>68</v>
      </c>
      <c r="C11">
        <v>8</v>
      </c>
      <c r="D11">
        <v>5.5</v>
      </c>
      <c r="E11">
        <v>130.3159541622795</v>
      </c>
      <c r="F11">
        <v>133.01612285666099</v>
      </c>
      <c r="G11">
        <v>724.44596295832002</v>
      </c>
      <c r="H11">
        <v>23859.69196295035</v>
      </c>
      <c r="I11">
        <v>23.460221251775401</v>
      </c>
      <c r="J11">
        <v>1467.453517508435</v>
      </c>
      <c r="K11">
        <v>3174.09035592895</v>
      </c>
      <c r="L11">
        <v>562684.60433093703</v>
      </c>
      <c r="M11">
        <v>1.8860882511127899</v>
      </c>
      <c r="N11">
        <v>1.1821979563529301</v>
      </c>
      <c r="O11">
        <v>6.8916506076398501E-2</v>
      </c>
      <c r="P11">
        <v>29.086205207911352</v>
      </c>
      <c r="Q11">
        <v>32.890001402253247</v>
      </c>
      <c r="R11">
        <v>0.33336446956028898</v>
      </c>
      <c r="S11">
        <v>0.2880692192635545</v>
      </c>
      <c r="U11">
        <v>4.6182023555307197</v>
      </c>
      <c r="W11">
        <v>0.11906490705292301</v>
      </c>
      <c r="X11">
        <v>3775.905221320545</v>
      </c>
      <c r="Y11">
        <v>0.32028140567282953</v>
      </c>
      <c r="Z11">
        <v>4.1047556017622951E-2</v>
      </c>
      <c r="AA11">
        <v>7.6361408927966001E-3</v>
      </c>
      <c r="AC11">
        <v>4.0718423054377451E-2</v>
      </c>
      <c r="AE11">
        <v>60.249005504696498</v>
      </c>
      <c r="AF11">
        <v>4.8491012913000404E-2</v>
      </c>
      <c r="AG11">
        <v>8.8336231991750003E-2</v>
      </c>
      <c r="AH11">
        <v>1.494763619850465E-2</v>
      </c>
      <c r="AI11">
        <v>7.4937846062390498E-2</v>
      </c>
      <c r="AJ11">
        <v>3.1886187654578796E-3</v>
      </c>
      <c r="AK11">
        <v>1.6925709420769648E-3</v>
      </c>
      <c r="AL11">
        <v>2.6662271737607251E-2</v>
      </c>
      <c r="AM11">
        <v>5.5580423374946503E-3</v>
      </c>
      <c r="AN11">
        <v>4.0162519782224501E-2</v>
      </c>
      <c r="AO11">
        <v>1.40179479887911E-2</v>
      </c>
      <c r="AP11">
        <v>2.8536827873741798E-2</v>
      </c>
      <c r="AQ11">
        <v>4.9135662958575202E-3</v>
      </c>
      <c r="AR11">
        <v>3.4730052507031199E-2</v>
      </c>
      <c r="AS11">
        <v>6.0671263095340502E-3</v>
      </c>
      <c r="AU11">
        <v>3.9656376322194748E-3</v>
      </c>
      <c r="AV11">
        <v>0.53889934566965858</v>
      </c>
      <c r="AW11">
        <v>7.4887897181524507E-3</v>
      </c>
      <c r="AX11">
        <v>4.67287198499188E-3</v>
      </c>
      <c r="AY11">
        <v>1.03785663075989</v>
      </c>
    </row>
    <row r="12" spans="1:51" x14ac:dyDescent="0.25">
      <c r="A12" t="s">
        <v>73</v>
      </c>
      <c r="B12" t="s">
        <v>68</v>
      </c>
      <c r="C12">
        <v>9</v>
      </c>
      <c r="D12">
        <v>7</v>
      </c>
      <c r="E12">
        <v>138.670608407494</v>
      </c>
      <c r="F12">
        <v>256.68943287535552</v>
      </c>
      <c r="G12">
        <v>729.92726456727996</v>
      </c>
      <c r="H12">
        <v>25574.393262770249</v>
      </c>
      <c r="I12">
        <v>45.015678587462702</v>
      </c>
      <c r="J12">
        <v>1576.5729625156</v>
      </c>
      <c r="K12">
        <v>3456.2307784044451</v>
      </c>
      <c r="L12">
        <v>587814.16549922689</v>
      </c>
      <c r="M12">
        <v>3.7396559052052702</v>
      </c>
      <c r="N12">
        <v>1.57974700063398</v>
      </c>
      <c r="O12">
        <v>0.81187575673714496</v>
      </c>
      <c r="P12">
        <v>72.570722754531502</v>
      </c>
      <c r="Q12">
        <v>63.481203722777494</v>
      </c>
      <c r="R12">
        <v>0.53147029881556496</v>
      </c>
      <c r="S12">
        <v>0.37179784801911353</v>
      </c>
      <c r="T12">
        <v>0.39312984863713951</v>
      </c>
      <c r="U12">
        <v>11.13320763972045</v>
      </c>
      <c r="V12">
        <v>8.9025142268333496E-2</v>
      </c>
      <c r="W12">
        <v>0.24230457832041402</v>
      </c>
      <c r="X12">
        <v>3861.31575251196</v>
      </c>
      <c r="Y12">
        <v>1.3219145200645648</v>
      </c>
      <c r="Z12">
        <v>3.457152012150725E-2</v>
      </c>
      <c r="AA12">
        <v>5.57669855026715E-2</v>
      </c>
      <c r="AC12">
        <v>2.7253787713008449E-2</v>
      </c>
      <c r="AE12">
        <v>58.7438635526685</v>
      </c>
      <c r="AF12">
        <v>9.6951273675624006E-2</v>
      </c>
      <c r="AG12">
        <v>0.19849185845591449</v>
      </c>
      <c r="AH12">
        <v>2.4181151122570001E-2</v>
      </c>
      <c r="AI12">
        <v>0.12292203773065349</v>
      </c>
      <c r="AJ12">
        <v>2.01829128772332E-2</v>
      </c>
      <c r="AK12">
        <v>9.7417878590628504E-3</v>
      </c>
      <c r="AL12">
        <v>3.525922909899705E-2</v>
      </c>
      <c r="AM12">
        <v>7.1799428363215501E-3</v>
      </c>
      <c r="AN12">
        <v>6.7355376097479006E-2</v>
      </c>
      <c r="AO12">
        <v>1.7668723003476699E-2</v>
      </c>
      <c r="AP12">
        <v>4.3343169873116455E-2</v>
      </c>
      <c r="AQ12">
        <v>7.4981876845812995E-3</v>
      </c>
      <c r="AR12">
        <v>6.50585799633005E-2</v>
      </c>
      <c r="AS12">
        <v>7.6683333043632996E-3</v>
      </c>
      <c r="AT12">
        <v>2.852522407215595</v>
      </c>
      <c r="AV12">
        <v>1.001563958703364</v>
      </c>
      <c r="AX12">
        <v>8.836935278955349E-3</v>
      </c>
      <c r="AY12">
        <v>1.6707857919802049</v>
      </c>
    </row>
    <row r="13" spans="1:51" x14ac:dyDescent="0.25">
      <c r="A13" t="s">
        <v>73</v>
      </c>
      <c r="B13" t="s">
        <v>68</v>
      </c>
      <c r="C13">
        <v>10</v>
      </c>
      <c r="D13">
        <v>9</v>
      </c>
      <c r="E13">
        <v>118.439069143797</v>
      </c>
      <c r="F13">
        <v>254.933013270598</v>
      </c>
      <c r="G13">
        <v>728.82108992254507</v>
      </c>
      <c r="H13">
        <v>24862.5375834154</v>
      </c>
      <c r="I13">
        <v>41.518394179482748</v>
      </c>
      <c r="J13">
        <v>1615.6061605474201</v>
      </c>
      <c r="K13">
        <v>3526.8335992460247</v>
      </c>
      <c r="L13">
        <v>588842.98381649156</v>
      </c>
      <c r="M13">
        <v>7.6930156682454998</v>
      </c>
      <c r="N13">
        <v>2.5155966438464401</v>
      </c>
      <c r="O13">
        <v>0.220331345341615</v>
      </c>
      <c r="P13">
        <v>127.520803544028</v>
      </c>
      <c r="Q13">
        <v>38.919867245660747</v>
      </c>
      <c r="R13">
        <v>0.48754850079387002</v>
      </c>
      <c r="S13">
        <v>0.30082165313029552</v>
      </c>
      <c r="T13">
        <v>0.38670518676425297</v>
      </c>
      <c r="U13">
        <v>5.3447328460009</v>
      </c>
      <c r="W13">
        <v>0.221421659415896</v>
      </c>
      <c r="X13">
        <v>3855.0589577574447</v>
      </c>
      <c r="Y13">
        <v>1.3857170638393801</v>
      </c>
      <c r="Z13">
        <v>3.8405445803840255E-2</v>
      </c>
      <c r="AA13">
        <v>1.6449562531601399E-2</v>
      </c>
      <c r="AB13">
        <v>2.5301422642625099E-2</v>
      </c>
      <c r="AE13">
        <v>61.577957073636</v>
      </c>
      <c r="AF13">
        <v>0.14132006396931049</v>
      </c>
      <c r="AG13">
        <v>0.27962431928374654</v>
      </c>
      <c r="AH13">
        <v>3.8000055835790102E-2</v>
      </c>
      <c r="AI13">
        <v>0.14623077724077399</v>
      </c>
      <c r="AJ13">
        <v>1.7375569623885201E-2</v>
      </c>
      <c r="AK13">
        <v>1.2406236454762451E-2</v>
      </c>
      <c r="AL13">
        <v>5.2878255145969E-2</v>
      </c>
      <c r="AM13">
        <v>1.2491968638762301E-2</v>
      </c>
      <c r="AN13">
        <v>9.7313182063851492E-2</v>
      </c>
      <c r="AO13">
        <v>2.2921602788464852E-2</v>
      </c>
      <c r="AP13">
        <v>8.0854501734191495E-2</v>
      </c>
      <c r="AQ13">
        <v>1.373427738579925E-2</v>
      </c>
      <c r="AR13">
        <v>0.110995935067882</v>
      </c>
      <c r="AS13">
        <v>1.6043360323331049E-2</v>
      </c>
      <c r="AT13">
        <v>0.28631328662199002</v>
      </c>
      <c r="AU13">
        <v>7.3769479883049006E-3</v>
      </c>
      <c r="AV13">
        <v>3.3536902063221996</v>
      </c>
      <c r="AX13">
        <v>3.69836269295277E-3</v>
      </c>
      <c r="AY13">
        <v>1.626657069795385</v>
      </c>
    </row>
    <row r="14" spans="1:51" x14ac:dyDescent="0.25">
      <c r="A14" t="s">
        <v>73</v>
      </c>
      <c r="B14" t="s">
        <v>68</v>
      </c>
      <c r="C14">
        <v>11</v>
      </c>
      <c r="D14">
        <v>11</v>
      </c>
      <c r="E14">
        <v>155.91844368838551</v>
      </c>
      <c r="F14">
        <v>257.85686586604248</v>
      </c>
      <c r="G14">
        <v>728.56377377684498</v>
      </c>
      <c r="H14">
        <v>26175.544654332101</v>
      </c>
      <c r="I14">
        <v>65.485552029266998</v>
      </c>
      <c r="J14">
        <v>1793.25511117273</v>
      </c>
      <c r="K14">
        <v>3631.2390021874053</v>
      </c>
      <c r="L14">
        <v>620119.98044073395</v>
      </c>
      <c r="M14">
        <v>7.9531476752400501</v>
      </c>
      <c r="N14">
        <v>3.1572156355996301</v>
      </c>
      <c r="O14">
        <v>0.46278075226954152</v>
      </c>
      <c r="P14">
        <v>221.29451532790651</v>
      </c>
      <c r="Q14">
        <v>51.810156694827498</v>
      </c>
      <c r="R14">
        <v>0.70249080457439494</v>
      </c>
      <c r="S14">
        <v>0.38581705664246047</v>
      </c>
      <c r="T14">
        <v>0.68479031136922497</v>
      </c>
      <c r="U14">
        <v>4.7845369635288195</v>
      </c>
      <c r="V14">
        <v>4.602990050465075E-2</v>
      </c>
      <c r="W14">
        <v>0.36562882462757651</v>
      </c>
      <c r="X14">
        <v>3988.1618896468053</v>
      </c>
      <c r="Y14">
        <v>2.5078320669158649</v>
      </c>
      <c r="Z14">
        <v>4.8934125644742796E-2</v>
      </c>
      <c r="AA14">
        <v>3.7706082490094703E-2</v>
      </c>
      <c r="AB14">
        <v>1.12281530429951E-2</v>
      </c>
      <c r="AC14">
        <v>1.3647592054945349E-2</v>
      </c>
      <c r="AE14">
        <v>71.342844340853503</v>
      </c>
      <c r="AF14">
        <v>0.24540069551798499</v>
      </c>
      <c r="AG14">
        <v>0.437347400647488</v>
      </c>
      <c r="AH14">
        <v>5.8758974906616496E-2</v>
      </c>
      <c r="AI14">
        <v>0.24287673359179401</v>
      </c>
      <c r="AJ14">
        <v>7.7329336522294498E-2</v>
      </c>
      <c r="AK14">
        <v>2.2590109680640548E-2</v>
      </c>
      <c r="AL14">
        <v>9.6843137766431511E-2</v>
      </c>
      <c r="AM14">
        <v>2.21926150330851E-2</v>
      </c>
      <c r="AN14">
        <v>0.146487483358439</v>
      </c>
      <c r="AO14">
        <v>3.5740749147314101E-2</v>
      </c>
      <c r="AP14">
        <v>0.11339204267584699</v>
      </c>
      <c r="AQ14">
        <v>2.0148965726612799E-2</v>
      </c>
      <c r="AR14">
        <v>0.150116472106615</v>
      </c>
      <c r="AS14">
        <v>2.47664230897751E-2</v>
      </c>
      <c r="AT14">
        <v>3.6296513029227899</v>
      </c>
      <c r="AU14">
        <v>7.6620817510216991E-3</v>
      </c>
      <c r="AV14">
        <v>1.4319278523886425</v>
      </c>
      <c r="AW14">
        <v>1.7444300552673252E-3</v>
      </c>
      <c r="AX14">
        <v>4.1719537388589301E-2</v>
      </c>
      <c r="AY14">
        <v>1.9537767140443902</v>
      </c>
    </row>
    <row r="15" spans="1:51" x14ac:dyDescent="0.25">
      <c r="A15" t="s">
        <v>73</v>
      </c>
      <c r="B15" t="s">
        <v>68</v>
      </c>
      <c r="C15">
        <v>12</v>
      </c>
      <c r="D15">
        <v>13</v>
      </c>
      <c r="E15">
        <v>177.20983046400397</v>
      </c>
      <c r="F15">
        <v>255.70472171510701</v>
      </c>
      <c r="G15">
        <v>729.71381826502</v>
      </c>
      <c r="H15">
        <v>28112.55727384505</v>
      </c>
      <c r="I15">
        <v>296.69638206425049</v>
      </c>
      <c r="J15">
        <v>2037.6148739432501</v>
      </c>
      <c r="K15">
        <v>4188.4798220471102</v>
      </c>
      <c r="L15">
        <v>664424.68831043399</v>
      </c>
      <c r="M15">
        <v>29.353444988758646</v>
      </c>
      <c r="N15">
        <v>5.7902638612514998</v>
      </c>
      <c r="O15">
        <v>1.269768696757545</v>
      </c>
      <c r="P15">
        <v>391.28416812673498</v>
      </c>
      <c r="Q15">
        <v>581.21225806282996</v>
      </c>
      <c r="R15">
        <v>1.1318708325439</v>
      </c>
      <c r="S15">
        <v>1.87896342266809</v>
      </c>
      <c r="T15">
        <v>3.4897525620533547</v>
      </c>
      <c r="U15">
        <v>79.505402252368498</v>
      </c>
      <c r="V15">
        <v>0.13308549627878852</v>
      </c>
      <c r="W15">
        <v>0.72137016332718007</v>
      </c>
      <c r="X15">
        <v>4200.2230573013148</v>
      </c>
      <c r="Y15">
        <v>3.4183305405305098</v>
      </c>
      <c r="Z15">
        <v>4.7128427117807202E-2</v>
      </c>
      <c r="AA15">
        <v>0.72327426315385002</v>
      </c>
      <c r="AB15">
        <v>0.3771721830670175</v>
      </c>
      <c r="AC15">
        <v>0.13796842722567348</v>
      </c>
      <c r="AD15">
        <v>0.10721402089578849</v>
      </c>
      <c r="AE15">
        <v>92.536852941644</v>
      </c>
      <c r="AF15">
        <v>0.35641295369001347</v>
      </c>
      <c r="AG15">
        <v>0.70686828360765497</v>
      </c>
      <c r="AH15">
        <v>9.5550671779669499E-2</v>
      </c>
      <c r="AI15">
        <v>0.37584738909544951</v>
      </c>
      <c r="AJ15">
        <v>9.7935632690072508E-2</v>
      </c>
      <c r="AK15">
        <v>2.4685326187517603E-2</v>
      </c>
      <c r="AL15">
        <v>0.1342103974561355</v>
      </c>
      <c r="AM15">
        <v>3.4198137116917646E-2</v>
      </c>
      <c r="AN15">
        <v>0.24177056492583851</v>
      </c>
      <c r="AO15">
        <v>5.7976077169452002E-2</v>
      </c>
      <c r="AP15">
        <v>0.163634427775842</v>
      </c>
      <c r="AQ15">
        <v>3.3756271938084399E-2</v>
      </c>
      <c r="AR15">
        <v>0.22596782181182601</v>
      </c>
      <c r="AS15">
        <v>3.3197284866630247E-2</v>
      </c>
      <c r="AT15">
        <v>6.1355775074025996</v>
      </c>
      <c r="AU15">
        <v>1.8312522239582803E-2</v>
      </c>
      <c r="AV15">
        <v>3.4132608988055351</v>
      </c>
      <c r="AW15">
        <v>4.1538111122367147E-2</v>
      </c>
      <c r="AX15">
        <v>4.804937569329655E-2</v>
      </c>
      <c r="AY15">
        <v>2.1247303871761951</v>
      </c>
    </row>
    <row r="16" spans="1:51" x14ac:dyDescent="0.25">
      <c r="A16" t="s">
        <v>73</v>
      </c>
      <c r="B16" t="s">
        <v>68</v>
      </c>
      <c r="C16">
        <v>13</v>
      </c>
      <c r="D16">
        <v>15</v>
      </c>
      <c r="E16">
        <v>185.7381810626475</v>
      </c>
      <c r="F16">
        <v>383.69184202555903</v>
      </c>
      <c r="G16">
        <v>742.62535919579</v>
      </c>
      <c r="H16">
        <v>25418.9375153648</v>
      </c>
      <c r="I16">
        <v>315.69696548762101</v>
      </c>
      <c r="J16">
        <v>2057.0936238035501</v>
      </c>
      <c r="K16">
        <v>3693.5997653996701</v>
      </c>
      <c r="L16">
        <v>573887.21268771251</v>
      </c>
      <c r="M16">
        <v>24.888635518672451</v>
      </c>
      <c r="N16">
        <v>6.7779592593169005</v>
      </c>
      <c r="O16">
        <v>0.63998090456532497</v>
      </c>
      <c r="P16">
        <v>495.60238580519001</v>
      </c>
      <c r="Q16">
        <v>161.59308338220899</v>
      </c>
      <c r="R16">
        <v>1.2556158671352249</v>
      </c>
      <c r="S16">
        <v>0.93047736813260506</v>
      </c>
      <c r="T16">
        <v>3.08363690470836</v>
      </c>
      <c r="U16">
        <v>6.0513388297174995</v>
      </c>
      <c r="V16">
        <v>0.26951733132412847</v>
      </c>
      <c r="W16">
        <v>1.1817274299577201</v>
      </c>
      <c r="X16">
        <v>3988.819969714345</v>
      </c>
      <c r="Y16">
        <v>2.6849638601200798</v>
      </c>
      <c r="Z16">
        <v>5.4368124206144494E-2</v>
      </c>
      <c r="AA16">
        <v>9.4235226349412005E-2</v>
      </c>
      <c r="AC16">
        <v>8.2581581535603493E-2</v>
      </c>
      <c r="AE16">
        <v>91.144830555569484</v>
      </c>
      <c r="AF16">
        <v>0.38038012008642297</v>
      </c>
      <c r="AG16">
        <v>0.84261841720095998</v>
      </c>
      <c r="AH16">
        <v>9.5784328382595499E-2</v>
      </c>
      <c r="AI16">
        <v>0.401501331177332</v>
      </c>
      <c r="AJ16">
        <v>0.1182773368000145</v>
      </c>
      <c r="AK16">
        <v>4.2712976053649848E-2</v>
      </c>
      <c r="AL16">
        <v>0.21200294627539751</v>
      </c>
      <c r="AM16">
        <v>4.4880416438796047E-2</v>
      </c>
      <c r="AN16">
        <v>0.34050645708751548</v>
      </c>
      <c r="AO16">
        <v>7.4104656280598993E-2</v>
      </c>
      <c r="AP16">
        <v>0.2586653694689135</v>
      </c>
      <c r="AQ16">
        <v>3.5733013448033701E-2</v>
      </c>
      <c r="AR16">
        <v>0.30092288837050601</v>
      </c>
      <c r="AS16">
        <v>4.9621202781956399E-2</v>
      </c>
      <c r="AT16">
        <v>1.60827970721959</v>
      </c>
      <c r="AU16">
        <v>4.1581051306276403E-3</v>
      </c>
      <c r="AV16">
        <v>2.4369623016176201</v>
      </c>
      <c r="AW16">
        <v>7.5384141141356005E-3</v>
      </c>
      <c r="AX16">
        <v>0.13805105746878749</v>
      </c>
      <c r="AY16">
        <v>1.361328194209295</v>
      </c>
    </row>
    <row r="17" spans="1:51" x14ac:dyDescent="0.25">
      <c r="A17" t="s">
        <v>73</v>
      </c>
      <c r="B17" t="s">
        <v>68</v>
      </c>
      <c r="C17">
        <v>14</v>
      </c>
      <c r="D17">
        <v>17</v>
      </c>
      <c r="E17">
        <v>211.19639245910551</v>
      </c>
      <c r="F17">
        <v>262.4547706330315</v>
      </c>
      <c r="G17">
        <v>746.04470482562999</v>
      </c>
      <c r="H17">
        <v>24841.068642478</v>
      </c>
      <c r="I17">
        <v>488.07962586026548</v>
      </c>
      <c r="J17">
        <v>1820.386314477905</v>
      </c>
      <c r="K17">
        <v>3497.8620284886051</v>
      </c>
      <c r="L17">
        <v>596920.34815797501</v>
      </c>
      <c r="M17">
        <v>48.36810752723035</v>
      </c>
      <c r="N17">
        <v>9.1497902101289004</v>
      </c>
      <c r="O17">
        <v>1.2986712481291198</v>
      </c>
      <c r="P17">
        <v>610.998064311245</v>
      </c>
      <c r="Q17">
        <v>1012.419851098915</v>
      </c>
      <c r="R17">
        <v>1.11947728585582</v>
      </c>
      <c r="S17">
        <v>1.538168378032615</v>
      </c>
      <c r="T17">
        <v>2.837780794543515</v>
      </c>
      <c r="U17">
        <v>24.977315656996648</v>
      </c>
      <c r="V17">
        <v>0.22505650172500052</v>
      </c>
      <c r="W17">
        <v>1.2653198315908951</v>
      </c>
      <c r="X17">
        <v>3851.6676965739402</v>
      </c>
      <c r="Y17">
        <v>2.4729721860334948</v>
      </c>
      <c r="Z17">
        <v>6.2427513126374498E-2</v>
      </c>
      <c r="AA17">
        <v>6.1715898345672995E-2</v>
      </c>
      <c r="AB17">
        <v>5.2711635076779999E-2</v>
      </c>
      <c r="AC17">
        <v>4.1495658435387148E-2</v>
      </c>
      <c r="AD17">
        <v>6.1553185474580996E-2</v>
      </c>
      <c r="AE17">
        <v>90.400948971223997</v>
      </c>
      <c r="AF17">
        <v>0.18561657522008002</v>
      </c>
      <c r="AG17">
        <v>0.42997054170035548</v>
      </c>
      <c r="AH17">
        <v>5.5504000651173002E-2</v>
      </c>
      <c r="AI17">
        <v>0.240973724877111</v>
      </c>
      <c r="AJ17">
        <v>0.1084740394503725</v>
      </c>
      <c r="AK17">
        <v>3.3601883233028901E-2</v>
      </c>
      <c r="AL17">
        <v>0.10047920287833899</v>
      </c>
      <c r="AM17">
        <v>2.170263312940195E-2</v>
      </c>
      <c r="AN17">
        <v>0.16692986102434551</v>
      </c>
      <c r="AO17">
        <v>4.395027032289095E-2</v>
      </c>
      <c r="AP17">
        <v>0.117394859698398</v>
      </c>
      <c r="AQ17">
        <v>2.4854009479285552E-2</v>
      </c>
      <c r="AR17">
        <v>0.182762048103006</v>
      </c>
      <c r="AS17">
        <v>3.4774125238812646E-2</v>
      </c>
      <c r="AT17">
        <v>1.6520180590764948</v>
      </c>
      <c r="AU17">
        <v>1.1484201595925801E-2</v>
      </c>
      <c r="AV17">
        <v>1.9611124185042299</v>
      </c>
      <c r="AW17">
        <v>2.6759368619833752E-2</v>
      </c>
      <c r="AX17">
        <v>2.5418081547770449E-2</v>
      </c>
      <c r="AY17">
        <v>1.6782148972792852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"/>
  <sheetViews>
    <sheetView workbookViewId="0">
      <selection activeCell="F4" sqref="F4"/>
    </sheetView>
  </sheetViews>
  <sheetFormatPr defaultRowHeight="15" x14ac:dyDescent="0.25"/>
  <sheetData>
    <row r="1" spans="1:65" x14ac:dyDescent="0.25">
      <c r="A1" t="s">
        <v>59</v>
      </c>
      <c r="B1" t="s">
        <v>60</v>
      </c>
      <c r="C1" t="s">
        <v>61</v>
      </c>
      <c r="D1" t="s">
        <v>76</v>
      </c>
      <c r="E1" t="s">
        <v>62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63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</row>
    <row r="2" spans="1:65" x14ac:dyDescent="0.25">
      <c r="A2" t="s">
        <v>61</v>
      </c>
      <c r="B2" t="s">
        <v>61</v>
      </c>
      <c r="C2" t="s">
        <v>61</v>
      </c>
      <c r="D2" t="s">
        <v>61</v>
      </c>
      <c r="E2" t="s">
        <v>74</v>
      </c>
      <c r="F2" t="s">
        <v>69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69</v>
      </c>
      <c r="M2" t="s">
        <v>69</v>
      </c>
      <c r="N2" t="s">
        <v>69</v>
      </c>
      <c r="O2" t="s">
        <v>69</v>
      </c>
      <c r="P2" t="s">
        <v>69</v>
      </c>
      <c r="Q2" t="s">
        <v>69</v>
      </c>
      <c r="R2" t="s">
        <v>69</v>
      </c>
      <c r="S2" t="s">
        <v>69</v>
      </c>
      <c r="T2" t="s">
        <v>69</v>
      </c>
      <c r="U2" t="s">
        <v>69</v>
      </c>
      <c r="V2" t="s">
        <v>69</v>
      </c>
      <c r="W2" t="s">
        <v>69</v>
      </c>
      <c r="X2" t="s">
        <v>69</v>
      </c>
      <c r="Y2" t="s">
        <v>69</v>
      </c>
      <c r="Z2" t="s">
        <v>69</v>
      </c>
      <c r="AA2" t="s">
        <v>69</v>
      </c>
      <c r="AB2" t="s">
        <v>69</v>
      </c>
      <c r="AC2" t="s">
        <v>69</v>
      </c>
      <c r="AD2" t="s">
        <v>69</v>
      </c>
      <c r="AE2" t="s">
        <v>69</v>
      </c>
      <c r="AF2" t="s">
        <v>69</v>
      </c>
      <c r="AG2" t="s">
        <v>69</v>
      </c>
      <c r="AH2" t="s">
        <v>69</v>
      </c>
      <c r="AI2" t="s">
        <v>69</v>
      </c>
      <c r="AJ2" t="s">
        <v>69</v>
      </c>
      <c r="AK2" t="s">
        <v>69</v>
      </c>
      <c r="AL2" t="s">
        <v>69</v>
      </c>
      <c r="AM2" t="s">
        <v>69</v>
      </c>
      <c r="AN2" t="s">
        <v>69</v>
      </c>
      <c r="AO2" t="s">
        <v>69</v>
      </c>
      <c r="AP2" t="s">
        <v>69</v>
      </c>
      <c r="AQ2" t="s">
        <v>69</v>
      </c>
      <c r="AR2" t="s">
        <v>69</v>
      </c>
      <c r="AS2" t="s">
        <v>69</v>
      </c>
      <c r="AT2" t="s">
        <v>69</v>
      </c>
      <c r="AU2" t="s">
        <v>69</v>
      </c>
      <c r="AV2" t="s">
        <v>69</v>
      </c>
      <c r="AW2" t="s">
        <v>69</v>
      </c>
      <c r="AX2" t="s">
        <v>69</v>
      </c>
      <c r="AY2" t="s">
        <v>69</v>
      </c>
      <c r="AZ2" t="s">
        <v>69</v>
      </c>
      <c r="BA2" t="s">
        <v>69</v>
      </c>
      <c r="BB2" t="s">
        <v>69</v>
      </c>
      <c r="BC2" t="s">
        <v>69</v>
      </c>
      <c r="BD2" t="s">
        <v>69</v>
      </c>
      <c r="BE2" t="s">
        <v>69</v>
      </c>
      <c r="BF2" t="s">
        <v>69</v>
      </c>
      <c r="BG2" t="s">
        <v>69</v>
      </c>
      <c r="BH2" t="s">
        <v>69</v>
      </c>
      <c r="BI2" t="s">
        <v>69</v>
      </c>
      <c r="BJ2" t="s">
        <v>69</v>
      </c>
      <c r="BK2" t="s">
        <v>69</v>
      </c>
      <c r="BL2" t="s">
        <v>69</v>
      </c>
      <c r="BM2" t="s">
        <v>69</v>
      </c>
    </row>
    <row r="3" spans="1:65" x14ac:dyDescent="0.25">
      <c r="A3" t="s">
        <v>77</v>
      </c>
      <c r="B3" t="s">
        <v>68</v>
      </c>
      <c r="C3">
        <v>1</v>
      </c>
      <c r="D3" t="s">
        <v>78</v>
      </c>
      <c r="E3">
        <v>19</v>
      </c>
      <c r="F3">
        <v>3.7482671605643025</v>
      </c>
      <c r="H3">
        <v>986.45854315748977</v>
      </c>
      <c r="I3">
        <v>2172.0350121667861</v>
      </c>
      <c r="J3">
        <v>5358.942604754855</v>
      </c>
      <c r="K3">
        <v>61473.83674106728</v>
      </c>
      <c r="L3">
        <v>3211.2886351770294</v>
      </c>
      <c r="M3">
        <v>1221.7323816833577</v>
      </c>
      <c r="N3">
        <v>5893.378909774965</v>
      </c>
      <c r="O3">
        <v>259.2598728490234</v>
      </c>
      <c r="P3">
        <v>9.1402292211141933</v>
      </c>
      <c r="Q3">
        <v>16.084540212110571</v>
      </c>
      <c r="R3">
        <v>62.225711862434096</v>
      </c>
      <c r="S3">
        <v>5728.730782486693</v>
      </c>
      <c r="T3">
        <v>2.9466921828952968</v>
      </c>
      <c r="U3">
        <v>42.144243517472397</v>
      </c>
      <c r="V3">
        <v>51.750434196636313</v>
      </c>
      <c r="W3">
        <v>1815.1702253493095</v>
      </c>
      <c r="X3">
        <v>1.4361111295948721</v>
      </c>
      <c r="Y3">
        <v>5.4867954890899355</v>
      </c>
      <c r="Z3">
        <v>6.3441416933077548</v>
      </c>
      <c r="AA3">
        <v>233.64187797798297</v>
      </c>
      <c r="AB3">
        <v>1.8241323798100804</v>
      </c>
      <c r="AC3">
        <v>3.6404688734233961</v>
      </c>
      <c r="AD3">
        <v>0.17840458325674324</v>
      </c>
      <c r="AE3">
        <v>9.3899429813316271</v>
      </c>
      <c r="AH3">
        <v>0.45103653114658343</v>
      </c>
      <c r="AI3">
        <v>0.13807843673856263</v>
      </c>
      <c r="AJ3">
        <v>3.6569895908758516</v>
      </c>
      <c r="AK3">
        <v>1.2753744826984477</v>
      </c>
      <c r="AL3">
        <v>3.9251504180435201E-2</v>
      </c>
      <c r="AM3">
        <v>0.48604615299170117</v>
      </c>
      <c r="AN3">
        <v>240.61366402305987</v>
      </c>
      <c r="AO3">
        <v>1.7256609579852049</v>
      </c>
      <c r="AP3">
        <v>3.5963902592410966</v>
      </c>
      <c r="AQ3">
        <v>0.43903543617769902</v>
      </c>
      <c r="AR3">
        <v>1.8403833244051433</v>
      </c>
      <c r="AS3">
        <v>0.40854717813194863</v>
      </c>
      <c r="AT3">
        <v>9.7958943177010316E-2</v>
      </c>
      <c r="AU3">
        <v>0.40047958360994662</v>
      </c>
      <c r="AV3">
        <v>6.56941488213722E-2</v>
      </c>
      <c r="AW3">
        <v>0.39465620046137312</v>
      </c>
      <c r="AX3">
        <v>8.2015669728411386E-2</v>
      </c>
      <c r="AY3">
        <v>0.23458714112955137</v>
      </c>
      <c r="AZ3">
        <v>3.5461457235253235E-2</v>
      </c>
      <c r="BA3">
        <v>0.21949494002483672</v>
      </c>
      <c r="BB3">
        <v>3.7444827629600372E-2</v>
      </c>
      <c r="BC3">
        <v>0.11874584935160229</v>
      </c>
      <c r="BE3">
        <v>0.38518319746715929</v>
      </c>
      <c r="BF3">
        <v>73.129167721248535</v>
      </c>
      <c r="BG3">
        <v>1.7685627519739764E-2</v>
      </c>
      <c r="BI3">
        <v>4.1044644870860902E-2</v>
      </c>
      <c r="BJ3">
        <v>48.193984397563995</v>
      </c>
      <c r="BK3">
        <v>0.20522822062144658</v>
      </c>
      <c r="BL3">
        <v>0.6980344300340684</v>
      </c>
      <c r="BM3">
        <v>14.759045413467915</v>
      </c>
    </row>
    <row r="4" spans="1:65" x14ac:dyDescent="0.25">
      <c r="A4" t="s">
        <v>77</v>
      </c>
      <c r="B4" t="s">
        <v>68</v>
      </c>
      <c r="C4">
        <v>1</v>
      </c>
      <c r="D4" t="s">
        <v>79</v>
      </c>
      <c r="E4">
        <v>19</v>
      </c>
      <c r="F4">
        <v>2.9120843110401773</v>
      </c>
      <c r="H4">
        <v>823.6983440504996</v>
      </c>
      <c r="I4">
        <v>1668.8481946180359</v>
      </c>
      <c r="J4">
        <v>4009.778041842007</v>
      </c>
      <c r="K4">
        <v>46051.972509715575</v>
      </c>
      <c r="L4">
        <v>2660.4604085609353</v>
      </c>
      <c r="M4">
        <v>952.56503641900042</v>
      </c>
      <c r="N4">
        <v>4246.2739014647277</v>
      </c>
      <c r="O4">
        <v>210.43805058166251</v>
      </c>
      <c r="P4">
        <v>7.0139698767426273</v>
      </c>
      <c r="Q4">
        <v>14.831999397280827</v>
      </c>
      <c r="R4">
        <v>51.32361570111177</v>
      </c>
      <c r="S4">
        <v>4490.3171159714148</v>
      </c>
      <c r="T4">
        <v>2.3817642150681606</v>
      </c>
      <c r="U4">
        <v>62.446154280534699</v>
      </c>
      <c r="V4">
        <v>48.603877514367269</v>
      </c>
      <c r="W4">
        <v>1461.4514745748313</v>
      </c>
      <c r="X4">
        <v>1.028306198963217</v>
      </c>
      <c r="Y4">
        <v>4.4115642036897924</v>
      </c>
      <c r="Z4">
        <v>4.6253357220541416</v>
      </c>
      <c r="AA4">
        <v>161.68091427401131</v>
      </c>
      <c r="AB4">
        <v>1.3588664627332883</v>
      </c>
      <c r="AC4">
        <v>2.8181564542915449</v>
      </c>
      <c r="AD4">
        <v>0.13471275842707939</v>
      </c>
      <c r="AE4">
        <v>8.294444955028375</v>
      </c>
      <c r="AH4">
        <v>0.41308776622922744</v>
      </c>
      <c r="AI4">
        <v>8.9885385564844184E-2</v>
      </c>
      <c r="AJ4">
        <v>2.992072349222322</v>
      </c>
      <c r="AK4">
        <v>1.5219655580215314</v>
      </c>
      <c r="AL4">
        <v>9.1041873215104447E-3</v>
      </c>
      <c r="AM4">
        <v>0.37702106061975826</v>
      </c>
      <c r="AN4">
        <v>248.51758753932063</v>
      </c>
      <c r="AO4">
        <v>1.1446216133115001</v>
      </c>
      <c r="AP4">
        <v>2.4363061492650417</v>
      </c>
      <c r="AQ4">
        <v>0.29427068220807157</v>
      </c>
      <c r="AR4">
        <v>1.2677887883464944</v>
      </c>
      <c r="AS4">
        <v>0.27521190127893042</v>
      </c>
      <c r="AT4">
        <v>7.0263651001023844E-2</v>
      </c>
      <c r="AU4">
        <v>0.27907490998578593</v>
      </c>
      <c r="AV4">
        <v>4.5771384845203003E-2</v>
      </c>
      <c r="AW4">
        <v>0.27412379043830126</v>
      </c>
      <c r="AX4">
        <v>5.9903455898293732E-2</v>
      </c>
      <c r="AY4">
        <v>0.17055618733428593</v>
      </c>
      <c r="AZ4">
        <v>2.8175819311976699E-2</v>
      </c>
      <c r="BA4">
        <v>0.1636440604044799</v>
      </c>
      <c r="BB4">
        <v>2.9060644633338829E-2</v>
      </c>
      <c r="BC4">
        <v>9.4124522586364265E-2</v>
      </c>
      <c r="BE4">
        <v>0.38895953548231227</v>
      </c>
      <c r="BF4">
        <v>25.982039253133117</v>
      </c>
      <c r="BG4">
        <v>3.5371255039479528E-2</v>
      </c>
      <c r="BI4">
        <v>4.1153852524193485E-2</v>
      </c>
      <c r="BJ4">
        <v>76.457927989253974</v>
      </c>
      <c r="BK4">
        <v>0.15425976264538604</v>
      </c>
      <c r="BL4">
        <v>0.4945619626596432</v>
      </c>
      <c r="BM4">
        <v>11.920578812096686</v>
      </c>
    </row>
    <row r="5" spans="1:65" x14ac:dyDescent="0.25">
      <c r="A5" t="s">
        <v>77</v>
      </c>
      <c r="B5" t="s">
        <v>68</v>
      </c>
      <c r="C5">
        <v>1</v>
      </c>
      <c r="D5" t="s">
        <v>80</v>
      </c>
      <c r="E5">
        <v>19</v>
      </c>
      <c r="F5">
        <v>4.5844500100884282</v>
      </c>
      <c r="H5">
        <v>1149.2187422644799</v>
      </c>
      <c r="I5">
        <v>2675.2218297155368</v>
      </c>
      <c r="J5">
        <v>6708.1071676677038</v>
      </c>
      <c r="K5">
        <v>76895.700972418985</v>
      </c>
      <c r="L5">
        <v>3762.116861793123</v>
      </c>
      <c r="M5">
        <v>1490.8997269477152</v>
      </c>
      <c r="N5">
        <v>7540.4839180852032</v>
      </c>
      <c r="O5">
        <v>308.08169511638425</v>
      </c>
      <c r="P5">
        <v>11.266488565485758</v>
      </c>
      <c r="Q5">
        <v>17.337081026940318</v>
      </c>
      <c r="R5">
        <v>73.127808023756415</v>
      </c>
      <c r="S5">
        <v>6967.1444490019721</v>
      </c>
      <c r="T5">
        <v>3.5116201507224325</v>
      </c>
      <c r="U5">
        <v>21.842332754410094</v>
      </c>
      <c r="V5">
        <v>54.896990878905356</v>
      </c>
      <c r="W5">
        <v>2168.8889761237879</v>
      </c>
      <c r="X5">
        <v>1.8439160602265274</v>
      </c>
      <c r="Y5">
        <v>6.5620267744900787</v>
      </c>
      <c r="Z5">
        <v>8.0629476645613671</v>
      </c>
      <c r="AA5">
        <v>305.60284168195466</v>
      </c>
      <c r="AB5">
        <v>2.2893982968868727</v>
      </c>
      <c r="AC5">
        <v>4.4627812925552472</v>
      </c>
      <c r="AD5">
        <v>0.22209640808640707</v>
      </c>
      <c r="AE5">
        <v>10.485441007634879</v>
      </c>
      <c r="AH5">
        <v>0.48898529606393942</v>
      </c>
      <c r="AI5">
        <v>0.1862714879122811</v>
      </c>
      <c r="AJ5">
        <v>4.3219068325293808</v>
      </c>
      <c r="AK5">
        <v>1.0287834073753639</v>
      </c>
      <c r="AL5">
        <v>6.9398821039359959E-2</v>
      </c>
      <c r="AM5">
        <v>0.59507124536364409</v>
      </c>
      <c r="AN5">
        <v>232.70974050679911</v>
      </c>
      <c r="AO5">
        <v>2.3067003026589097</v>
      </c>
      <c r="AP5">
        <v>4.7564743692171518</v>
      </c>
      <c r="AQ5">
        <v>0.58380019014732654</v>
      </c>
      <c r="AR5">
        <v>2.4129778604637919</v>
      </c>
      <c r="AS5">
        <v>0.54188245498496679</v>
      </c>
      <c r="AT5">
        <v>0.12565423535299677</v>
      </c>
      <c r="AU5">
        <v>0.52188425723410725</v>
      </c>
      <c r="AV5">
        <v>8.5616912797541397E-2</v>
      </c>
      <c r="AW5">
        <v>0.51518861048444498</v>
      </c>
      <c r="AX5">
        <v>0.10412788355852905</v>
      </c>
      <c r="AY5">
        <v>0.29861809492481678</v>
      </c>
      <c r="AZ5">
        <v>4.2747095158529778E-2</v>
      </c>
      <c r="BA5">
        <v>0.27534581964519356</v>
      </c>
      <c r="BB5">
        <v>4.5829010625861907E-2</v>
      </c>
      <c r="BC5">
        <v>0.14336717611684033</v>
      </c>
      <c r="BE5">
        <v>0.38140685945200631</v>
      </c>
      <c r="BF5">
        <v>120.27629618936396</v>
      </c>
      <c r="BI5">
        <v>4.0935437217528313E-2</v>
      </c>
      <c r="BJ5">
        <v>19.930040805874018</v>
      </c>
      <c r="BK5">
        <v>0.25619667859750711</v>
      </c>
      <c r="BL5">
        <v>0.90150689740849366</v>
      </c>
      <c r="BM5">
        <v>17.597512014839143</v>
      </c>
    </row>
    <row r="6" spans="1:65" x14ac:dyDescent="0.25">
      <c r="A6" t="s">
        <v>77</v>
      </c>
      <c r="B6" t="s">
        <v>68</v>
      </c>
      <c r="C6">
        <v>2</v>
      </c>
      <c r="D6" t="s">
        <v>78</v>
      </c>
      <c r="E6">
        <v>13</v>
      </c>
      <c r="F6">
        <v>3.6761545401253461</v>
      </c>
      <c r="H6">
        <v>1128.9778275725682</v>
      </c>
      <c r="I6">
        <v>1555.1235660806642</v>
      </c>
      <c r="J6">
        <v>4924.1691894358482</v>
      </c>
      <c r="K6">
        <v>37801.053827703436</v>
      </c>
      <c r="L6">
        <v>2807.8752371088867</v>
      </c>
      <c r="M6">
        <v>1258.8102843228623</v>
      </c>
      <c r="N6">
        <v>2879.0093656465378</v>
      </c>
      <c r="O6">
        <v>381.9370087588502</v>
      </c>
      <c r="P6">
        <v>13.535338493477333</v>
      </c>
      <c r="Q6">
        <v>14.488515872725955</v>
      </c>
      <c r="R6">
        <v>130.51231827996574</v>
      </c>
      <c r="S6">
        <v>7832.463455067129</v>
      </c>
      <c r="T6">
        <v>1.7608224993622559</v>
      </c>
      <c r="U6">
        <v>7.1158627349507242</v>
      </c>
      <c r="V6">
        <v>19.561049390463985</v>
      </c>
      <c r="W6">
        <v>1606.7104828219781</v>
      </c>
      <c r="X6">
        <v>1.4111311369255555</v>
      </c>
      <c r="Y6">
        <v>13.094714899879005</v>
      </c>
      <c r="Z6">
        <v>6.1804117050418528</v>
      </c>
      <c r="AA6">
        <v>110.18060212877886</v>
      </c>
      <c r="AB6">
        <v>1.784979221465997</v>
      </c>
      <c r="AC6">
        <v>7.5254234778476565</v>
      </c>
      <c r="AD6">
        <v>0.33543162701653584</v>
      </c>
      <c r="AE6">
        <v>2.1605301237990124</v>
      </c>
      <c r="AF6">
        <v>4.5642496846843683E-2</v>
      </c>
      <c r="AH6">
        <v>0.37303764699848058</v>
      </c>
      <c r="AI6">
        <v>0.2035122970458651</v>
      </c>
      <c r="AJ6">
        <v>5.0459896583386463</v>
      </c>
      <c r="AK6">
        <v>0.5570543220937294</v>
      </c>
      <c r="AL6">
        <v>1.3899722855164713E-2</v>
      </c>
      <c r="AM6">
        <v>0.48422158001129179</v>
      </c>
      <c r="AN6">
        <v>317.85592553235557</v>
      </c>
      <c r="AO6">
        <v>1.6782985947893263</v>
      </c>
      <c r="AP6">
        <v>3.5940701712329455</v>
      </c>
      <c r="AQ6">
        <v>0.4652942924948642</v>
      </c>
      <c r="AR6">
        <v>1.8356564619976865</v>
      </c>
      <c r="AS6">
        <v>0.44140301741881582</v>
      </c>
      <c r="AT6">
        <v>0.11493326638028034</v>
      </c>
      <c r="AU6">
        <v>0.44232681000860485</v>
      </c>
      <c r="AV6">
        <v>7.9034142663070239E-2</v>
      </c>
      <c r="AW6">
        <v>0.41459875227614695</v>
      </c>
      <c r="AX6">
        <v>0.10016394666653766</v>
      </c>
      <c r="AY6">
        <v>0.25665548796339588</v>
      </c>
      <c r="AZ6">
        <v>5.0144054885329074E-2</v>
      </c>
      <c r="BA6">
        <v>0.23889961151893083</v>
      </c>
      <c r="BB6">
        <v>5.2039240014470613E-2</v>
      </c>
      <c r="BC6">
        <v>0.24077879936789287</v>
      </c>
      <c r="BF6">
        <v>108.70901226019825</v>
      </c>
      <c r="BG6">
        <v>1.789909247415903E-2</v>
      </c>
      <c r="BI6">
        <v>1.8989102040044271E-2</v>
      </c>
      <c r="BJ6">
        <v>13.836028350216157</v>
      </c>
      <c r="BK6">
        <v>0.15543813946751689</v>
      </c>
      <c r="BL6">
        <v>0.67833351422185606</v>
      </c>
      <c r="BM6">
        <v>4.0738286472648735</v>
      </c>
    </row>
    <row r="7" spans="1:65" x14ac:dyDescent="0.25">
      <c r="A7" t="s">
        <v>77</v>
      </c>
      <c r="B7" t="s">
        <v>68</v>
      </c>
      <c r="C7">
        <v>2</v>
      </c>
      <c r="D7" t="s">
        <v>79</v>
      </c>
      <c r="E7">
        <v>13</v>
      </c>
      <c r="F7">
        <v>3.7517561012426475</v>
      </c>
      <c r="H7">
        <v>1358.1830732182257</v>
      </c>
      <c r="I7">
        <v>1982.5246020570314</v>
      </c>
      <c r="J7">
        <v>5124.6441482965938</v>
      </c>
      <c r="K7">
        <v>42603.570413495436</v>
      </c>
      <c r="L7">
        <v>3079.8324966121068</v>
      </c>
      <c r="M7">
        <v>1394.786230198644</v>
      </c>
      <c r="N7">
        <v>5371.6383096649261</v>
      </c>
      <c r="O7">
        <v>295.58136658865112</v>
      </c>
      <c r="P7">
        <v>14.723210153474774</v>
      </c>
      <c r="Q7">
        <v>17.319498412266611</v>
      </c>
      <c r="R7">
        <v>164.66107894903919</v>
      </c>
      <c r="S7">
        <v>8820.0035473425123</v>
      </c>
      <c r="T7">
        <v>1.9692447412447829</v>
      </c>
      <c r="U7">
        <v>10.31084990755847</v>
      </c>
      <c r="V7">
        <v>21.134764446296973</v>
      </c>
      <c r="W7">
        <v>2410.5638735751522</v>
      </c>
      <c r="X7">
        <v>1.5164715030518547</v>
      </c>
      <c r="Y7">
        <v>14.392605261585704</v>
      </c>
      <c r="Z7">
        <v>6.7019453827811297</v>
      </c>
      <c r="AA7">
        <v>190.930007653936</v>
      </c>
      <c r="AB7">
        <v>1.7515391388934243</v>
      </c>
      <c r="AC7">
        <v>4.6881217357226177</v>
      </c>
      <c r="AD7">
        <v>0.32760845045308312</v>
      </c>
      <c r="AE7">
        <v>2.1491646450525161</v>
      </c>
      <c r="AF7">
        <v>9.1284993693687366E-2</v>
      </c>
      <c r="AH7">
        <v>0.51955137470166224</v>
      </c>
      <c r="AI7">
        <v>0.19364483654649403</v>
      </c>
      <c r="AJ7">
        <v>5.5850554409231279</v>
      </c>
      <c r="AK7">
        <v>0.29492479286692364</v>
      </c>
      <c r="AL7">
        <v>1.4196268594916206E-2</v>
      </c>
      <c r="AM7">
        <v>0.53708939302404968</v>
      </c>
      <c r="AN7">
        <v>498.07043383527349</v>
      </c>
      <c r="AO7">
        <v>1.6982888424481817</v>
      </c>
      <c r="AP7">
        <v>3.6067877887131536</v>
      </c>
      <c r="AQ7">
        <v>0.47985347722413058</v>
      </c>
      <c r="AR7">
        <v>1.8409837214453328</v>
      </c>
      <c r="AS7">
        <v>0.45164245395024744</v>
      </c>
      <c r="AT7">
        <v>0.12182195380005853</v>
      </c>
      <c r="AU7">
        <v>0.443837909060735</v>
      </c>
      <c r="AV7">
        <v>8.6139768057183874E-2</v>
      </c>
      <c r="AW7">
        <v>0.40473650004307432</v>
      </c>
      <c r="AX7">
        <v>0.10675960789987086</v>
      </c>
      <c r="AY7">
        <v>0.26011777239972739</v>
      </c>
      <c r="AZ7">
        <v>5.8053936101303182E-2</v>
      </c>
      <c r="BA7">
        <v>0.25491292708659308</v>
      </c>
      <c r="BB7">
        <v>5.8698836339360412E-2</v>
      </c>
      <c r="BC7">
        <v>0.16242272513042516</v>
      </c>
      <c r="BF7">
        <v>119.12170531343111</v>
      </c>
      <c r="BG7">
        <v>1.5767018261387739E-2</v>
      </c>
      <c r="BI7">
        <v>3.9066479109485755E-2</v>
      </c>
      <c r="BJ7">
        <v>16.699243442663541</v>
      </c>
      <c r="BK7">
        <v>0.15958442157644143</v>
      </c>
      <c r="BL7">
        <v>0.70121008177639466</v>
      </c>
      <c r="BM7">
        <v>4.693148614901637</v>
      </c>
    </row>
    <row r="8" spans="1:65" x14ac:dyDescent="0.25">
      <c r="A8" t="s">
        <v>77</v>
      </c>
      <c r="B8" t="s">
        <v>68</v>
      </c>
      <c r="C8">
        <v>2</v>
      </c>
      <c r="D8" t="s">
        <v>80</v>
      </c>
      <c r="E8">
        <v>13</v>
      </c>
      <c r="F8">
        <v>3.6005529790080448</v>
      </c>
      <c r="H8">
        <v>899.77258192691079</v>
      </c>
      <c r="I8">
        <v>1127.7225301042968</v>
      </c>
      <c r="J8">
        <v>4723.6942305751018</v>
      </c>
      <c r="K8">
        <v>32998.537241911443</v>
      </c>
      <c r="L8">
        <v>2535.9179776056671</v>
      </c>
      <c r="M8">
        <v>1122.8343384470807</v>
      </c>
      <c r="N8">
        <v>386.38042162814975</v>
      </c>
      <c r="O8">
        <v>468.29265092904927</v>
      </c>
      <c r="P8">
        <v>12.34746683347989</v>
      </c>
      <c r="Q8">
        <v>11.657533333185301</v>
      </c>
      <c r="R8">
        <v>96.363557610892272</v>
      </c>
      <c r="S8">
        <v>6844.9233627917456</v>
      </c>
      <c r="T8">
        <v>1.5524002574797289</v>
      </c>
      <c r="U8">
        <v>3.9208755623429781</v>
      </c>
      <c r="V8">
        <v>17.987334334630994</v>
      </c>
      <c r="W8">
        <v>802.85709206880369</v>
      </c>
      <c r="X8">
        <v>1.305790770799256</v>
      </c>
      <c r="Y8">
        <v>11.796824538172308</v>
      </c>
      <c r="Z8">
        <v>5.6588780273025758</v>
      </c>
      <c r="AA8">
        <v>29.431196603621711</v>
      </c>
      <c r="AB8">
        <v>1.8184193040385697</v>
      </c>
      <c r="AC8">
        <v>10.362725219972695</v>
      </c>
      <c r="AD8">
        <v>0.3432548035799885</v>
      </c>
      <c r="AE8">
        <v>2.1718956025455087</v>
      </c>
      <c r="AH8">
        <v>0.22652391929529889</v>
      </c>
      <c r="AI8">
        <v>0.21337975754523619</v>
      </c>
      <c r="AJ8">
        <v>4.5069238757541639</v>
      </c>
      <c r="AK8">
        <v>0.81918385132053517</v>
      </c>
      <c r="AL8">
        <v>1.360317711541322E-2</v>
      </c>
      <c r="AM8">
        <v>0.43135376699853389</v>
      </c>
      <c r="AN8">
        <v>137.64141722943768</v>
      </c>
      <c r="AO8">
        <v>1.6583083471304709</v>
      </c>
      <c r="AP8">
        <v>3.5813525537527369</v>
      </c>
      <c r="AQ8">
        <v>0.45073510776559783</v>
      </c>
      <c r="AR8">
        <v>1.8303292025500399</v>
      </c>
      <c r="AS8">
        <v>0.43116358088738421</v>
      </c>
      <c r="AT8">
        <v>0.10804457896050214</v>
      </c>
      <c r="AU8">
        <v>0.4408157109564747</v>
      </c>
      <c r="AV8">
        <v>7.1928517268956604E-2</v>
      </c>
      <c r="AW8">
        <v>0.42446100450921953</v>
      </c>
      <c r="AX8">
        <v>9.3568285433204446E-2</v>
      </c>
      <c r="AY8">
        <v>0.25319320352706443</v>
      </c>
      <c r="AZ8">
        <v>4.2234173669354967E-2</v>
      </c>
      <c r="BA8">
        <v>0.22288629595126858</v>
      </c>
      <c r="BB8">
        <v>4.5379643689580813E-2</v>
      </c>
      <c r="BC8">
        <v>0.31913487360536058</v>
      </c>
      <c r="BF8">
        <v>98.296319206965393</v>
      </c>
      <c r="BG8">
        <v>2.0031166686930325E-2</v>
      </c>
      <c r="BJ8">
        <v>10.972813257768776</v>
      </c>
      <c r="BK8">
        <v>0.15129185735859238</v>
      </c>
      <c r="BL8">
        <v>0.65545694666731746</v>
      </c>
      <c r="BM8">
        <v>3.4545086796281099</v>
      </c>
    </row>
    <row r="9" spans="1:65" x14ac:dyDescent="0.25">
      <c r="A9" t="s">
        <v>77</v>
      </c>
      <c r="B9" t="s">
        <v>68</v>
      </c>
      <c r="C9">
        <v>3</v>
      </c>
      <c r="D9" t="s">
        <v>78</v>
      </c>
      <c r="E9">
        <v>10</v>
      </c>
      <c r="F9">
        <v>8.7369472756094932</v>
      </c>
      <c r="H9">
        <v>2424.6303128281206</v>
      </c>
      <c r="I9">
        <v>3896.0508296068997</v>
      </c>
      <c r="J9">
        <v>13066.365379134037</v>
      </c>
      <c r="K9">
        <v>57105.424661656449</v>
      </c>
      <c r="L9">
        <v>1718.8950947001726</v>
      </c>
      <c r="M9">
        <v>2879.6639167068142</v>
      </c>
      <c r="N9">
        <v>11087.115972694235</v>
      </c>
      <c r="O9">
        <v>621.1962592622499</v>
      </c>
      <c r="P9">
        <v>32.287044549405849</v>
      </c>
      <c r="Q9">
        <v>32.178234242477394</v>
      </c>
      <c r="R9">
        <v>5907.4057640386236</v>
      </c>
      <c r="S9">
        <v>18559.1902435271</v>
      </c>
      <c r="T9">
        <v>6.9088822640431182</v>
      </c>
      <c r="U9">
        <v>17.351586926618268</v>
      </c>
      <c r="V9">
        <v>44.096323307954208</v>
      </c>
      <c r="W9">
        <v>1092.8850714912278</v>
      </c>
      <c r="X9">
        <v>3.5900222979057062</v>
      </c>
      <c r="Y9">
        <v>15.853157108082044</v>
      </c>
      <c r="Z9">
        <v>14.09735381165493</v>
      </c>
      <c r="AA9">
        <v>341.52541778839208</v>
      </c>
      <c r="AB9">
        <v>4.3809528151344654</v>
      </c>
      <c r="AC9">
        <v>4.8258851703290579</v>
      </c>
      <c r="AD9">
        <v>0.92489449689325387</v>
      </c>
      <c r="AE9">
        <v>1.9195573942202904</v>
      </c>
      <c r="AF9">
        <v>7.5944857016872098E-3</v>
      </c>
      <c r="AH9">
        <v>0.24284735681422423</v>
      </c>
      <c r="AI9">
        <v>0.38723233843703136</v>
      </c>
      <c r="AJ9">
        <v>8.4335159924127403</v>
      </c>
      <c r="AK9">
        <v>1.545919487023439</v>
      </c>
      <c r="AL9">
        <v>1.8912865764383027E-2</v>
      </c>
      <c r="AM9">
        <v>1.0812535079060619</v>
      </c>
      <c r="AN9">
        <v>561.74008099050513</v>
      </c>
      <c r="AO9">
        <v>3.9960949826776759</v>
      </c>
      <c r="AP9">
        <v>8.6585310779286946</v>
      </c>
      <c r="AQ9">
        <v>1.0794074223729586</v>
      </c>
      <c r="AR9">
        <v>4.4620586065675285</v>
      </c>
      <c r="AS9">
        <v>1.0356912201262631</v>
      </c>
      <c r="AT9">
        <v>0.25836696558403788</v>
      </c>
      <c r="AU9">
        <v>1.0131091370365486</v>
      </c>
      <c r="AV9">
        <v>0.18151559682908477</v>
      </c>
      <c r="AW9">
        <v>1.0191978399294355</v>
      </c>
      <c r="AX9">
        <v>0.23061239589327862</v>
      </c>
      <c r="AY9">
        <v>0.63590037838105118</v>
      </c>
      <c r="AZ9">
        <v>0.10253996076819534</v>
      </c>
      <c r="BA9">
        <v>0.5327661709432775</v>
      </c>
      <c r="BB9">
        <v>0.10776242967297914</v>
      </c>
      <c r="BC9">
        <v>0.18547830212145347</v>
      </c>
      <c r="BF9">
        <v>344.56485421711056</v>
      </c>
      <c r="BG9">
        <v>8.9929630687404123E-3</v>
      </c>
      <c r="BI9">
        <v>8.3456211926278029E-2</v>
      </c>
      <c r="BJ9">
        <v>221.50754487801669</v>
      </c>
      <c r="BK9">
        <v>0.36349901095377618</v>
      </c>
      <c r="BL9">
        <v>1.6420829442521401</v>
      </c>
      <c r="BM9">
        <v>6.7625125851326429</v>
      </c>
    </row>
    <row r="10" spans="1:65" x14ac:dyDescent="0.25">
      <c r="A10" t="s">
        <v>77</v>
      </c>
      <c r="B10" t="s">
        <v>68</v>
      </c>
      <c r="C10">
        <v>4</v>
      </c>
      <c r="D10" t="s">
        <v>78</v>
      </c>
      <c r="E10">
        <v>6</v>
      </c>
      <c r="F10">
        <v>10.337821369119013</v>
      </c>
      <c r="H10">
        <v>3446.8730268956856</v>
      </c>
      <c r="I10">
        <v>4101.175051137212</v>
      </c>
      <c r="J10">
        <v>13853.891210928961</v>
      </c>
      <c r="K10">
        <v>73068.590942184703</v>
      </c>
      <c r="L10">
        <v>1597.4368853943618</v>
      </c>
      <c r="M10">
        <v>3345.1656003362323</v>
      </c>
      <c r="N10">
        <v>11441.70508313664</v>
      </c>
      <c r="O10">
        <v>762.4001772887101</v>
      </c>
      <c r="P10">
        <v>24.275023422631147</v>
      </c>
      <c r="Q10">
        <v>29.475900726007286</v>
      </c>
      <c r="R10">
        <v>3760.9482084533279</v>
      </c>
      <c r="S10">
        <v>17794.790364209272</v>
      </c>
      <c r="T10">
        <v>5.6023152304867558</v>
      </c>
      <c r="U10">
        <v>20.09636329338813</v>
      </c>
      <c r="V10">
        <v>30.13126185360791</v>
      </c>
      <c r="W10">
        <v>3544.903182636705</v>
      </c>
      <c r="X10">
        <v>4.0182145660261535</v>
      </c>
      <c r="Y10">
        <v>8.0090522268626003</v>
      </c>
      <c r="Z10">
        <v>16.301945656701534</v>
      </c>
      <c r="AA10">
        <v>269.63755787145635</v>
      </c>
      <c r="AB10">
        <v>4.5765683706882472</v>
      </c>
      <c r="AC10">
        <v>8.094089941517046</v>
      </c>
      <c r="AD10">
        <v>1.1857276494317892</v>
      </c>
      <c r="AE10">
        <v>0.76788413256110211</v>
      </c>
      <c r="AH10">
        <v>1.769343294886033</v>
      </c>
      <c r="AI10">
        <v>0.57690158892569821</v>
      </c>
      <c r="AJ10">
        <v>5.0139174660001258</v>
      </c>
      <c r="AK10">
        <v>1.9670950821927085</v>
      </c>
      <c r="AL10">
        <v>4.8517272105750645E-2</v>
      </c>
      <c r="AM10">
        <v>1.2777323037874186</v>
      </c>
      <c r="AN10">
        <v>852.07575481783522</v>
      </c>
      <c r="AO10">
        <v>4.5958294529242503</v>
      </c>
      <c r="AP10">
        <v>10.02277610229967</v>
      </c>
      <c r="AQ10">
        <v>1.2468024755634453</v>
      </c>
      <c r="AR10">
        <v>5.153582561855786</v>
      </c>
      <c r="AS10">
        <v>1.2048388365190787</v>
      </c>
      <c r="AT10">
        <v>0.29526973058433581</v>
      </c>
      <c r="AU10">
        <v>1.1305361221016499</v>
      </c>
      <c r="AV10">
        <v>0.16562222711597341</v>
      </c>
      <c r="AW10">
        <v>1.1084543627092185</v>
      </c>
      <c r="AX10">
        <v>0.21487341103282742</v>
      </c>
      <c r="AY10">
        <v>0.63228042479860591</v>
      </c>
      <c r="AZ10">
        <v>8.1227730443599377E-2</v>
      </c>
      <c r="BA10">
        <v>0.60889942376324746</v>
      </c>
      <c r="BB10">
        <v>9.2641100867866144E-2</v>
      </c>
      <c r="BC10">
        <v>0.2543786856379151</v>
      </c>
      <c r="BF10">
        <v>269.72742814152446</v>
      </c>
      <c r="BI10">
        <v>2.9751606502821076E-2</v>
      </c>
      <c r="BJ10">
        <v>61.478743129637799</v>
      </c>
      <c r="BK10">
        <v>0.40643728666603807</v>
      </c>
      <c r="BL10">
        <v>1.952183436869501</v>
      </c>
      <c r="BM10">
        <v>2.4297066598533061</v>
      </c>
    </row>
  </sheetData>
  <sortState xmlns:xlrd2="http://schemas.microsoft.com/office/spreadsheetml/2017/richdata2" ref="A3:BM10">
    <sortCondition ref="E3:E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9B070-0FB2-409E-AEAF-68AAEB6F848D}">
  <dimension ref="A1:BM10"/>
  <sheetViews>
    <sheetView workbookViewId="0">
      <selection activeCell="L37" sqref="L37"/>
    </sheetView>
  </sheetViews>
  <sheetFormatPr defaultRowHeight="15" x14ac:dyDescent="0.25"/>
  <sheetData>
    <row r="1" spans="1:65" x14ac:dyDescent="0.25">
      <c r="A1" t="s">
        <v>59</v>
      </c>
      <c r="B1" t="s">
        <v>60</v>
      </c>
      <c r="C1" t="s">
        <v>61</v>
      </c>
      <c r="D1" t="s">
        <v>76</v>
      </c>
      <c r="E1" t="s">
        <v>62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63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</row>
    <row r="2" spans="1:65" x14ac:dyDescent="0.25">
      <c r="A2" t="s">
        <v>61</v>
      </c>
      <c r="B2" t="s">
        <v>61</v>
      </c>
      <c r="C2" t="s">
        <v>61</v>
      </c>
      <c r="D2" t="s">
        <v>61</v>
      </c>
      <c r="E2" t="s">
        <v>74</v>
      </c>
      <c r="F2" t="s">
        <v>70</v>
      </c>
      <c r="G2" t="s">
        <v>70</v>
      </c>
      <c r="H2" t="s">
        <v>70</v>
      </c>
      <c r="I2" t="s">
        <v>70</v>
      </c>
      <c r="J2" t="s">
        <v>70</v>
      </c>
      <c r="K2" t="s">
        <v>70</v>
      </c>
      <c r="L2" t="s">
        <v>70</v>
      </c>
      <c r="M2" t="s">
        <v>70</v>
      </c>
      <c r="N2" t="s">
        <v>70</v>
      </c>
      <c r="O2" t="s">
        <v>70</v>
      </c>
      <c r="P2" t="s">
        <v>70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t="s">
        <v>70</v>
      </c>
      <c r="W2" t="s">
        <v>70</v>
      </c>
      <c r="X2" t="s">
        <v>70</v>
      </c>
      <c r="Y2" t="s">
        <v>70</v>
      </c>
      <c r="Z2" t="s">
        <v>70</v>
      </c>
      <c r="AA2" t="s">
        <v>70</v>
      </c>
      <c r="AB2" t="s">
        <v>70</v>
      </c>
      <c r="AC2" t="s">
        <v>70</v>
      </c>
      <c r="AD2" t="s">
        <v>70</v>
      </c>
      <c r="AE2" t="s">
        <v>70</v>
      </c>
      <c r="AF2" t="s">
        <v>70</v>
      </c>
      <c r="AG2" t="s">
        <v>70</v>
      </c>
      <c r="AH2" t="s">
        <v>70</v>
      </c>
      <c r="AI2" t="s">
        <v>70</v>
      </c>
      <c r="AJ2" t="s">
        <v>70</v>
      </c>
      <c r="AK2" t="s">
        <v>70</v>
      </c>
      <c r="AL2" t="s">
        <v>70</v>
      </c>
      <c r="AM2" t="s">
        <v>70</v>
      </c>
      <c r="AN2" t="s">
        <v>70</v>
      </c>
      <c r="AO2" t="s">
        <v>70</v>
      </c>
      <c r="AP2" t="s">
        <v>70</v>
      </c>
      <c r="AQ2" t="s">
        <v>70</v>
      </c>
      <c r="AR2" t="s">
        <v>70</v>
      </c>
      <c r="AS2" t="s">
        <v>70</v>
      </c>
      <c r="AT2" t="s">
        <v>70</v>
      </c>
      <c r="AU2" t="s">
        <v>70</v>
      </c>
      <c r="AV2" t="s">
        <v>70</v>
      </c>
      <c r="AW2" t="s">
        <v>70</v>
      </c>
      <c r="AX2" t="s">
        <v>70</v>
      </c>
      <c r="AY2" t="s">
        <v>70</v>
      </c>
      <c r="AZ2" t="s">
        <v>70</v>
      </c>
      <c r="BA2" t="s">
        <v>70</v>
      </c>
      <c r="BB2" t="s">
        <v>70</v>
      </c>
      <c r="BC2" t="s">
        <v>70</v>
      </c>
      <c r="BD2" t="s">
        <v>70</v>
      </c>
      <c r="BE2" t="s">
        <v>70</v>
      </c>
      <c r="BF2" t="s">
        <v>70</v>
      </c>
      <c r="BG2" t="s">
        <v>70</v>
      </c>
      <c r="BH2" t="s">
        <v>70</v>
      </c>
      <c r="BI2" t="s">
        <v>70</v>
      </c>
      <c r="BJ2" t="s">
        <v>70</v>
      </c>
      <c r="BK2" t="s">
        <v>70</v>
      </c>
      <c r="BL2" t="s">
        <v>70</v>
      </c>
      <c r="BM2" t="s">
        <v>70</v>
      </c>
    </row>
    <row r="3" spans="1:65" x14ac:dyDescent="0.25">
      <c r="A3" t="s">
        <v>77</v>
      </c>
      <c r="B3" t="s">
        <v>68</v>
      </c>
      <c r="C3">
        <v>1</v>
      </c>
      <c r="D3" t="s">
        <v>78</v>
      </c>
      <c r="E3">
        <v>19</v>
      </c>
      <c r="F3">
        <v>6.9944155722783057</v>
      </c>
      <c r="H3">
        <v>1840.7708682720913</v>
      </c>
      <c r="I3">
        <v>4053.1037041516256</v>
      </c>
      <c r="J3">
        <v>10000</v>
      </c>
      <c r="K3">
        <v>114712.62387942556</v>
      </c>
      <c r="L3">
        <v>5992.3922908368786</v>
      </c>
      <c r="M3">
        <v>2279.8012066771257</v>
      </c>
      <c r="N3">
        <v>10997.27939714435</v>
      </c>
      <c r="O3">
        <v>483.78923226195525</v>
      </c>
      <c r="P3">
        <v>17.056031189817741</v>
      </c>
      <c r="Q3">
        <v>30.014391641065842</v>
      </c>
      <c r="R3">
        <v>116.11565275437506</v>
      </c>
      <c r="S3">
        <v>10690.039444355561</v>
      </c>
      <c r="T3">
        <v>5.4986447891432375</v>
      </c>
      <c r="U3">
        <v>78.642834278685626</v>
      </c>
      <c r="V3">
        <v>96.568368078283683</v>
      </c>
      <c r="W3">
        <v>3387.1798211437358</v>
      </c>
      <c r="X3">
        <v>2.679840475097917</v>
      </c>
      <c r="Y3">
        <v>10.238578566267233</v>
      </c>
      <c r="Z3">
        <v>11.838420675897437</v>
      </c>
      <c r="AA3">
        <v>435.98503512741195</v>
      </c>
      <c r="AB3">
        <v>3.4039035577495711</v>
      </c>
      <c r="AC3">
        <v>6.7932596818508557</v>
      </c>
      <c r="AD3">
        <v>0.33291004665444512</v>
      </c>
      <c r="AE3">
        <v>17.52200699630589</v>
      </c>
      <c r="AH3">
        <v>0.84165210268605983</v>
      </c>
      <c r="AI3">
        <v>0.25765985367346367</v>
      </c>
      <c r="AJ3">
        <v>6.8240879975670889</v>
      </c>
      <c r="AK3">
        <v>2.3798995002611893</v>
      </c>
      <c r="AL3">
        <v>7.3244867645360354E-2</v>
      </c>
      <c r="AM3">
        <v>0.90698144921433688</v>
      </c>
      <c r="AN3">
        <v>448.99466512212575</v>
      </c>
      <c r="AO3">
        <v>3.220151968886678</v>
      </c>
      <c r="AP3">
        <v>6.7110072349909284</v>
      </c>
      <c r="AQ3">
        <v>0.81925758224794931</v>
      </c>
      <c r="AR3">
        <v>3.4342284665863323</v>
      </c>
      <c r="AS3">
        <v>0.76236528036231432</v>
      </c>
      <c r="AT3">
        <v>0.18279528332715081</v>
      </c>
      <c r="AU3">
        <v>0.74731082817459393</v>
      </c>
      <c r="AV3">
        <v>0.12258789404290957</v>
      </c>
      <c r="AW3">
        <v>0.73644416365124832</v>
      </c>
      <c r="AX3">
        <v>0.15304450108430151</v>
      </c>
      <c r="AY3">
        <v>0.43774893375683499</v>
      </c>
      <c r="AZ3">
        <v>6.6172489333603202E-2</v>
      </c>
      <c r="BA3">
        <v>0.40958628635075206</v>
      </c>
      <c r="BB3">
        <v>6.9873537358613472E-2</v>
      </c>
      <c r="BC3">
        <v>0.22158447684482024</v>
      </c>
      <c r="BE3">
        <v>0.7187671633680045</v>
      </c>
      <c r="BF3">
        <v>136.46193496523526</v>
      </c>
      <c r="BG3">
        <v>3.3002084224689684E-2</v>
      </c>
      <c r="BI3">
        <v>7.6590939478327347E-2</v>
      </c>
      <c r="BJ3">
        <v>89.931891330208842</v>
      </c>
      <c r="BK3">
        <v>0.3829640206248015</v>
      </c>
      <c r="BL3">
        <v>1.3025600039357017</v>
      </c>
      <c r="BM3">
        <v>27.540965638207403</v>
      </c>
    </row>
    <row r="4" spans="1:65" x14ac:dyDescent="0.25">
      <c r="A4" t="s">
        <v>77</v>
      </c>
      <c r="B4" t="s">
        <v>68</v>
      </c>
      <c r="C4">
        <v>1</v>
      </c>
      <c r="D4" t="s">
        <v>79</v>
      </c>
      <c r="E4">
        <v>19</v>
      </c>
      <c r="F4">
        <v>7.2624576239696985</v>
      </c>
      <c r="H4">
        <v>2054.2242873675623</v>
      </c>
      <c r="I4">
        <v>4161.9465646317985</v>
      </c>
      <c r="J4">
        <v>10000</v>
      </c>
      <c r="K4">
        <v>114849.18124934484</v>
      </c>
      <c r="L4">
        <v>6634.9318610632527</v>
      </c>
      <c r="M4">
        <v>2375.6053988001095</v>
      </c>
      <c r="N4">
        <v>10589.797881964758</v>
      </c>
      <c r="O4">
        <v>524.81221749868166</v>
      </c>
      <c r="P4">
        <v>17.492164911752965</v>
      </c>
      <c r="Q4">
        <v>36.989577085088037</v>
      </c>
      <c r="R4">
        <v>127.99615132196891</v>
      </c>
      <c r="S4">
        <v>11198.4181396451</v>
      </c>
      <c r="T4">
        <v>5.9398904134205601</v>
      </c>
      <c r="U4">
        <v>155.73469062105059</v>
      </c>
      <c r="V4">
        <v>121.21338639492295</v>
      </c>
      <c r="W4">
        <v>3644.7191323923544</v>
      </c>
      <c r="X4">
        <v>2.564496558744271</v>
      </c>
      <c r="Y4">
        <v>11.002015966108722</v>
      </c>
      <c r="Z4">
        <v>11.535141530999457</v>
      </c>
      <c r="AA4">
        <v>403.21661844339525</v>
      </c>
      <c r="AB4">
        <v>3.3888819993364367</v>
      </c>
      <c r="AC4">
        <v>7.0282106013951422</v>
      </c>
      <c r="AD4">
        <v>0.33596063677678084</v>
      </c>
      <c r="AE4">
        <v>20.685546353129517</v>
      </c>
      <c r="AH4">
        <v>1.0302010782608397</v>
      </c>
      <c r="AI4">
        <v>0.22416548902929484</v>
      </c>
      <c r="AJ4">
        <v>7.4619400824685735</v>
      </c>
      <c r="AK4">
        <v>3.7956354245542547</v>
      </c>
      <c r="AL4">
        <v>2.2704965777427855E-2</v>
      </c>
      <c r="AM4">
        <v>0.94025419034556534</v>
      </c>
      <c r="AN4">
        <v>619.77891281273241</v>
      </c>
      <c r="AO4">
        <v>2.8545759924050191</v>
      </c>
      <c r="AP4">
        <v>6.0759127409103533</v>
      </c>
      <c r="AQ4">
        <v>0.73388272153061584</v>
      </c>
      <c r="AR4">
        <v>3.1617430568902489</v>
      </c>
      <c r="AS4">
        <v>0.68635195865480858</v>
      </c>
      <c r="AT4">
        <v>0.17523077404241114</v>
      </c>
      <c r="AU4">
        <v>0.695985930078027</v>
      </c>
      <c r="AV4">
        <v>0.11414942265526648</v>
      </c>
      <c r="AW4">
        <v>0.68363831508333217</v>
      </c>
      <c r="AX4">
        <v>0.14939344590449041</v>
      </c>
      <c r="AY4">
        <v>0.4253506941145701</v>
      </c>
      <c r="AZ4">
        <v>7.0267777961678213E-2</v>
      </c>
      <c r="BA4">
        <v>0.4081125156975155</v>
      </c>
      <c r="BB4">
        <v>7.2474447039440087E-2</v>
      </c>
      <c r="BC4">
        <v>0.23473748822048379</v>
      </c>
      <c r="BE4">
        <v>0.97002759610013856</v>
      </c>
      <c r="BF4">
        <v>64.796701917190205</v>
      </c>
      <c r="BG4">
        <v>8.821250121672751E-2</v>
      </c>
      <c r="BI4">
        <v>0.10263374205443121</v>
      </c>
      <c r="BJ4">
        <v>190.67870388688851</v>
      </c>
      <c r="BK4">
        <v>0.38470898148397853</v>
      </c>
      <c r="BL4">
        <v>1.2333898722046268</v>
      </c>
      <c r="BM4">
        <v>29.728774729437703</v>
      </c>
    </row>
    <row r="5" spans="1:65" x14ac:dyDescent="0.25">
      <c r="A5" t="s">
        <v>77</v>
      </c>
      <c r="B5" t="s">
        <v>68</v>
      </c>
      <c r="C5">
        <v>1</v>
      </c>
      <c r="D5" t="s">
        <v>80</v>
      </c>
      <c r="E5">
        <v>19</v>
      </c>
      <c r="F5">
        <v>6.8341931568788041</v>
      </c>
      <c r="H5">
        <v>1713.1788648272952</v>
      </c>
      <c r="I5">
        <v>3988.0427710066929</v>
      </c>
      <c r="J5">
        <v>10000</v>
      </c>
      <c r="K5">
        <v>114630.99656941576</v>
      </c>
      <c r="L5">
        <v>5608.313593924212</v>
      </c>
      <c r="M5">
        <v>2222.5341511144579</v>
      </c>
      <c r="N5">
        <v>11240.851896984381</v>
      </c>
      <c r="O5">
        <v>459.26770013648888</v>
      </c>
      <c r="P5">
        <v>16.795331803565876</v>
      </c>
      <c r="Q5">
        <v>25.844967281535144</v>
      </c>
      <c r="R5">
        <v>109.01407236936217</v>
      </c>
      <c r="S5">
        <v>10386.155550082442</v>
      </c>
      <c r="T5">
        <v>5.2348897579454805</v>
      </c>
      <c r="U5">
        <v>32.561096906274244</v>
      </c>
      <c r="V5">
        <v>81.836782726880784</v>
      </c>
      <c r="W5">
        <v>3233.2354297760485</v>
      </c>
      <c r="X5">
        <v>2.7487874211580698</v>
      </c>
      <c r="Y5">
        <v>9.7822330658613872</v>
      </c>
      <c r="Z5">
        <v>12.019706100438938</v>
      </c>
      <c r="AA5">
        <v>455.57239030843874</v>
      </c>
      <c r="AB5">
        <v>3.412882709926738</v>
      </c>
      <c r="AC5">
        <v>6.6528175251363519</v>
      </c>
      <c r="AD5">
        <v>0.33108655323350517</v>
      </c>
      <c r="AE5">
        <v>15.630998052883658</v>
      </c>
      <c r="AH5">
        <v>0.72894675627842032</v>
      </c>
      <c r="AI5">
        <v>0.27768114500329988</v>
      </c>
      <c r="AJ5">
        <v>6.4428112498865087</v>
      </c>
      <c r="AK5">
        <v>1.5336418778966148</v>
      </c>
      <c r="AL5">
        <v>0.10345514659314659</v>
      </c>
      <c r="AM5">
        <v>0.88709263357004531</v>
      </c>
      <c r="AN5">
        <v>346.90820329829108</v>
      </c>
      <c r="AO5">
        <v>3.4386753893511672</v>
      </c>
      <c r="AP5">
        <v>7.0906356298879727</v>
      </c>
      <c r="AQ5">
        <v>0.87029049410715376</v>
      </c>
      <c r="AR5">
        <v>3.5971069038581622</v>
      </c>
      <c r="AS5">
        <v>0.807802322534108</v>
      </c>
      <c r="AT5">
        <v>0.1873169766258887</v>
      </c>
      <c r="AU5">
        <v>0.77799033943513707</v>
      </c>
      <c r="AV5">
        <v>0.12763199909835216</v>
      </c>
      <c r="AW5">
        <v>0.76800891459753984</v>
      </c>
      <c r="AX5">
        <v>0.15522692311836242</v>
      </c>
      <c r="AY5">
        <v>0.44515999440814136</v>
      </c>
      <c r="AZ5">
        <v>6.3724526293446535E-2</v>
      </c>
      <c r="BA5">
        <v>0.41046723429275006</v>
      </c>
      <c r="BB5">
        <v>6.8318840889651261E-2</v>
      </c>
      <c r="BC5">
        <v>0.21372225060424413</v>
      </c>
      <c r="BE5">
        <v>0.56857597816913685</v>
      </c>
      <c r="BF5">
        <v>179.29990261497568</v>
      </c>
      <c r="BI5">
        <v>6.102382713089672E-2</v>
      </c>
      <c r="BJ5">
        <v>29.710379258599946</v>
      </c>
      <c r="BK5">
        <v>0.38192096845492463</v>
      </c>
      <c r="BL5">
        <v>1.3439065221761097</v>
      </c>
      <c r="BM5">
        <v>26.23320047666666</v>
      </c>
    </row>
    <row r="6" spans="1:65" x14ac:dyDescent="0.25">
      <c r="A6" t="s">
        <v>77</v>
      </c>
      <c r="B6" t="s">
        <v>68</v>
      </c>
      <c r="C6">
        <v>2</v>
      </c>
      <c r="D6" t="s">
        <v>78</v>
      </c>
      <c r="E6">
        <v>13</v>
      </c>
      <c r="F6">
        <v>7.4655325572729065</v>
      </c>
      <c r="H6">
        <v>2292.7275325848682</v>
      </c>
      <c r="I6">
        <v>3158.1440569040064</v>
      </c>
      <c r="J6">
        <v>10000</v>
      </c>
      <c r="K6">
        <v>76766.358696205207</v>
      </c>
      <c r="L6">
        <v>5702.2314406515725</v>
      </c>
      <c r="M6">
        <v>2556.3912121936687</v>
      </c>
      <c r="N6">
        <v>5846.6905885830865</v>
      </c>
      <c r="O6">
        <v>775.63746099188745</v>
      </c>
      <c r="P6">
        <v>27.487557743782659</v>
      </c>
      <c r="Q6">
        <v>29.423269825515224</v>
      </c>
      <c r="R6">
        <v>265.04434201806595</v>
      </c>
      <c r="S6">
        <v>15906.162346880039</v>
      </c>
      <c r="T6">
        <v>3.5758773340685917</v>
      </c>
      <c r="U6">
        <v>14.450890010474993</v>
      </c>
      <c r="V6">
        <v>39.724568019371922</v>
      </c>
      <c r="W6">
        <v>3262.9067381944596</v>
      </c>
      <c r="X6">
        <v>2.8657243133581805</v>
      </c>
      <c r="Y6">
        <v>26.592739599549052</v>
      </c>
      <c r="Z6">
        <v>12.551176588938306</v>
      </c>
      <c r="AA6">
        <v>223.7547043776577</v>
      </c>
      <c r="AB6">
        <v>3.6249347916302983</v>
      </c>
      <c r="AC6">
        <v>15.282625735103608</v>
      </c>
      <c r="AD6">
        <v>0.68119435809833639</v>
      </c>
      <c r="AE6">
        <v>4.3876033513108021</v>
      </c>
      <c r="AF6">
        <v>9.2690756736717339E-2</v>
      </c>
      <c r="AH6">
        <v>0.757564642171076</v>
      </c>
      <c r="AI6">
        <v>0.41329265753596311</v>
      </c>
      <c r="AJ6">
        <v>10.24739293922749</v>
      </c>
      <c r="AK6">
        <v>1.1312656016954403</v>
      </c>
      <c r="AL6">
        <v>2.8227549299046677E-2</v>
      </c>
      <c r="AM6">
        <v>0.9833569103395654</v>
      </c>
      <c r="AN6">
        <v>645.50163348219894</v>
      </c>
      <c r="AO6">
        <v>3.4082878354177866</v>
      </c>
      <c r="AP6">
        <v>7.2988356674330896</v>
      </c>
      <c r="AQ6">
        <v>0.94491938557491351</v>
      </c>
      <c r="AR6">
        <v>3.7278501029896454</v>
      </c>
      <c r="AS6">
        <v>0.89640099768665027</v>
      </c>
      <c r="AT6">
        <v>0.23340641224687084</v>
      </c>
      <c r="AU6">
        <v>0.89827703515459689</v>
      </c>
      <c r="AV6">
        <v>0.16050249214147133</v>
      </c>
      <c r="AW6">
        <v>0.84196691122151845</v>
      </c>
      <c r="AX6">
        <v>0.20341288614011502</v>
      </c>
      <c r="AY6">
        <v>0.52121581954173335</v>
      </c>
      <c r="AZ6">
        <v>0.10183251825080766</v>
      </c>
      <c r="BA6">
        <v>0.48515719571833205</v>
      </c>
      <c r="BB6">
        <v>0.10568125913730564</v>
      </c>
      <c r="BC6">
        <v>0.48897344933730513</v>
      </c>
      <c r="BF6">
        <v>220.76620050630879</v>
      </c>
      <c r="BG6">
        <v>3.6349466855361424E-2</v>
      </c>
      <c r="BI6">
        <v>3.8563057664190076E-2</v>
      </c>
      <c r="BJ6">
        <v>28.098198534484801</v>
      </c>
      <c r="BK6">
        <v>0.31566368556342211</v>
      </c>
      <c r="BL6">
        <v>1.377559316355601</v>
      </c>
      <c r="BM6">
        <v>8.2731289087400413</v>
      </c>
    </row>
    <row r="7" spans="1:65" x14ac:dyDescent="0.25">
      <c r="A7" t="s">
        <v>77</v>
      </c>
      <c r="B7" t="s">
        <v>68</v>
      </c>
      <c r="C7">
        <v>2</v>
      </c>
      <c r="D7" t="s">
        <v>79</v>
      </c>
      <c r="E7">
        <v>13</v>
      </c>
      <c r="F7">
        <v>7.3210080401186737</v>
      </c>
      <c r="H7">
        <v>2650.2973356104712</v>
      </c>
      <c r="I7">
        <v>3868.6093018107658</v>
      </c>
      <c r="J7">
        <v>10000</v>
      </c>
      <c r="K7">
        <v>83134.69029387465</v>
      </c>
      <c r="L7">
        <v>6009.8465522446622</v>
      </c>
      <c r="M7">
        <v>2721.7230891285672</v>
      </c>
      <c r="N7">
        <v>10481.973292624487</v>
      </c>
      <c r="O7">
        <v>576.78417863784921</v>
      </c>
      <c r="P7">
        <v>28.730209800750156</v>
      </c>
      <c r="Q7">
        <v>33.796489885104563</v>
      </c>
      <c r="R7">
        <v>321.31222029098689</v>
      </c>
      <c r="S7">
        <v>17210.958053105478</v>
      </c>
      <c r="T7">
        <v>3.8426955789688342</v>
      </c>
      <c r="U7">
        <v>20.120128557581399</v>
      </c>
      <c r="V7">
        <v>41.241428350341288</v>
      </c>
      <c r="W7">
        <v>4703.8658759875289</v>
      </c>
      <c r="X7">
        <v>2.9591742551644731</v>
      </c>
      <c r="Y7">
        <v>28.085082290776686</v>
      </c>
      <c r="Z7">
        <v>13.077874655957963</v>
      </c>
      <c r="AA7">
        <v>372.57222575620239</v>
      </c>
      <c r="AB7">
        <v>3.4178746625277916</v>
      </c>
      <c r="AC7">
        <v>9.1481898060783902</v>
      </c>
      <c r="AD7">
        <v>0.63928038898462547</v>
      </c>
      <c r="AE7">
        <v>4.1937831834955555</v>
      </c>
      <c r="AF7">
        <v>0.17812942918979077</v>
      </c>
      <c r="AH7">
        <v>1.0138291746059256</v>
      </c>
      <c r="AI7">
        <v>0.37786982069937597</v>
      </c>
      <c r="AJ7">
        <v>10.898425879540481</v>
      </c>
      <c r="AK7">
        <v>0.57550297022078134</v>
      </c>
      <c r="AL7">
        <v>2.7701959753898182E-2</v>
      </c>
      <c r="AM7">
        <v>1.0480520744110116</v>
      </c>
      <c r="AN7">
        <v>971.91223316614025</v>
      </c>
      <c r="AO7">
        <v>3.3139644301208397</v>
      </c>
      <c r="AP7">
        <v>7.0381233981134708</v>
      </c>
      <c r="AQ7">
        <v>0.93636448373421488</v>
      </c>
      <c r="AR7">
        <v>3.5924127962275518</v>
      </c>
      <c r="AS7">
        <v>0.88131476231451344</v>
      </c>
      <c r="AT7">
        <v>0.23771787908542202</v>
      </c>
      <c r="AU7">
        <v>0.86608532459422483</v>
      </c>
      <c r="AV7">
        <v>0.16808926739979851</v>
      </c>
      <c r="AW7">
        <v>0.7897845944632208</v>
      </c>
      <c r="AX7">
        <v>0.2083258950484537</v>
      </c>
      <c r="AY7">
        <v>0.50758211667475339</v>
      </c>
      <c r="AZ7">
        <v>0.11328383868487731</v>
      </c>
      <c r="BA7">
        <v>0.49742561573045979</v>
      </c>
      <c r="BB7">
        <v>0.11454226799117674</v>
      </c>
      <c r="BC7">
        <v>0.31694439736740293</v>
      </c>
      <c r="BF7">
        <v>232.44873569031435</v>
      </c>
      <c r="BG7">
        <v>3.0767049974833115E-2</v>
      </c>
      <c r="BI7">
        <v>7.6232569479914539E-2</v>
      </c>
      <c r="BJ7">
        <v>32.586152246716068</v>
      </c>
      <c r="BK7">
        <v>0.3114058595258492</v>
      </c>
      <c r="BL7">
        <v>1.3683098015878299</v>
      </c>
      <c r="BM7">
        <v>9.1579990319164235</v>
      </c>
    </row>
    <row r="8" spans="1:65" x14ac:dyDescent="0.25">
      <c r="A8" t="s">
        <v>77</v>
      </c>
      <c r="B8" t="s">
        <v>68</v>
      </c>
      <c r="C8">
        <v>2</v>
      </c>
      <c r="D8" t="s">
        <v>80</v>
      </c>
      <c r="E8">
        <v>13</v>
      </c>
      <c r="F8">
        <v>7.6223243996250023</v>
      </c>
      <c r="H8">
        <v>1904.8069964032475</v>
      </c>
      <c r="I8">
        <v>2387.3741081818466</v>
      </c>
      <c r="J8">
        <v>10000</v>
      </c>
      <c r="K8">
        <v>69857.4794031364</v>
      </c>
      <c r="L8">
        <v>5368.5057792085818</v>
      </c>
      <c r="M8">
        <v>2377.0258692429747</v>
      </c>
      <c r="N8">
        <v>817.96238868981288</v>
      </c>
      <c r="O8">
        <v>991.36952577905413</v>
      </c>
      <c r="P8">
        <v>26.139428656406931</v>
      </c>
      <c r="Q8">
        <v>24.678848299979858</v>
      </c>
      <c r="R8">
        <v>204.00041346274898</v>
      </c>
      <c r="S8">
        <v>14490.61482110028</v>
      </c>
      <c r="T8">
        <v>3.2864114011264585</v>
      </c>
      <c r="U8">
        <v>8.300443193304698</v>
      </c>
      <c r="V8">
        <v>38.078955699977783</v>
      </c>
      <c r="W8">
        <v>1699.6381494639149</v>
      </c>
      <c r="X8">
        <v>2.7643422860591853</v>
      </c>
      <c r="Y8">
        <v>24.973725991438833</v>
      </c>
      <c r="Z8">
        <v>11.979772083201958</v>
      </c>
      <c r="AA8">
        <v>62.305465102127307</v>
      </c>
      <c r="AB8">
        <v>3.84957030509822</v>
      </c>
      <c r="AC8">
        <v>21.937756158935485</v>
      </c>
      <c r="AD8">
        <v>0.7266660093242272</v>
      </c>
      <c r="AE8">
        <v>4.5978750878654653</v>
      </c>
      <c r="AH8">
        <v>0.47954822695566385</v>
      </c>
      <c r="AI8">
        <v>0.45172220539613034</v>
      </c>
      <c r="AJ8">
        <v>9.5410999437308064</v>
      </c>
      <c r="AK8">
        <v>1.7342016890470935</v>
      </c>
      <c r="AL8">
        <v>2.8797751190929768E-2</v>
      </c>
      <c r="AM8">
        <v>0.91317038305846754</v>
      </c>
      <c r="AN8">
        <v>291.38511197131419</v>
      </c>
      <c r="AO8">
        <v>3.510617466297294</v>
      </c>
      <c r="AP8">
        <v>7.5816773460307427</v>
      </c>
      <c r="AQ8">
        <v>0.95420043246686104</v>
      </c>
      <c r="AR8">
        <v>3.8747834072384495</v>
      </c>
      <c r="AS8">
        <v>0.91276776150451799</v>
      </c>
      <c r="AT8">
        <v>0.22872898559174498</v>
      </c>
      <c r="AU8">
        <v>0.93320119685817637</v>
      </c>
      <c r="AV8">
        <v>0.15227174698011609</v>
      </c>
      <c r="AW8">
        <v>0.89857849342111662</v>
      </c>
      <c r="AX8">
        <v>0.19808285817393534</v>
      </c>
      <c r="AY8">
        <v>0.53600675904934392</v>
      </c>
      <c r="AZ8">
        <v>8.9409203068194845E-2</v>
      </c>
      <c r="BA8">
        <v>0.4718474250695362</v>
      </c>
      <c r="BB8">
        <v>9.6068122690608451E-2</v>
      </c>
      <c r="BC8">
        <v>0.67560442744090665</v>
      </c>
      <c r="BF8">
        <v>208.09204493110892</v>
      </c>
      <c r="BG8">
        <v>4.2405722532323102E-2</v>
      </c>
      <c r="BJ8">
        <v>23.229304697041862</v>
      </c>
      <c r="BK8">
        <v>0.32028291835513845</v>
      </c>
      <c r="BL8">
        <v>1.3875939353244648</v>
      </c>
      <c r="BM8">
        <v>7.3131504940943843</v>
      </c>
    </row>
    <row r="9" spans="1:65" x14ac:dyDescent="0.25">
      <c r="A9" t="s">
        <v>77</v>
      </c>
      <c r="B9" t="s">
        <v>68</v>
      </c>
      <c r="C9">
        <v>3</v>
      </c>
      <c r="D9" t="s">
        <v>78</v>
      </c>
      <c r="E9">
        <v>10</v>
      </c>
      <c r="F9">
        <v>6.6865934191322358</v>
      </c>
      <c r="H9">
        <v>1855.6272096141329</v>
      </c>
      <c r="I9">
        <v>2981.740305401675</v>
      </c>
      <c r="J9">
        <v>10000</v>
      </c>
      <c r="K9">
        <v>43704.138836381644</v>
      </c>
      <c r="L9">
        <v>1315.5112725112629</v>
      </c>
      <c r="M9">
        <v>2203.8752423879191</v>
      </c>
      <c r="N9">
        <v>8485.2333843346314</v>
      </c>
      <c r="O9">
        <v>475.41626247055035</v>
      </c>
      <c r="P9">
        <v>24.710042626670866</v>
      </c>
      <c r="Q9">
        <v>24.626767512458759</v>
      </c>
      <c r="R9">
        <v>4521.0780447577936</v>
      </c>
      <c r="S9">
        <v>14203.789428056767</v>
      </c>
      <c r="T9">
        <v>5.287531814375912</v>
      </c>
      <c r="U9">
        <v>13.279581906019095</v>
      </c>
      <c r="V9">
        <v>33.747964356157212</v>
      </c>
      <c r="W9">
        <v>836.41092207361646</v>
      </c>
      <c r="X9">
        <v>2.747529396077268</v>
      </c>
      <c r="Y9">
        <v>12.132797949610605</v>
      </c>
      <c r="Z9">
        <v>10.789039953044096</v>
      </c>
      <c r="AA9">
        <v>261.37751997489789</v>
      </c>
      <c r="AB9">
        <v>3.3528473205949867</v>
      </c>
      <c r="AC9">
        <v>3.6933646276535468</v>
      </c>
      <c r="AD9">
        <v>0.7078437423541194</v>
      </c>
      <c r="AE9">
        <v>1.4690828998901817</v>
      </c>
      <c r="AF9">
        <v>5.8122404213607932E-3</v>
      </c>
      <c r="AH9">
        <v>0.18585685442566335</v>
      </c>
      <c r="AI9">
        <v>0.29635811275828172</v>
      </c>
      <c r="AJ9">
        <v>6.4543702458224574</v>
      </c>
      <c r="AK9">
        <v>1.1831289284869926</v>
      </c>
      <c r="AL9">
        <v>1.4474465710705896E-2</v>
      </c>
      <c r="AM9">
        <v>0.82750900999044397</v>
      </c>
      <c r="AN9">
        <v>429.91303602114181</v>
      </c>
      <c r="AO9">
        <v>3.058306473703182</v>
      </c>
      <c r="AP9">
        <v>6.6265796391670566</v>
      </c>
      <c r="AQ9">
        <v>0.82609615685222448</v>
      </c>
      <c r="AR9">
        <v>3.4149195105879153</v>
      </c>
      <c r="AS9">
        <v>0.79263910817937255</v>
      </c>
      <c r="AT9">
        <v>0.1977343799038635</v>
      </c>
      <c r="AU9">
        <v>0.77535650323570826</v>
      </c>
      <c r="AV9">
        <v>0.1389182007101615</v>
      </c>
      <c r="AW9">
        <v>0.78001633228243772</v>
      </c>
      <c r="AX9">
        <v>0.17649314801922542</v>
      </c>
      <c r="AY9">
        <v>0.48666967433540037</v>
      </c>
      <c r="AZ9">
        <v>7.8476269255368936E-2</v>
      </c>
      <c r="BA9">
        <v>0.40773861397911265</v>
      </c>
      <c r="BB9">
        <v>8.2473148841427091E-2</v>
      </c>
      <c r="BC9">
        <v>0.14195095326022936</v>
      </c>
      <c r="BF9">
        <v>263.70367291837232</v>
      </c>
      <c r="BG9">
        <v>6.8825283908725459E-3</v>
      </c>
      <c r="BI9">
        <v>6.3871022663694266E-2</v>
      </c>
      <c r="BJ9">
        <v>169.52498912340758</v>
      </c>
      <c r="BK9">
        <v>0.27819443311623265</v>
      </c>
      <c r="BL9">
        <v>1.2567251080200297</v>
      </c>
      <c r="BM9">
        <v>5.1755116200346327</v>
      </c>
    </row>
    <row r="10" spans="1:65" x14ac:dyDescent="0.25">
      <c r="A10" t="s">
        <v>77</v>
      </c>
      <c r="B10" t="s">
        <v>68</v>
      </c>
      <c r="C10">
        <v>4</v>
      </c>
      <c r="D10" t="s">
        <v>78</v>
      </c>
      <c r="E10">
        <v>6</v>
      </c>
      <c r="F10">
        <v>7.4620344650633488</v>
      </c>
      <c r="H10">
        <v>2488.0179686819979</v>
      </c>
      <c r="I10">
        <v>2960.3055117842309</v>
      </c>
      <c r="J10">
        <v>10000</v>
      </c>
      <c r="K10">
        <v>52742.28722435965</v>
      </c>
      <c r="L10">
        <v>1153.0600760991879</v>
      </c>
      <c r="M10">
        <v>2414.6036296988686</v>
      </c>
      <c r="N10">
        <v>8258.8385522405333</v>
      </c>
      <c r="O10">
        <v>550.31482901155823</v>
      </c>
      <c r="P10">
        <v>17.522169802720288</v>
      </c>
      <c r="Q10">
        <v>21.276261143695528</v>
      </c>
      <c r="R10">
        <v>2714.7233590851483</v>
      </c>
      <c r="S10">
        <v>12844.615345449978</v>
      </c>
      <c r="T10">
        <v>4.0438568090293936</v>
      </c>
      <c r="U10">
        <v>14.505934099969437</v>
      </c>
      <c r="V10">
        <v>21.749313167580073</v>
      </c>
      <c r="W10">
        <v>2558.7779842245523</v>
      </c>
      <c r="X10">
        <v>2.9004230687594057</v>
      </c>
      <c r="Y10">
        <v>5.7810849709462682</v>
      </c>
      <c r="Z10">
        <v>11.767051876256518</v>
      </c>
      <c r="AA10">
        <v>194.62947540597585</v>
      </c>
      <c r="AB10">
        <v>3.3034533771117793</v>
      </c>
      <c r="AC10">
        <v>5.8424667974379911</v>
      </c>
      <c r="AD10">
        <v>0.85588058356947438</v>
      </c>
      <c r="AE10">
        <v>0.55427325137022809</v>
      </c>
      <c r="AH10">
        <v>1.2771453651160809</v>
      </c>
      <c r="AI10">
        <v>0.41641844889802226</v>
      </c>
      <c r="AJ10">
        <v>3.6191402037607898</v>
      </c>
      <c r="AK10">
        <v>1.4198863353574771</v>
      </c>
      <c r="AL10">
        <v>3.5020682180235886E-2</v>
      </c>
      <c r="AM10">
        <v>0.92229127855389104</v>
      </c>
      <c r="AN10">
        <v>615.04435240956388</v>
      </c>
      <c r="AO10">
        <v>3.3173563895887419</v>
      </c>
      <c r="AP10">
        <v>7.2346288488197255</v>
      </c>
      <c r="AQ10">
        <v>0.89996554511693894</v>
      </c>
      <c r="AR10">
        <v>3.7199531044319616</v>
      </c>
      <c r="AS10">
        <v>0.86967539890064527</v>
      </c>
      <c r="AT10">
        <v>0.2131312611661087</v>
      </c>
      <c r="AU10">
        <v>0.8160422980727613</v>
      </c>
      <c r="AV10">
        <v>0.11954924764048853</v>
      </c>
      <c r="AW10">
        <v>0.80010326761826212</v>
      </c>
      <c r="AX10">
        <v>0.15509968120965145</v>
      </c>
      <c r="AY10">
        <v>0.45639193723407967</v>
      </c>
      <c r="AZ10">
        <v>5.8631708021152217E-2</v>
      </c>
      <c r="BA10">
        <v>0.43951508965430813</v>
      </c>
      <c r="BB10">
        <v>6.6870094082147891E-2</v>
      </c>
      <c r="BC10">
        <v>0.18361533360189997</v>
      </c>
      <c r="BF10">
        <v>194.69434546212096</v>
      </c>
      <c r="BI10">
        <v>2.1475270773998023E-2</v>
      </c>
      <c r="BJ10">
        <v>44.376516455635851</v>
      </c>
      <c r="BK10">
        <v>0.29337410008345571</v>
      </c>
      <c r="BL10">
        <v>1.4091228284869715</v>
      </c>
      <c r="BM10">
        <v>1.7538080982883539</v>
      </c>
    </row>
  </sheetData>
  <sortState xmlns:xlrd2="http://schemas.microsoft.com/office/spreadsheetml/2017/richdata2" ref="A3:BM10">
    <sortCondition ref="E3:E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B2327-BD73-41A2-B7D9-70669B5FD95F}">
  <dimension ref="A1:BM10"/>
  <sheetViews>
    <sheetView workbookViewId="0">
      <selection sqref="A1:XFD1048576"/>
    </sheetView>
  </sheetViews>
  <sheetFormatPr defaultRowHeight="15" x14ac:dyDescent="0.25"/>
  <sheetData>
    <row r="1" spans="1:65" x14ac:dyDescent="0.25">
      <c r="A1" t="s">
        <v>59</v>
      </c>
      <c r="B1" t="s">
        <v>60</v>
      </c>
      <c r="C1" t="s">
        <v>61</v>
      </c>
      <c r="D1" t="s">
        <v>76</v>
      </c>
      <c r="E1" t="s">
        <v>62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63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</row>
    <row r="2" spans="1:65" x14ac:dyDescent="0.25">
      <c r="A2" t="s">
        <v>61</v>
      </c>
      <c r="B2" t="s">
        <v>61</v>
      </c>
      <c r="C2" t="s">
        <v>61</v>
      </c>
      <c r="D2" t="s">
        <v>61</v>
      </c>
      <c r="E2" t="s">
        <v>74</v>
      </c>
      <c r="F2" t="s">
        <v>116</v>
      </c>
      <c r="G2" t="s">
        <v>116</v>
      </c>
      <c r="H2" t="s">
        <v>116</v>
      </c>
      <c r="I2" t="s">
        <v>116</v>
      </c>
      <c r="J2" t="s">
        <v>116</v>
      </c>
      <c r="K2" t="s">
        <v>116</v>
      </c>
      <c r="L2" t="s">
        <v>116</v>
      </c>
      <c r="M2" t="s">
        <v>116</v>
      </c>
      <c r="N2" t="s">
        <v>116</v>
      </c>
      <c r="O2" t="s">
        <v>116</v>
      </c>
      <c r="P2" t="s">
        <v>116</v>
      </c>
      <c r="Q2" t="s">
        <v>116</v>
      </c>
      <c r="R2" t="s">
        <v>116</v>
      </c>
      <c r="S2" t="s">
        <v>116</v>
      </c>
      <c r="T2" t="s">
        <v>116</v>
      </c>
      <c r="U2" t="s">
        <v>116</v>
      </c>
      <c r="V2" t="s">
        <v>116</v>
      </c>
      <c r="W2" t="s">
        <v>116</v>
      </c>
      <c r="X2" t="s">
        <v>116</v>
      </c>
      <c r="Y2" t="s">
        <v>116</v>
      </c>
      <c r="Z2" t="s">
        <v>116</v>
      </c>
      <c r="AA2" t="s">
        <v>116</v>
      </c>
      <c r="AB2" t="s">
        <v>116</v>
      </c>
      <c r="AC2" t="s">
        <v>116</v>
      </c>
      <c r="AD2" t="s">
        <v>116</v>
      </c>
      <c r="AE2" t="s">
        <v>116</v>
      </c>
      <c r="AF2" t="s">
        <v>116</v>
      </c>
      <c r="AG2" t="s">
        <v>116</v>
      </c>
      <c r="AH2" t="s">
        <v>116</v>
      </c>
      <c r="AI2" t="s">
        <v>116</v>
      </c>
      <c r="AJ2" t="s">
        <v>116</v>
      </c>
      <c r="AK2" t="s">
        <v>116</v>
      </c>
      <c r="AL2" t="s">
        <v>116</v>
      </c>
      <c r="AM2" t="s">
        <v>116</v>
      </c>
      <c r="AN2" t="s">
        <v>116</v>
      </c>
      <c r="AO2" t="s">
        <v>116</v>
      </c>
      <c r="AP2" t="s">
        <v>116</v>
      </c>
      <c r="AQ2" t="s">
        <v>116</v>
      </c>
      <c r="AR2" t="s">
        <v>116</v>
      </c>
      <c r="AS2" t="s">
        <v>116</v>
      </c>
      <c r="AT2" t="s">
        <v>116</v>
      </c>
      <c r="AU2" t="s">
        <v>116</v>
      </c>
      <c r="AV2" t="s">
        <v>116</v>
      </c>
      <c r="AW2" t="s">
        <v>116</v>
      </c>
      <c r="AX2" t="s">
        <v>116</v>
      </c>
      <c r="AY2" t="s">
        <v>116</v>
      </c>
      <c r="AZ2" t="s">
        <v>116</v>
      </c>
      <c r="BA2" t="s">
        <v>116</v>
      </c>
      <c r="BB2" t="s">
        <v>116</v>
      </c>
      <c r="BC2" t="s">
        <v>116</v>
      </c>
      <c r="BD2" t="s">
        <v>116</v>
      </c>
      <c r="BE2" t="s">
        <v>116</v>
      </c>
      <c r="BF2" t="s">
        <v>116</v>
      </c>
      <c r="BG2" t="s">
        <v>116</v>
      </c>
      <c r="BH2" t="s">
        <v>116</v>
      </c>
      <c r="BI2" t="s">
        <v>116</v>
      </c>
      <c r="BJ2" t="s">
        <v>116</v>
      </c>
      <c r="BK2" t="s">
        <v>116</v>
      </c>
      <c r="BL2" t="s">
        <v>116</v>
      </c>
      <c r="BM2" t="s">
        <v>116</v>
      </c>
    </row>
    <row r="3" spans="1:65" x14ac:dyDescent="0.25">
      <c r="A3" t="s">
        <v>77</v>
      </c>
      <c r="B3" t="s">
        <v>68</v>
      </c>
      <c r="C3">
        <v>1</v>
      </c>
      <c r="D3" t="s">
        <v>78</v>
      </c>
      <c r="E3">
        <v>19</v>
      </c>
      <c r="F3">
        <v>14.457567688259482</v>
      </c>
      <c r="H3">
        <v>3804.9025185318246</v>
      </c>
      <c r="I3">
        <v>8377.8295048059463</v>
      </c>
      <c r="J3">
        <v>20670.158269635369</v>
      </c>
      <c r="K3">
        <v>237112.80911128799</v>
      </c>
      <c r="L3">
        <v>12386.369706534113</v>
      </c>
      <c r="M3">
        <v>4712.3851765321879</v>
      </c>
      <c r="N3">
        <v>22731.550567437396</v>
      </c>
      <c r="O3">
        <v>1000</v>
      </c>
      <c r="P3">
        <v>35.25508641453699</v>
      </c>
      <c r="Q3">
        <v>62.040222558765173</v>
      </c>
      <c r="R3">
        <v>240.01289200149546</v>
      </c>
      <c r="S3">
        <v>22096.480722347438</v>
      </c>
      <c r="T3">
        <v>11.365785806009649</v>
      </c>
      <c r="U3">
        <v>162.55598313131375</v>
      </c>
      <c r="V3">
        <v>199.60834520185276</v>
      </c>
      <c r="W3">
        <v>7001.3542990756241</v>
      </c>
      <c r="X3">
        <v>5.5392726757648783</v>
      </c>
      <c r="Y3">
        <v>21.16330394208401</v>
      </c>
      <c r="Z3">
        <v>24.470202903332375</v>
      </c>
      <c r="AA3">
        <v>901.18796792761407</v>
      </c>
      <c r="AB3">
        <v>7.0359225273258552</v>
      </c>
      <c r="AC3">
        <v>14.041775279058999</v>
      </c>
      <c r="AD3">
        <v>0.68813033538990753</v>
      </c>
      <c r="AE3">
        <v>36.2182657815301</v>
      </c>
      <c r="AH3">
        <v>1.7397082170492255</v>
      </c>
      <c r="AI3">
        <v>0.5325869955161584</v>
      </c>
      <c r="AJ3">
        <v>14.105497895563081</v>
      </c>
      <c r="AK3">
        <v>4.9192899336224905</v>
      </c>
      <c r="AL3">
        <v>0.15139830066680934</v>
      </c>
      <c r="AM3">
        <v>1.8747450102883598</v>
      </c>
      <c r="AN3">
        <v>928.07907902962711</v>
      </c>
      <c r="AO3">
        <v>6.6561050849165584</v>
      </c>
      <c r="AP3">
        <v>13.871758169593052</v>
      </c>
      <c r="AQ3">
        <v>1.6934183888663927</v>
      </c>
      <c r="AR3">
        <v>7.0986045938426674</v>
      </c>
      <c r="AS3">
        <v>1.575821100436398</v>
      </c>
      <c r="AT3">
        <v>0.37784074373150461</v>
      </c>
      <c r="AU3">
        <v>1.544703309498114</v>
      </c>
      <c r="AV3">
        <v>0.25339111718082313</v>
      </c>
      <c r="AW3">
        <v>1.5222417419420553</v>
      </c>
      <c r="AX3">
        <v>0.31634540597098937</v>
      </c>
      <c r="AY3">
        <v>0.90483397431179069</v>
      </c>
      <c r="AZ3">
        <v>0.13677958276213362</v>
      </c>
      <c r="BA3">
        <v>0.84662133639422377</v>
      </c>
      <c r="BB3">
        <v>0.14442970760618198</v>
      </c>
      <c r="BC3">
        <v>0.45801862064767879</v>
      </c>
      <c r="BE3">
        <v>1.4857031025833516</v>
      </c>
      <c r="BF3">
        <v>282.06897935121009</v>
      </c>
      <c r="BG3">
        <v>6.8215830415217227E-2</v>
      </c>
      <c r="BI3">
        <v>0.15831468410370902</v>
      </c>
      <c r="BJ3">
        <v>185.89064272830655</v>
      </c>
      <c r="BK3">
        <v>0.791592691789055</v>
      </c>
      <c r="BL3">
        <v>2.6924121437047823</v>
      </c>
      <c r="BM3">
        <v>56.927611864033629</v>
      </c>
    </row>
    <row r="4" spans="1:65" x14ac:dyDescent="0.25">
      <c r="A4" t="s">
        <v>77</v>
      </c>
      <c r="B4" t="s">
        <v>68</v>
      </c>
      <c r="C4">
        <v>1</v>
      </c>
      <c r="D4" t="s">
        <v>79</v>
      </c>
      <c r="E4">
        <v>19</v>
      </c>
      <c r="F4">
        <v>13.838202278490101</v>
      </c>
      <c r="H4">
        <v>3914.2082041425087</v>
      </c>
      <c r="I4">
        <v>7930.3538024860354</v>
      </c>
      <c r="J4">
        <v>19054.434455930175</v>
      </c>
      <c r="K4">
        <v>218838.61964328864</v>
      </c>
      <c r="L4">
        <v>12642.487426619256</v>
      </c>
      <c r="M4">
        <v>4526.5817364590557</v>
      </c>
      <c r="N4">
        <v>20178.260964344568</v>
      </c>
      <c r="O4">
        <v>1000</v>
      </c>
      <c r="P4">
        <v>33.330330980331858</v>
      </c>
      <c r="Q4">
        <v>70.481547212038663</v>
      </c>
      <c r="R4">
        <v>243.88942759757771</v>
      </c>
      <c r="S4">
        <v>21337.952445196712</v>
      </c>
      <c r="T4">
        <v>11.318125255793007</v>
      </c>
      <c r="U4">
        <v>296.7436454953372</v>
      </c>
      <c r="V4">
        <v>230.96525262433977</v>
      </c>
      <c r="W4">
        <v>6944.8061818444803</v>
      </c>
      <c r="X4">
        <v>4.8865031591051205</v>
      </c>
      <c r="Y4">
        <v>20.96371921093159</v>
      </c>
      <c r="Z4">
        <v>21.979559824230719</v>
      </c>
      <c r="AA4">
        <v>768.3064627671481</v>
      </c>
      <c r="AB4">
        <v>6.457322993523773</v>
      </c>
      <c r="AC4">
        <v>13.391857824675734</v>
      </c>
      <c r="AD4">
        <v>0.64015399332357348</v>
      </c>
      <c r="AE4">
        <v>39.415138717081192</v>
      </c>
      <c r="AH4">
        <v>1.9629898922149764</v>
      </c>
      <c r="AI4">
        <v>0.42713466179902332</v>
      </c>
      <c r="AJ4">
        <v>14.218304821547564</v>
      </c>
      <c r="AK4">
        <v>7.2323686415775743</v>
      </c>
      <c r="AL4">
        <v>4.3263028223013679E-2</v>
      </c>
      <c r="AM4">
        <v>1.7916011841853268</v>
      </c>
      <c r="AN4">
        <v>1180.9536671357871</v>
      </c>
      <c r="AO4">
        <v>5.4392331146753268</v>
      </c>
      <c r="AP4">
        <v>11.577308108162738</v>
      </c>
      <c r="AQ4">
        <v>1.3983720215744777</v>
      </c>
      <c r="AR4">
        <v>6.0245225844007564</v>
      </c>
      <c r="AS4">
        <v>1.3078048409887344</v>
      </c>
      <c r="AT4">
        <v>0.33389232986530332</v>
      </c>
      <c r="AU4">
        <v>1.3261618286921368</v>
      </c>
      <c r="AV4">
        <v>0.2175052692167046</v>
      </c>
      <c r="AW4">
        <v>1.3026341466317894</v>
      </c>
      <c r="AX4">
        <v>0.28466076231326626</v>
      </c>
      <c r="AY4">
        <v>0.81048169217904809</v>
      </c>
      <c r="AZ4">
        <v>0.13389127695346523</v>
      </c>
      <c r="BA4">
        <v>0.77763531810030828</v>
      </c>
      <c r="BB4">
        <v>0.13809596008427938</v>
      </c>
      <c r="BC4">
        <v>0.44727900836468898</v>
      </c>
      <c r="BE4">
        <v>1.8483327250333599</v>
      </c>
      <c r="BF4">
        <v>123.46645096415457</v>
      </c>
      <c r="BG4">
        <v>0.16808393226277951</v>
      </c>
      <c r="BI4">
        <v>0.19556279109430041</v>
      </c>
      <c r="BJ4">
        <v>363.32748653544354</v>
      </c>
      <c r="BK4">
        <v>0.73304120722941246</v>
      </c>
      <c r="BL4">
        <v>2.3501546478531155</v>
      </c>
      <c r="BM4">
        <v>56.646498953718407</v>
      </c>
    </row>
    <row r="5" spans="1:65" x14ac:dyDescent="0.25">
      <c r="A5" t="s">
        <v>77</v>
      </c>
      <c r="B5" t="s">
        <v>68</v>
      </c>
      <c r="C5">
        <v>1</v>
      </c>
      <c r="D5" t="s">
        <v>80</v>
      </c>
      <c r="E5">
        <v>19</v>
      </c>
      <c r="F5">
        <v>14.88063095847534</v>
      </c>
      <c r="H5">
        <v>3730.2402592609042</v>
      </c>
      <c r="I5">
        <v>8683.481920939561</v>
      </c>
      <c r="J5">
        <v>21773.79336066551</v>
      </c>
      <c r="K5">
        <v>249595.16320296159</v>
      </c>
      <c r="L5">
        <v>12211.426129591715</v>
      </c>
      <c r="M5">
        <v>4839.2999343388346</v>
      </c>
      <c r="N5">
        <v>24475.598640278284</v>
      </c>
      <c r="O5">
        <v>1000</v>
      </c>
      <c r="P5">
        <v>36.569808411465694</v>
      </c>
      <c r="Q5">
        <v>56.274297700130724</v>
      </c>
      <c r="R5">
        <v>237.36498851751276</v>
      </c>
      <c r="S5">
        <v>22614.600475922431</v>
      </c>
      <c r="T5">
        <v>11.398340785536918</v>
      </c>
      <c r="U5">
        <v>70.897859563382042</v>
      </c>
      <c r="V5">
        <v>178.18971963967832</v>
      </c>
      <c r="W5">
        <v>7039.9800134326224</v>
      </c>
      <c r="X5">
        <v>5.9851529300692459</v>
      </c>
      <c r="Y5">
        <v>21.299632138193527</v>
      </c>
      <c r="Z5">
        <v>26.171459688688813</v>
      </c>
      <c r="AA5">
        <v>991.95390874003999</v>
      </c>
      <c r="AB5">
        <v>7.4311402890132925</v>
      </c>
      <c r="AC5">
        <v>14.485707405853304</v>
      </c>
      <c r="AD5">
        <v>0.7209010194601323</v>
      </c>
      <c r="AE5">
        <v>34.034612162445377</v>
      </c>
      <c r="AH5">
        <v>1.587193604213373</v>
      </c>
      <c r="AI5">
        <v>0.60461718714548485</v>
      </c>
      <c r="AJ5">
        <v>14.028444081679993</v>
      </c>
      <c r="AK5">
        <v>3.33932013385839</v>
      </c>
      <c r="AL5">
        <v>0.2252610984016532</v>
      </c>
      <c r="AM5">
        <v>1.9315371695122736</v>
      </c>
      <c r="AN5">
        <v>755.35075337367311</v>
      </c>
      <c r="AO5">
        <v>7.4873007362138333</v>
      </c>
      <c r="AP5">
        <v>15.439003500095307</v>
      </c>
      <c r="AQ5">
        <v>1.8949525382440651</v>
      </c>
      <c r="AR5">
        <v>7.832266242083092</v>
      </c>
      <c r="AS5">
        <v>1.7588920847123339</v>
      </c>
      <c r="AT5">
        <v>0.40786011419967122</v>
      </c>
      <c r="AU5">
        <v>1.6939800887454695</v>
      </c>
      <c r="AV5">
        <v>0.27790327745761662</v>
      </c>
      <c r="AW5">
        <v>1.6722467405595838</v>
      </c>
      <c r="AX5">
        <v>0.33798789479911351</v>
      </c>
      <c r="AY5">
        <v>0.96928217306778841</v>
      </c>
      <c r="AZ5">
        <v>0.13875246675198011</v>
      </c>
      <c r="BA5">
        <v>0.89374287408142172</v>
      </c>
      <c r="BB5">
        <v>0.14875603241714522</v>
      </c>
      <c r="BC5">
        <v>0.46535441212331813</v>
      </c>
      <c r="BE5">
        <v>1.2380055858493051</v>
      </c>
      <c r="BF5">
        <v>390.40390291259303</v>
      </c>
      <c r="BI5">
        <v>0.13287202020251188</v>
      </c>
      <c r="BJ5">
        <v>64.690765864375791</v>
      </c>
      <c r="BK5">
        <v>0.83158682472427803</v>
      </c>
      <c r="BL5">
        <v>2.9261942909913254</v>
      </c>
      <c r="BM5">
        <v>57.11962863678518</v>
      </c>
    </row>
    <row r="6" spans="1:65" x14ac:dyDescent="0.25">
      <c r="A6" t="s">
        <v>77</v>
      </c>
      <c r="B6" t="s">
        <v>68</v>
      </c>
      <c r="C6">
        <v>2</v>
      </c>
      <c r="D6" t="s">
        <v>78</v>
      </c>
      <c r="E6">
        <v>13</v>
      </c>
      <c r="F6">
        <v>9.6250283576117663</v>
      </c>
      <c r="H6">
        <v>2955.9267671947164</v>
      </c>
      <c r="I6">
        <v>4071.6755130230072</v>
      </c>
      <c r="J6">
        <v>12892.621234683496</v>
      </c>
      <c r="K6">
        <v>98971.958623602521</v>
      </c>
      <c r="L6">
        <v>7351.6710156824338</v>
      </c>
      <c r="M6">
        <v>3295.8583626486379</v>
      </c>
      <c r="N6">
        <v>7537.9167234990437</v>
      </c>
      <c r="O6">
        <v>1000</v>
      </c>
      <c r="P6">
        <v>35.438667065708103</v>
      </c>
      <c r="Q6">
        <v>37.93430733462597</v>
      </c>
      <c r="R6">
        <v>341.71163120348319</v>
      </c>
      <c r="S6">
        <v>20507.212643570863</v>
      </c>
      <c r="T6">
        <v>4.6102432049836137</v>
      </c>
      <c r="U6">
        <v>18.63098514091255</v>
      </c>
      <c r="V6">
        <v>51.215380918518328</v>
      </c>
      <c r="W6">
        <v>4206.7420699637751</v>
      </c>
      <c r="X6">
        <v>3.6946698135150458</v>
      </c>
      <c r="Y6">
        <v>34.285011924955477</v>
      </c>
      <c r="Z6">
        <v>16.181756581080833</v>
      </c>
      <c r="AA6">
        <v>288.47846530197182</v>
      </c>
      <c r="AB6">
        <v>4.6734911268915775</v>
      </c>
      <c r="AC6">
        <v>19.703310507411722</v>
      </c>
      <c r="AD6">
        <v>0.87823808461652053</v>
      </c>
      <c r="AE6">
        <v>5.6567708136478121</v>
      </c>
      <c r="AF6">
        <v>0.11950268185626842</v>
      </c>
      <c r="AH6">
        <v>0.9766993992300218</v>
      </c>
      <c r="AI6">
        <v>0.53284256926869311</v>
      </c>
      <c r="AJ6">
        <v>13.211575580843006</v>
      </c>
      <c r="AK6">
        <v>1.4584978918485638</v>
      </c>
      <c r="AL6">
        <v>3.6392710149596441E-2</v>
      </c>
      <c r="AM6">
        <v>1.2678048183516635</v>
      </c>
      <c r="AN6">
        <v>832.22080668554804</v>
      </c>
      <c r="AO6">
        <v>4.3941764120820803</v>
      </c>
      <c r="AP6">
        <v>9.4101123714413131</v>
      </c>
      <c r="AQ6">
        <v>1.2182487735527214</v>
      </c>
      <c r="AR6">
        <v>4.8061759397521353</v>
      </c>
      <c r="AS6">
        <v>1.1556958537566377</v>
      </c>
      <c r="AT6">
        <v>0.30092204668452971</v>
      </c>
      <c r="AU6">
        <v>1.1581145578062688</v>
      </c>
      <c r="AV6">
        <v>0.20692978384027538</v>
      </c>
      <c r="AW6">
        <v>1.0855160478515422</v>
      </c>
      <c r="AX6">
        <v>0.26225252952583028</v>
      </c>
      <c r="AY6">
        <v>0.67198381428767129</v>
      </c>
      <c r="AZ6">
        <v>0.13128880871816573</v>
      </c>
      <c r="BA6">
        <v>0.62549479636776639</v>
      </c>
      <c r="BB6">
        <v>0.13625084456617159</v>
      </c>
      <c r="BC6">
        <v>0.63041494761225747</v>
      </c>
      <c r="BF6">
        <v>284.6255004548031</v>
      </c>
      <c r="BG6">
        <v>4.6863990824885661E-2</v>
      </c>
      <c r="BI6">
        <v>4.9717889611566105E-2</v>
      </c>
      <c r="BJ6">
        <v>36.225943108205144</v>
      </c>
      <c r="BK6">
        <v>0.40697323355134302</v>
      </c>
      <c r="BL6">
        <v>1.77603504940823</v>
      </c>
      <c r="BM6">
        <v>10.666231744609576</v>
      </c>
    </row>
    <row r="7" spans="1:65" x14ac:dyDescent="0.25">
      <c r="A7" t="s">
        <v>77</v>
      </c>
      <c r="B7" t="s">
        <v>68</v>
      </c>
      <c r="C7">
        <v>2</v>
      </c>
      <c r="D7" t="s">
        <v>79</v>
      </c>
      <c r="E7">
        <v>13</v>
      </c>
      <c r="F7">
        <v>12.692803151099229</v>
      </c>
      <c r="H7">
        <v>4594.954982762345</v>
      </c>
      <c r="I7">
        <v>6707.2042630347269</v>
      </c>
      <c r="J7">
        <v>17337.50746009764</v>
      </c>
      <c r="K7">
        <v>144134.83131629584</v>
      </c>
      <c r="L7">
        <v>10419.57594335839</v>
      </c>
      <c r="M7">
        <v>4718.7894362086527</v>
      </c>
      <c r="N7">
        <v>18173.129015742128</v>
      </c>
      <c r="O7">
        <v>1000</v>
      </c>
      <c r="P7">
        <v>49.811022675067619</v>
      </c>
      <c r="Q7">
        <v>58.594689550811474</v>
      </c>
      <c r="R7">
        <v>557.07530163155207</v>
      </c>
      <c r="S7">
        <v>29839.511364114376</v>
      </c>
      <c r="T7">
        <v>6.662276326725638</v>
      </c>
      <c r="U7">
        <v>34.883287896519107</v>
      </c>
      <c r="V7">
        <v>71.50235716891244</v>
      </c>
      <c r="W7">
        <v>8155.3309716232507</v>
      </c>
      <c r="X7">
        <v>5.1304705724642918</v>
      </c>
      <c r="Y7">
        <v>48.692532373379684</v>
      </c>
      <c r="Z7">
        <v>22.673774940989301</v>
      </c>
      <c r="AA7">
        <v>645.94737434733406</v>
      </c>
      <c r="AB7">
        <v>5.9257427459254286</v>
      </c>
      <c r="AC7">
        <v>15.860680900927328</v>
      </c>
      <c r="AD7">
        <v>1.1083528513115064</v>
      </c>
      <c r="AE7">
        <v>7.2709747229886226</v>
      </c>
      <c r="AF7">
        <v>0.30883203074409316</v>
      </c>
      <c r="AH7">
        <v>1.7577270877994868</v>
      </c>
      <c r="AI7">
        <v>0.65513208353211883</v>
      </c>
      <c r="AJ7">
        <v>18.895153998985425</v>
      </c>
      <c r="AK7">
        <v>0.99777870395111479</v>
      </c>
      <c r="AL7">
        <v>4.8028293389253428E-2</v>
      </c>
      <c r="AM7">
        <v>1.817061065867172</v>
      </c>
      <c r="AN7">
        <v>1685.0535593078112</v>
      </c>
      <c r="AO7">
        <v>5.7455883029718278</v>
      </c>
      <c r="AP7">
        <v>12.202351691988005</v>
      </c>
      <c r="AQ7">
        <v>1.6234226222112427</v>
      </c>
      <c r="AR7">
        <v>6.22834836543454</v>
      </c>
      <c r="AS7">
        <v>1.5279801266322053</v>
      </c>
      <c r="AT7">
        <v>0.41214355020420929</v>
      </c>
      <c r="AU7">
        <v>1.5015760776233458</v>
      </c>
      <c r="AV7">
        <v>0.29142489275063532</v>
      </c>
      <c r="AW7">
        <v>1.369289629837628</v>
      </c>
      <c r="AX7">
        <v>0.36118517595340838</v>
      </c>
      <c r="AY7">
        <v>0.88002087344606872</v>
      </c>
      <c r="AZ7">
        <v>0.19640593983075577</v>
      </c>
      <c r="BA7">
        <v>0.86241203235705077</v>
      </c>
      <c r="BB7">
        <v>0.19858774257935297</v>
      </c>
      <c r="BC7">
        <v>0.54950258537934982</v>
      </c>
      <c r="BF7">
        <v>403.00816891210894</v>
      </c>
      <c r="BG7">
        <v>5.33423958463866E-2</v>
      </c>
      <c r="BI7">
        <v>0.13216827420604299</v>
      </c>
      <c r="BJ7">
        <v>56.496265767331728</v>
      </c>
      <c r="BK7">
        <v>0.53990014126475283</v>
      </c>
      <c r="BL7">
        <v>2.3723081392753724</v>
      </c>
      <c r="BM7">
        <v>15.877687653541795</v>
      </c>
    </row>
    <row r="8" spans="1:65" x14ac:dyDescent="0.25">
      <c r="A8" t="s">
        <v>77</v>
      </c>
      <c r="B8" t="s">
        <v>68</v>
      </c>
      <c r="C8">
        <v>2</v>
      </c>
      <c r="D8" t="s">
        <v>80</v>
      </c>
      <c r="E8">
        <v>13</v>
      </c>
      <c r="F8">
        <v>7.6886813659468727</v>
      </c>
      <c r="H8">
        <v>1921.3894989422647</v>
      </c>
      <c r="I8">
        <v>2408.15765070624</v>
      </c>
      <c r="J8">
        <v>10087.056077441595</v>
      </c>
      <c r="K8">
        <v>70465.631216815804</v>
      </c>
      <c r="L8">
        <v>5415.2418846946248</v>
      </c>
      <c r="M8">
        <v>2397.7193240583242</v>
      </c>
      <c r="N8">
        <v>825.08324839522197</v>
      </c>
      <c r="O8">
        <v>1000</v>
      </c>
      <c r="P8">
        <v>26.366988268946049</v>
      </c>
      <c r="Q8">
        <v>24.8936926728571</v>
      </c>
      <c r="R8">
        <v>205.77636104200204</v>
      </c>
      <c r="S8">
        <v>14616.764429704483</v>
      </c>
      <c r="T8">
        <v>3.3150216096705991</v>
      </c>
      <c r="U8">
        <v>8.3727035958482876</v>
      </c>
      <c r="V8">
        <v>38.410456151609011</v>
      </c>
      <c r="W8">
        <v>1714.4345325001568</v>
      </c>
      <c r="X8">
        <v>2.7884075656722094</v>
      </c>
      <c r="Y8">
        <v>25.191137453830422</v>
      </c>
      <c r="Z8">
        <v>12.084063279822747</v>
      </c>
      <c r="AA8">
        <v>62.847872041623845</v>
      </c>
      <c r="AB8">
        <v>3.8830831541579696</v>
      </c>
      <c r="AC8">
        <v>22.128737658842194</v>
      </c>
      <c r="AD8">
        <v>0.73299207856241766</v>
      </c>
      <c r="AE8">
        <v>4.6379023848370649</v>
      </c>
      <c r="AH8">
        <v>0.48372298571394706</v>
      </c>
      <c r="AI8">
        <v>0.4556547217256357</v>
      </c>
      <c r="AJ8">
        <v>9.6241610172887491</v>
      </c>
      <c r="AK8">
        <v>1.7492989687011962</v>
      </c>
      <c r="AL8">
        <v>2.9048453116711899E-2</v>
      </c>
      <c r="AM8">
        <v>0.92112008621695851</v>
      </c>
      <c r="AN8">
        <v>293.92179645862444</v>
      </c>
      <c r="AO8">
        <v>3.5411795248986735</v>
      </c>
      <c r="AP8">
        <v>7.6476804550480662</v>
      </c>
      <c r="AQ8">
        <v>0.96250732714122489</v>
      </c>
      <c r="AR8">
        <v>3.9085157516754454</v>
      </c>
      <c r="AS8">
        <v>0.92071395959769087</v>
      </c>
      <c r="AT8">
        <v>0.23072021042002622</v>
      </c>
      <c r="AU8">
        <v>0.94132528042440367</v>
      </c>
      <c r="AV8">
        <v>0.15359736507984287</v>
      </c>
      <c r="AW8">
        <v>0.90640116531217862</v>
      </c>
      <c r="AX8">
        <v>0.19980728983803958</v>
      </c>
      <c r="AY8">
        <v>0.54067302364184566</v>
      </c>
      <c r="AZ8">
        <v>9.0187564518824453E-2</v>
      </c>
      <c r="BA8">
        <v>0.47595514366728325</v>
      </c>
      <c r="BB8">
        <v>9.6904454083470676E-2</v>
      </c>
      <c r="BC8">
        <v>0.68148597457642468</v>
      </c>
      <c r="BF8">
        <v>209.90361264895913</v>
      </c>
      <c r="BG8">
        <v>4.2774890118797169E-2</v>
      </c>
      <c r="BJ8">
        <v>23.431529911903873</v>
      </c>
      <c r="BK8">
        <v>0.32307117580949291</v>
      </c>
      <c r="BL8">
        <v>1.3996737838335742</v>
      </c>
      <c r="BM8">
        <v>7.3768159136699767</v>
      </c>
    </row>
    <row r="9" spans="1:65" x14ac:dyDescent="0.25">
      <c r="A9" t="s">
        <v>77</v>
      </c>
      <c r="B9" t="s">
        <v>68</v>
      </c>
      <c r="C9">
        <v>3</v>
      </c>
      <c r="D9" t="s">
        <v>78</v>
      </c>
      <c r="E9">
        <v>10</v>
      </c>
      <c r="F9">
        <v>14.064713277548929</v>
      </c>
      <c r="H9">
        <v>3903.1630932673024</v>
      </c>
      <c r="I9">
        <v>6271.851724017075</v>
      </c>
      <c r="J9">
        <v>21034.198426519855</v>
      </c>
      <c r="K9">
        <v>91928.152834462424</v>
      </c>
      <c r="L9">
        <v>2767.0725138325538</v>
      </c>
      <c r="M9">
        <v>4635.6749155682037</v>
      </c>
      <c r="N9">
        <v>17848.008270142524</v>
      </c>
      <c r="O9">
        <v>1000</v>
      </c>
      <c r="P9">
        <v>51.975593973715888</v>
      </c>
      <c r="Q9">
        <v>51.800431446083024</v>
      </c>
      <c r="R9">
        <v>9509.7252695217849</v>
      </c>
      <c r="S9">
        <v>29876.532523825106</v>
      </c>
      <c r="T9">
        <v>11.121899337011946</v>
      </c>
      <c r="U9">
        <v>27.932536083242837</v>
      </c>
      <c r="V9">
        <v>70.986137875853018</v>
      </c>
      <c r="W9">
        <v>1759.3233301004882</v>
      </c>
      <c r="X9">
        <v>5.779207849978552</v>
      </c>
      <c r="Y9">
        <v>25.520367954098273</v>
      </c>
      <c r="Z9">
        <v>22.693880720397999</v>
      </c>
      <c r="AA9">
        <v>549.78666193836591</v>
      </c>
      <c r="AB9">
        <v>7.0524455835220383</v>
      </c>
      <c r="AC9">
        <v>7.7686964439554327</v>
      </c>
      <c r="AD9">
        <v>1.4888925731646945</v>
      </c>
      <c r="AE9">
        <v>3.0900981221297283</v>
      </c>
      <c r="AF9">
        <v>1.222558183255423E-2</v>
      </c>
      <c r="AH9">
        <v>0.39093499549182181</v>
      </c>
      <c r="AI9">
        <v>0.62336553490666435</v>
      </c>
      <c r="AJ9">
        <v>13.576250446885531</v>
      </c>
      <c r="AK9">
        <v>2.4886168645951221</v>
      </c>
      <c r="AL9">
        <v>3.0445878387684557E-2</v>
      </c>
      <c r="AM9">
        <v>1.7405988715872001</v>
      </c>
      <c r="AN9">
        <v>904.2876105816274</v>
      </c>
      <c r="AO9">
        <v>6.4329025216982965</v>
      </c>
      <c r="AP9">
        <v>13.938479101937622</v>
      </c>
      <c r="AQ9">
        <v>1.7376270482615159</v>
      </c>
      <c r="AR9">
        <v>7.1830094596300285</v>
      </c>
      <c r="AS9">
        <v>1.6672528282064658</v>
      </c>
      <c r="AT9">
        <v>0.41591841826427245</v>
      </c>
      <c r="AU9">
        <v>1.6309002540352471</v>
      </c>
      <c r="AV9">
        <v>0.29220329987926486</v>
      </c>
      <c r="AW9">
        <v>1.6407018309155039</v>
      </c>
      <c r="AX9">
        <v>0.37123918963575275</v>
      </c>
      <c r="AY9">
        <v>1.0236706498140609</v>
      </c>
      <c r="AZ9">
        <v>0.16506854192904297</v>
      </c>
      <c r="BA9">
        <v>0.85764549125908385</v>
      </c>
      <c r="BB9">
        <v>0.17347565775904836</v>
      </c>
      <c r="BC9">
        <v>0.29858245177093096</v>
      </c>
      <c r="BF9">
        <v>554.67953819671334</v>
      </c>
      <c r="BG9">
        <v>1.4476846784976953E-2</v>
      </c>
      <c r="BI9">
        <v>0.1343475764412892</v>
      </c>
      <c r="BJ9">
        <v>356.58222594753749</v>
      </c>
      <c r="BK9">
        <v>0.58515969073200436</v>
      </c>
      <c r="BL9">
        <v>2.6434205289682908</v>
      </c>
      <c r="BM9">
        <v>10.88627383745677</v>
      </c>
    </row>
    <row r="10" spans="1:65" x14ac:dyDescent="0.25">
      <c r="A10" t="s">
        <v>77</v>
      </c>
      <c r="B10" t="s">
        <v>68</v>
      </c>
      <c r="C10">
        <v>4</v>
      </c>
      <c r="D10" t="s">
        <v>78</v>
      </c>
      <c r="E10">
        <v>6</v>
      </c>
      <c r="F10">
        <v>13.559573668887314</v>
      </c>
      <c r="H10">
        <v>4521.0810930732559</v>
      </c>
      <c r="I10">
        <v>5379.2944615018823</v>
      </c>
      <c r="J10">
        <v>18171.416565243911</v>
      </c>
      <c r="K10">
        <v>95840.207175758129</v>
      </c>
      <c r="L10">
        <v>2095.2734967550186</v>
      </c>
      <c r="M10">
        <v>4387.6768395208092</v>
      </c>
      <c r="N10">
        <v>15007.479567785867</v>
      </c>
      <c r="O10">
        <v>1000</v>
      </c>
      <c r="P10">
        <v>31.840264661216811</v>
      </c>
      <c r="Q10">
        <v>38.661980419300427</v>
      </c>
      <c r="R10">
        <v>4933.036901733446</v>
      </c>
      <c r="S10">
        <v>23340.485606249586</v>
      </c>
      <c r="T10">
        <v>7.3482606607071119</v>
      </c>
      <c r="U10">
        <v>26.359337119852114</v>
      </c>
      <c r="V10">
        <v>39.521582957604203</v>
      </c>
      <c r="W10">
        <v>4649.6620649319457</v>
      </c>
      <c r="X10">
        <v>5.2704795797870236</v>
      </c>
      <c r="Y10">
        <v>10.505050320613561</v>
      </c>
      <c r="Z10">
        <v>21.382400138829215</v>
      </c>
      <c r="AA10">
        <v>353.66932734768824</v>
      </c>
      <c r="AB10">
        <v>6.002842741935992</v>
      </c>
      <c r="AC10">
        <v>10.616589794485225</v>
      </c>
      <c r="AD10">
        <v>1.5552562614144974</v>
      </c>
      <c r="AE10">
        <v>1.0071930141620564</v>
      </c>
      <c r="AH10">
        <v>2.3207540443894832</v>
      </c>
      <c r="AI10">
        <v>0.75669131003786971</v>
      </c>
      <c r="AJ10">
        <v>6.5764904250559049</v>
      </c>
      <c r="AK10">
        <v>2.5801346075078331</v>
      </c>
      <c r="AL10">
        <v>6.3637540429608064E-2</v>
      </c>
      <c r="AM10">
        <v>1.6759339017094161</v>
      </c>
      <c r="AN10">
        <v>1117.6227133734865</v>
      </c>
      <c r="AO10">
        <v>6.0281064850590598</v>
      </c>
      <c r="AP10">
        <v>13.146345450683423</v>
      </c>
      <c r="AQ10">
        <v>1.6353648814686712</v>
      </c>
      <c r="AR10">
        <v>6.7596817463805463</v>
      </c>
      <c r="AS10">
        <v>1.5803233949968292</v>
      </c>
      <c r="AT10">
        <v>0.38728969297251531</v>
      </c>
      <c r="AU10">
        <v>1.4828644533139084</v>
      </c>
      <c r="AV10">
        <v>0.21723791789368199</v>
      </c>
      <c r="AW10">
        <v>1.4539009771104272</v>
      </c>
      <c r="AX10">
        <v>0.28183809163971102</v>
      </c>
      <c r="AY10">
        <v>0.82932880084991145</v>
      </c>
      <c r="AZ10">
        <v>0.10654211903841096</v>
      </c>
      <c r="BA10">
        <v>0.79866117808189585</v>
      </c>
      <c r="BB10">
        <v>0.1215124335323761</v>
      </c>
      <c r="BC10">
        <v>0.33365507146463519</v>
      </c>
      <c r="BF10">
        <v>353.78720542897059</v>
      </c>
      <c r="BI10">
        <v>3.9023609108572603E-2</v>
      </c>
      <c r="BJ10">
        <v>80.638416622976038</v>
      </c>
      <c r="BK10">
        <v>0.53310229820700328</v>
      </c>
      <c r="BL10">
        <v>2.5605757908031506</v>
      </c>
      <c r="BM10">
        <v>3.1869177529495918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B3642-0ABE-4D95-BB01-195437CCEB5D}">
  <dimension ref="A1:BN10"/>
  <sheetViews>
    <sheetView workbookViewId="0">
      <selection activeCell="G4" sqref="G4"/>
    </sheetView>
  </sheetViews>
  <sheetFormatPr defaultRowHeight="15" x14ac:dyDescent="0.25"/>
  <cols>
    <col min="6" max="6" width="11.7109375" bestFit="1" customWidth="1"/>
    <col min="7" max="7" width="12" bestFit="1" customWidth="1"/>
    <col min="8" max="8" width="11.7109375" bestFit="1" customWidth="1"/>
    <col min="9" max="33" width="12" bestFit="1" customWidth="1"/>
    <col min="34" max="34" width="11.7109375" bestFit="1" customWidth="1"/>
    <col min="35" max="56" width="12" bestFit="1" customWidth="1"/>
    <col min="57" max="57" width="11.7109375" bestFit="1" customWidth="1"/>
    <col min="58" max="60" width="12" bestFit="1" customWidth="1"/>
    <col min="61" max="61" width="11.7109375" bestFit="1" customWidth="1"/>
    <col min="62" max="66" width="12" bestFit="1" customWidth="1"/>
  </cols>
  <sheetData>
    <row r="1" spans="1:66" x14ac:dyDescent="0.25">
      <c r="A1" t="s">
        <v>59</v>
      </c>
      <c r="B1" t="s">
        <v>60</v>
      </c>
      <c r="C1" t="s">
        <v>61</v>
      </c>
      <c r="D1" t="s">
        <v>76</v>
      </c>
      <c r="E1" t="s">
        <v>62</v>
      </c>
      <c r="F1" t="s">
        <v>114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63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</row>
    <row r="2" spans="1:66" x14ac:dyDescent="0.25">
      <c r="A2" t="s">
        <v>61</v>
      </c>
      <c r="B2" t="s">
        <v>61</v>
      </c>
      <c r="C2" t="s">
        <v>61</v>
      </c>
      <c r="D2" t="s">
        <v>61</v>
      </c>
      <c r="E2" t="s">
        <v>74</v>
      </c>
      <c r="F2" t="s">
        <v>108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</row>
    <row r="3" spans="1:66" x14ac:dyDescent="0.25">
      <c r="A3" t="s">
        <v>77</v>
      </c>
      <c r="B3" t="s">
        <v>68</v>
      </c>
      <c r="C3">
        <v>1</v>
      </c>
      <c r="D3" t="s">
        <v>78</v>
      </c>
      <c r="E3">
        <v>19</v>
      </c>
      <c r="F3">
        <v>2.7824999999999267E-2</v>
      </c>
      <c r="G3">
        <v>8.1749902569859437E-2</v>
      </c>
      <c r="I3">
        <v>21.51471235582617</v>
      </c>
      <c r="J3">
        <v>47.37219707578847</v>
      </c>
      <c r="K3">
        <v>116.87881814438838</v>
      </c>
      <c r="L3">
        <v>1340.7475905269005</v>
      </c>
      <c r="M3">
        <v>70.038372881055849</v>
      </c>
      <c r="N3">
        <v>26.646047064057296</v>
      </c>
      <c r="O3">
        <v>128.53490187418637</v>
      </c>
      <c r="P3">
        <v>5.654471369775834</v>
      </c>
      <c r="Q3">
        <v>0.1993488767699724</v>
      </c>
      <c r="R3">
        <v>0.35080466223305851</v>
      </c>
      <c r="S3">
        <v>1.3571460261995554</v>
      </c>
      <c r="T3">
        <v>124.94391761731723</v>
      </c>
      <c r="U3">
        <v>6.426751043508612E-2</v>
      </c>
      <c r="V3">
        <v>0.91916815260177709</v>
      </c>
      <c r="W3">
        <v>1.1286796731122077</v>
      </c>
      <c r="X3">
        <v>39.588957433780067</v>
      </c>
      <c r="Y3">
        <v>3.1321658754494081E-2</v>
      </c>
      <c r="Z3">
        <v>0.11966729623037807</v>
      </c>
      <c r="AA3">
        <v>0.13836606172949839</v>
      </c>
      <c r="AB3">
        <v>5.0957415634331555</v>
      </c>
      <c r="AC3">
        <v>3.978442249072487E-2</v>
      </c>
      <c r="AD3">
        <v>7.9398816296265176E-2</v>
      </c>
      <c r="AE3">
        <v>3.8910132801364748E-3</v>
      </c>
      <c r="AF3">
        <v>0.20479514692459369</v>
      </c>
      <c r="AI3">
        <v>9.8371303050686087E-3</v>
      </c>
      <c r="AJ3">
        <v>3.0114979180610483E-3</v>
      </c>
      <c r="AK3">
        <v>7.9759134006894716E-2</v>
      </c>
      <c r="AL3">
        <v>2.7815984089294837E-2</v>
      </c>
      <c r="AM3">
        <v>8.5607735655318694E-4</v>
      </c>
      <c r="AN3">
        <v>1.0600691986305632E-2</v>
      </c>
      <c r="AO3">
        <v>5.2477965812609506</v>
      </c>
      <c r="AP3">
        <v>3.7636755636880029E-2</v>
      </c>
      <c r="AQ3">
        <v>7.8437459418417954E-2</v>
      </c>
      <c r="AR3">
        <v>9.5753857968969378E-3</v>
      </c>
      <c r="AS3">
        <v>4.0138856441242578E-2</v>
      </c>
      <c r="AT3">
        <v>8.910435296306262E-3</v>
      </c>
      <c r="AU3">
        <v>2.1364896677646007E-3</v>
      </c>
      <c r="AV3">
        <v>8.7344806383550643E-3</v>
      </c>
      <c r="AW3">
        <v>1.432792817454478E-3</v>
      </c>
      <c r="AX3">
        <v>8.6074723476890456E-3</v>
      </c>
      <c r="AY3">
        <v>1.7887660410230725E-3</v>
      </c>
      <c r="AZ3">
        <v>5.1163578021465031E-3</v>
      </c>
      <c r="BA3">
        <v>7.7341623469836889E-4</v>
      </c>
      <c r="BB3">
        <v>4.7871961076824936E-3</v>
      </c>
      <c r="BC3">
        <v>8.1667364660425112E-4</v>
      </c>
      <c r="BD3">
        <v>2.5898531772765186E-3</v>
      </c>
      <c r="BF3">
        <v>8.400865657544691E-3</v>
      </c>
      <c r="BG3">
        <v>1.5949509680433087</v>
      </c>
      <c r="BH3">
        <v>3.8572446004832945E-4</v>
      </c>
      <c r="BJ3">
        <v>8.9518584867952797E-4</v>
      </c>
      <c r="BK3">
        <v>1.0511133172164377</v>
      </c>
      <c r="BL3">
        <v>4.4760382122449984E-3</v>
      </c>
      <c r="BM3">
        <v>1.5224167382215471E-2</v>
      </c>
      <c r="BN3">
        <v>0.32189555143488924</v>
      </c>
    </row>
    <row r="4" spans="1:66" x14ac:dyDescent="0.25">
      <c r="A4" t="s">
        <v>77</v>
      </c>
      <c r="B4" t="s">
        <v>68</v>
      </c>
      <c r="C4">
        <v>1</v>
      </c>
      <c r="D4" t="s">
        <v>79</v>
      </c>
      <c r="E4">
        <v>19</v>
      </c>
      <c r="F4">
        <v>3.4650000000000847E-2</v>
      </c>
      <c r="G4">
        <v>7.909130041848951E-2</v>
      </c>
      <c r="I4">
        <v>22.371389776225325</v>
      </c>
      <c r="J4">
        <v>45.325395769960551</v>
      </c>
      <c r="K4">
        <v>108.90431932772886</v>
      </c>
      <c r="L4">
        <v>1250.7571909306864</v>
      </c>
      <c r="M4">
        <v>72.257273811495494</v>
      </c>
      <c r="N4">
        <v>25.871368894760387</v>
      </c>
      <c r="O4">
        <v>115.32747301535969</v>
      </c>
      <c r="P4">
        <v>5.7154317321569925</v>
      </c>
      <c r="Q4">
        <v>0.19049723132828394</v>
      </c>
      <c r="R4">
        <v>0.40283247146720697</v>
      </c>
      <c r="S4">
        <v>1.3939333736288009</v>
      </c>
      <c r="T4">
        <v>121.95561050453415</v>
      </c>
      <c r="U4">
        <v>6.4687972235486821E-2</v>
      </c>
      <c r="V4">
        <v>1.6960180477799955</v>
      </c>
      <c r="W4">
        <v>1.3200661338748076</v>
      </c>
      <c r="X4">
        <v>39.692565625393989</v>
      </c>
      <c r="Y4">
        <v>2.792847521483479E-2</v>
      </c>
      <c r="Z4">
        <v>0.11981670600218756</v>
      </c>
      <c r="AA4">
        <v>0.12562267367825122</v>
      </c>
      <c r="AB4">
        <v>4.3912031373206526</v>
      </c>
      <c r="AC4">
        <v>3.6906388741972759E-2</v>
      </c>
      <c r="AD4">
        <v>7.6540249163686597E-2</v>
      </c>
      <c r="AE4">
        <v>3.658756446908567E-3</v>
      </c>
      <c r="AF4">
        <v>0.22527453455097543</v>
      </c>
      <c r="AG4" s="1"/>
      <c r="AI4">
        <v>1.121933471986891E-2</v>
      </c>
      <c r="AJ4">
        <v>2.4412589999502831E-3</v>
      </c>
      <c r="AK4">
        <v>8.1263750554553704E-2</v>
      </c>
      <c r="AL4">
        <v>4.1336109232729637E-2</v>
      </c>
      <c r="AM4">
        <v>2.4726688433501586E-4</v>
      </c>
      <c r="AN4">
        <v>1.0239774259462861E-2</v>
      </c>
      <c r="AO4">
        <v>6.7496600633550452</v>
      </c>
      <c r="AP4">
        <v>3.1087565542214472E-2</v>
      </c>
      <c r="AQ4">
        <v>6.6169314134351745E-2</v>
      </c>
      <c r="AR4">
        <v>7.9922998254672913E-3</v>
      </c>
      <c r="AS4">
        <v>3.4432747549980533E-2</v>
      </c>
      <c r="AT4">
        <v>7.4746692876555432E-3</v>
      </c>
      <c r="AU4">
        <v>1.9083388172359847E-3</v>
      </c>
      <c r="AV4">
        <v>7.579587397682384E-3</v>
      </c>
      <c r="AW4">
        <v>1.2431365175925029E-3</v>
      </c>
      <c r="AX4">
        <v>7.4451165370505732E-3</v>
      </c>
      <c r="AY4">
        <v>1.6269591538252413E-3</v>
      </c>
      <c r="AZ4">
        <v>4.6322527818124263E-3</v>
      </c>
      <c r="BA4">
        <v>7.6524645295885534E-4</v>
      </c>
      <c r="BB4">
        <v>4.4445215731164986E-3</v>
      </c>
      <c r="BC4">
        <v>7.8927803234837553E-4</v>
      </c>
      <c r="BD4">
        <v>2.5563926375352561E-3</v>
      </c>
      <c r="BF4">
        <v>1.0564019508239868E-2</v>
      </c>
      <c r="BG4">
        <v>0.70566407169733436</v>
      </c>
      <c r="BH4" s="1">
        <v>9.6067224012041648E-4</v>
      </c>
      <c r="BJ4">
        <v>1.1177257818495534E-3</v>
      </c>
      <c r="BK4">
        <v>2.0765734457095162</v>
      </c>
      <c r="BL4">
        <v>4.1896469767776535E-3</v>
      </c>
      <c r="BM4">
        <v>1.3432148449815939E-2</v>
      </c>
      <c r="BN4">
        <v>0.32375919763568001</v>
      </c>
    </row>
    <row r="5" spans="1:66" x14ac:dyDescent="0.25">
      <c r="A5" t="s">
        <v>77</v>
      </c>
      <c r="B5" t="s">
        <v>68</v>
      </c>
      <c r="C5">
        <v>1</v>
      </c>
      <c r="D5" t="s">
        <v>80</v>
      </c>
      <c r="E5">
        <v>19</v>
      </c>
      <c r="F5">
        <v>2.0999999999997687E-2</v>
      </c>
      <c r="G5">
        <v>7.5461957884976116E-2</v>
      </c>
      <c r="I5">
        <v>18.916619472030114</v>
      </c>
      <c r="J5">
        <v>44.035266302984205</v>
      </c>
      <c r="K5">
        <v>110.41823980204826</v>
      </c>
      <c r="L5">
        <v>1265.7352867949523</v>
      </c>
      <c r="M5">
        <v>61.926011529901096</v>
      </c>
      <c r="N5">
        <v>24.540830886599803</v>
      </c>
      <c r="O5">
        <v>124.11950803405308</v>
      </c>
      <c r="P5">
        <v>5.0711531047006027</v>
      </c>
      <c r="Q5">
        <v>0.18545109746411048</v>
      </c>
      <c r="R5">
        <v>0.28537557949686393</v>
      </c>
      <c r="S5">
        <v>1.2037141984678077</v>
      </c>
      <c r="T5">
        <v>114.68210141503776</v>
      </c>
      <c r="U5">
        <v>5.7802731263011047E-2</v>
      </c>
      <c r="V5">
        <v>0.35953390064147217</v>
      </c>
      <c r="W5">
        <v>0.90362734997648453</v>
      </c>
      <c r="X5">
        <v>35.700816502149031</v>
      </c>
      <c r="Y5">
        <v>3.0351626863428564E-2</v>
      </c>
      <c r="Z5">
        <v>0.10801369564658085</v>
      </c>
      <c r="AA5">
        <v>0.13271947905484094</v>
      </c>
      <c r="AB5">
        <v>5.0303501440269525</v>
      </c>
      <c r="AC5">
        <v>3.7684450148095489E-2</v>
      </c>
      <c r="AD5">
        <v>7.3459240084977492E-2</v>
      </c>
      <c r="AE5">
        <v>3.6557994430170796E-3</v>
      </c>
      <c r="AF5">
        <v>0.17259472913486576</v>
      </c>
      <c r="AI5">
        <v>8.0489017737675854E-3</v>
      </c>
      <c r="AJ5">
        <v>3.0661063257481705E-3</v>
      </c>
      <c r="AK5">
        <v>7.1140387758930293E-2</v>
      </c>
      <c r="AL5">
        <v>1.6934203664405206E-2</v>
      </c>
      <c r="AM5">
        <v>1.1423335185278118E-3</v>
      </c>
      <c r="AN5">
        <v>9.7951207140167806E-3</v>
      </c>
      <c r="AO5">
        <v>3.830499318108842</v>
      </c>
      <c r="AP5">
        <v>3.7969248374277891E-2</v>
      </c>
      <c r="AQ5">
        <v>7.8293550532991793E-2</v>
      </c>
      <c r="AR5">
        <v>9.6095944475766779E-3</v>
      </c>
      <c r="AS5">
        <v>3.9718621270381393E-2</v>
      </c>
      <c r="AT5">
        <v>8.9196110562222691E-3</v>
      </c>
      <c r="AU5">
        <v>2.0683210844072049E-3</v>
      </c>
      <c r="AV5">
        <v>8.5904323863425884E-3</v>
      </c>
      <c r="AW5">
        <v>1.4092900682856656E-3</v>
      </c>
      <c r="AX5">
        <v>8.4802192502141955E-3</v>
      </c>
      <c r="AY5">
        <v>1.713988362061745E-3</v>
      </c>
      <c r="AZ5">
        <v>4.9153783012836618E-3</v>
      </c>
      <c r="BA5">
        <v>7.0363500255417094E-4</v>
      </c>
      <c r="BB5">
        <v>4.5323069507020412E-3</v>
      </c>
      <c r="BC5">
        <v>7.5436461563514951E-4</v>
      </c>
      <c r="BD5">
        <v>2.3598834718252886E-3</v>
      </c>
      <c r="BF5">
        <v>6.2781158703163918E-3</v>
      </c>
      <c r="BG5">
        <v>1.9797979643424288</v>
      </c>
      <c r="BJ5">
        <v>6.7381435777780934E-4</v>
      </c>
      <c r="BK5">
        <v>0.32805677815858902</v>
      </c>
      <c r="BL5">
        <v>4.2171041080286383E-3</v>
      </c>
      <c r="BM5">
        <v>1.4839179263717837E-2</v>
      </c>
      <c r="BN5">
        <v>0.28966238210077866</v>
      </c>
    </row>
    <row r="6" spans="1:66" x14ac:dyDescent="0.25">
      <c r="A6" t="s">
        <v>77</v>
      </c>
      <c r="B6" t="s">
        <v>68</v>
      </c>
      <c r="C6">
        <v>2</v>
      </c>
      <c r="D6" t="s">
        <v>78</v>
      </c>
      <c r="E6">
        <v>13.5</v>
      </c>
      <c r="F6">
        <v>2.9174999999999063E-2</v>
      </c>
      <c r="G6">
        <v>8.4067117715350193E-2</v>
      </c>
      <c r="I6">
        <v>25.817715466697237</v>
      </c>
      <c r="J6">
        <v>35.562910771199711</v>
      </c>
      <c r="K6">
        <v>112.60699363430167</v>
      </c>
      <c r="L6">
        <v>864.44288650320971</v>
      </c>
      <c r="M6">
        <v>64.211113953876648</v>
      </c>
      <c r="N6">
        <v>28.786752895827718</v>
      </c>
      <c r="O6">
        <v>65.837824989030707</v>
      </c>
      <c r="P6">
        <v>8.7342202632439374</v>
      </c>
      <c r="Q6">
        <v>0.30952912398766336</v>
      </c>
      <c r="R6">
        <v>0.33132659579421331</v>
      </c>
      <c r="S6">
        <v>2.9845846534436018</v>
      </c>
      <c r="T6">
        <v>179.11451221412892</v>
      </c>
      <c r="U6">
        <v>4.0266879619450552E-2</v>
      </c>
      <c r="V6">
        <v>0.16272712794195512</v>
      </c>
      <c r="W6">
        <v>0.44732641780827975</v>
      </c>
      <c r="X6">
        <v>36.742611829718356</v>
      </c>
      <c r="Y6">
        <v>3.2270059951198818E-2</v>
      </c>
      <c r="Z6">
        <v>0.29945284588050625</v>
      </c>
      <c r="AA6">
        <v>0.14133502622535718</v>
      </c>
      <c r="AB6">
        <v>2.5196344571499956</v>
      </c>
      <c r="AC6">
        <v>4.0819300900587156E-2</v>
      </c>
      <c r="AD6">
        <v>0.17209305388682267</v>
      </c>
      <c r="AE6">
        <v>7.670724874610158E-3</v>
      </c>
      <c r="AF6">
        <v>4.9407482265089613E-2</v>
      </c>
      <c r="AG6">
        <v>1.0437627453810134E-3</v>
      </c>
      <c r="AI6">
        <v>8.5307076838530369E-3</v>
      </c>
      <c r="AJ6">
        <v>4.6539643656255819E-3</v>
      </c>
      <c r="AK6">
        <v>0.11539281114757777</v>
      </c>
      <c r="AL6">
        <v>1.2738841840882292E-2</v>
      </c>
      <c r="AM6">
        <v>3.1786194642296854E-4</v>
      </c>
      <c r="AN6">
        <v>1.1073286534285401E-2</v>
      </c>
      <c r="AO6">
        <v>7.2687998332461312</v>
      </c>
      <c r="AP6">
        <v>3.8379704658675844E-2</v>
      </c>
      <c r="AQ6">
        <v>8.2189994154045182E-2</v>
      </c>
      <c r="AR6">
        <v>1.0640453123636253E-2</v>
      </c>
      <c r="AS6">
        <v>4.1978199281698575E-2</v>
      </c>
      <c r="AT6">
        <v>1.0094102144028227E-2</v>
      </c>
      <c r="AU6">
        <v>2.6283194378088574E-3</v>
      </c>
      <c r="AV6">
        <v>1.0115227637949307E-2</v>
      </c>
      <c r="AW6">
        <v>1.8073703110864214E-3</v>
      </c>
      <c r="AX6">
        <v>9.4811362612214171E-3</v>
      </c>
      <c r="AY6">
        <v>2.2905713574714864E-3</v>
      </c>
      <c r="AZ6">
        <v>5.8692546473233303E-3</v>
      </c>
      <c r="BA6">
        <v>1.1467053734433605E-3</v>
      </c>
      <c r="BB6">
        <v>5.4632093249889864E-3</v>
      </c>
      <c r="BC6">
        <v>1.1900448874939561E-3</v>
      </c>
      <c r="BD6">
        <v>5.5061830096868446E-3</v>
      </c>
      <c r="BG6">
        <v>2.4859818135082876</v>
      </c>
      <c r="BH6">
        <v>4.0932041827919428E-4</v>
      </c>
      <c r="BJ6">
        <v>4.3424699889106595E-4</v>
      </c>
      <c r="BK6">
        <v>0.31640536635080746</v>
      </c>
      <c r="BL6">
        <v>3.5545938630820481E-3</v>
      </c>
      <c r="BM6">
        <v>1.5512281316772812E-2</v>
      </c>
      <c r="BN6">
        <v>9.3161217436224686E-2</v>
      </c>
    </row>
    <row r="7" spans="1:66" x14ac:dyDescent="0.25">
      <c r="A7" t="s">
        <v>77</v>
      </c>
      <c r="B7" t="s">
        <v>68</v>
      </c>
      <c r="C7">
        <v>2</v>
      </c>
      <c r="D7" t="s">
        <v>79</v>
      </c>
      <c r="E7">
        <v>13.5</v>
      </c>
      <c r="F7">
        <v>2.8349999999999209E-2</v>
      </c>
      <c r="G7">
        <v>8.3369883275632065E-2</v>
      </c>
      <c r="I7">
        <v>30.180950260502922</v>
      </c>
      <c r="J7">
        <v>44.054794662643189</v>
      </c>
      <c r="K7">
        <v>113.8776010335875</v>
      </c>
      <c r="L7">
        <v>946.71790933367163</v>
      </c>
      <c r="M7">
        <v>68.438690794959896</v>
      </c>
      <c r="N7">
        <v>30.99432960676863</v>
      </c>
      <c r="O7">
        <v>119.36619726622109</v>
      </c>
      <c r="P7">
        <v>6.568279857740646</v>
      </c>
      <c r="Q7">
        <v>0.32717273693010918</v>
      </c>
      <c r="R7">
        <v>0.3848663191471613</v>
      </c>
      <c r="S7">
        <v>3.6590264829513179</v>
      </c>
      <c r="T7">
        <v>195.99426145773555</v>
      </c>
      <c r="U7">
        <v>4.3759695403534353E-2</v>
      </c>
      <c r="V7">
        <v>0.22912319726247449</v>
      </c>
      <c r="W7">
        <v>0.46964749237354503</v>
      </c>
      <c r="X7">
        <v>53.566496154121445</v>
      </c>
      <c r="Y7">
        <v>3.3698366521848329E-2</v>
      </c>
      <c r="Z7">
        <v>0.31982617961045412</v>
      </c>
      <c r="AA7">
        <v>0.14892769924384461</v>
      </c>
      <c r="AB7">
        <v>4.2427631280860512</v>
      </c>
      <c r="AC7">
        <v>3.8921936720214739E-2</v>
      </c>
      <c r="AD7">
        <v>0.10417739089161271</v>
      </c>
      <c r="AE7">
        <v>7.2799717085387811E-3</v>
      </c>
      <c r="AF7">
        <v>4.775779681914754E-2</v>
      </c>
      <c r="AG7">
        <v>2.0284952069615668E-3</v>
      </c>
      <c r="AI7">
        <v>1.1545243426198493E-2</v>
      </c>
      <c r="AJ7">
        <v>4.3030908684236783E-3</v>
      </c>
      <c r="AK7">
        <v>0.12410865942044358</v>
      </c>
      <c r="AL7">
        <v>6.5536897636446732E-3</v>
      </c>
      <c r="AM7">
        <v>3.1546327207029147E-4</v>
      </c>
      <c r="AN7">
        <v>1.1934965599220094E-2</v>
      </c>
      <c r="AO7">
        <v>11.067903352815678</v>
      </c>
      <c r="AP7">
        <v>3.7738631921280116E-2</v>
      </c>
      <c r="AQ7">
        <v>8.0148460835552299E-2</v>
      </c>
      <c r="AR7">
        <v>1.0663094110070607E-2</v>
      </c>
      <c r="AS7">
        <v>4.0909535115675563E-2</v>
      </c>
      <c r="AT7">
        <v>1.0036201088786315E-2</v>
      </c>
      <c r="AU7">
        <v>2.7070741793040285E-3</v>
      </c>
      <c r="AV7">
        <v>9.8627719055186264E-3</v>
      </c>
      <c r="AW7">
        <v>1.9141602530982258E-3</v>
      </c>
      <c r="AX7">
        <v>8.9938774950756358E-3</v>
      </c>
      <c r="AY7">
        <v>2.3723653161292833E-3</v>
      </c>
      <c r="AZ7">
        <v>5.7802233774471431E-3</v>
      </c>
      <c r="BA7">
        <v>1.2900491785309744E-3</v>
      </c>
      <c r="BB7">
        <v>5.6645635812039912E-3</v>
      </c>
      <c r="BC7">
        <v>1.3043798695781485E-3</v>
      </c>
      <c r="BD7">
        <v>3.6092867633235924E-3</v>
      </c>
      <c r="BG7">
        <v>2.6470704383703452</v>
      </c>
      <c r="BH7">
        <v>3.5036778420144936E-4</v>
      </c>
      <c r="BJ7">
        <v>8.6811821329989465E-4</v>
      </c>
      <c r="BK7">
        <v>0.37108328447712735</v>
      </c>
      <c r="BL7">
        <v>3.5462152230606048E-3</v>
      </c>
      <c r="BM7">
        <v>1.558198376755662E-2</v>
      </c>
      <c r="BN7">
        <v>0.10428909600225592</v>
      </c>
    </row>
    <row r="8" spans="1:66" x14ac:dyDescent="0.25">
      <c r="A8" t="s">
        <v>77</v>
      </c>
      <c r="B8" t="s">
        <v>68</v>
      </c>
      <c r="C8">
        <v>2</v>
      </c>
      <c r="D8" t="s">
        <v>80</v>
      </c>
      <c r="E8">
        <v>13.5</v>
      </c>
      <c r="F8">
        <v>2.9999999999998916E-2</v>
      </c>
      <c r="G8">
        <v>8.4666575260357965E-2</v>
      </c>
      <c r="I8">
        <v>21.158045297227989</v>
      </c>
      <c r="J8">
        <v>26.51826122946861</v>
      </c>
      <c r="K8">
        <v>111.07710826965503</v>
      </c>
      <c r="L8">
        <v>775.95668031073774</v>
      </c>
      <c r="M8">
        <v>59.631809768342045</v>
      </c>
      <c r="N8">
        <v>26.403315983767275</v>
      </c>
      <c r="O8">
        <v>9.0856896809003977</v>
      </c>
      <c r="P8">
        <v>11.011846015019657</v>
      </c>
      <c r="Q8">
        <v>0.29034921469746355</v>
      </c>
      <c r="R8">
        <v>0.27412551045872546</v>
      </c>
      <c r="S8">
        <v>2.2659776013256159</v>
      </c>
      <c r="T8">
        <v>160.95755913772237</v>
      </c>
      <c r="U8">
        <v>3.6504507502155233E-2</v>
      </c>
      <c r="V8">
        <v>9.2198922726882709E-2</v>
      </c>
      <c r="W8">
        <v>0.42297002850818299</v>
      </c>
      <c r="X8">
        <v>18.879089074723939</v>
      </c>
      <c r="Y8">
        <v>3.070551474029818E-2</v>
      </c>
      <c r="Z8">
        <v>0.27740092658477489</v>
      </c>
      <c r="AA8">
        <v>0.13306784407316147</v>
      </c>
      <c r="AB8">
        <v>0.69207108929402084</v>
      </c>
      <c r="AC8">
        <v>4.275991375710439E-2</v>
      </c>
      <c r="AD8">
        <v>0.24367825160593681</v>
      </c>
      <c r="AE8">
        <v>8.0715958993585329E-3</v>
      </c>
      <c r="AF8">
        <v>5.1071866894518189E-2</v>
      </c>
      <c r="AI8">
        <v>5.3266830326075378E-3</v>
      </c>
      <c r="AJ8">
        <v>5.0175996316593318E-3</v>
      </c>
      <c r="AK8">
        <v>0.10597977914613864</v>
      </c>
      <c r="AL8">
        <v>1.926301087757026E-2</v>
      </c>
      <c r="AM8">
        <v>3.1987709269574923E-4</v>
      </c>
      <c r="AN8">
        <v>1.0143232550762776E-2</v>
      </c>
      <c r="AO8">
        <v>3.2366215630603219</v>
      </c>
      <c r="AP8">
        <v>3.8994923639724656E-2</v>
      </c>
      <c r="AQ8">
        <v>8.4215079543064758E-2</v>
      </c>
      <c r="AR8">
        <v>1.0598982474807317E-2</v>
      </c>
      <c r="AS8">
        <v>4.3039973604728804E-2</v>
      </c>
      <c r="AT8">
        <v>1.0138760346968799E-2</v>
      </c>
      <c r="AU8">
        <v>2.5406554296982624E-3</v>
      </c>
      <c r="AV8">
        <v>1.036572903807873E-2</v>
      </c>
      <c r="AW8">
        <v>1.6913905325719872E-3</v>
      </c>
      <c r="AX8">
        <v>9.9811500602520857E-3</v>
      </c>
      <c r="AY8">
        <v>2.2002471083748939E-3</v>
      </c>
      <c r="AZ8">
        <v>5.9538080808190863E-3</v>
      </c>
      <c r="BA8">
        <v>9.9313157295094511E-4</v>
      </c>
      <c r="BB8">
        <v>5.2411447521206805E-3</v>
      </c>
      <c r="BC8">
        <v>1.0670969265367217E-3</v>
      </c>
      <c r="BD8">
        <v>7.5044186134311875E-3</v>
      </c>
      <c r="BG8">
        <v>2.31142626048667</v>
      </c>
      <c r="BH8">
        <v>4.7103050329758031E-4</v>
      </c>
      <c r="BK8">
        <v>0.25802439928621251</v>
      </c>
      <c r="BL8">
        <v>3.5576100399054792E-3</v>
      </c>
      <c r="BM8">
        <v>1.5412992178835225E-2</v>
      </c>
      <c r="BN8">
        <v>8.1232360922480304E-2</v>
      </c>
    </row>
    <row r="9" spans="1:66" x14ac:dyDescent="0.25">
      <c r="A9" t="s">
        <v>77</v>
      </c>
      <c r="B9" t="s">
        <v>68</v>
      </c>
      <c r="C9">
        <v>3</v>
      </c>
      <c r="D9" t="s">
        <v>78</v>
      </c>
      <c r="E9">
        <v>10</v>
      </c>
      <c r="F9">
        <v>9.9750000000000671E-3</v>
      </c>
      <c r="G9">
        <v>6.8311551942904405E-2</v>
      </c>
      <c r="I9">
        <v>18.957452109100004</v>
      </c>
      <c r="J9">
        <v>30.462044719197547</v>
      </c>
      <c r="K9">
        <v>102.16196448769522</v>
      </c>
      <c r="L9">
        <v>446.49006797677237</v>
      </c>
      <c r="M9">
        <v>13.439521590545839</v>
      </c>
      <c r="N9">
        <v>22.515222424814532</v>
      </c>
      <c r="O9">
        <v>86.686811168020043</v>
      </c>
      <c r="P9">
        <v>4.8569459323389159</v>
      </c>
      <c r="Q9">
        <v>0.25244264973153846</v>
      </c>
      <c r="R9">
        <v>0.2515918948054538</v>
      </c>
      <c r="S9">
        <v>46.18822146546443</v>
      </c>
      <c r="T9">
        <v>145.10870311398367</v>
      </c>
      <c r="U9">
        <v>5.4018463744783064E-2</v>
      </c>
      <c r="V9">
        <v>0.13566681750941628</v>
      </c>
      <c r="W9">
        <v>0.34477583360857372</v>
      </c>
      <c r="X9">
        <v>8.5449382918005217</v>
      </c>
      <c r="Y9">
        <v>2.8069300059094453E-2</v>
      </c>
      <c r="Z9">
        <v>0.12395104732645</v>
      </c>
      <c r="AA9">
        <v>0.1102229516539216</v>
      </c>
      <c r="AB9">
        <v>2.6702840913557369</v>
      </c>
      <c r="AC9">
        <v>3.4253346889928912E-2</v>
      </c>
      <c r="AD9">
        <v>3.7732138593045139E-2</v>
      </c>
      <c r="AE9">
        <v>7.2314707269218832E-3</v>
      </c>
      <c r="AF9">
        <v>1.5008439504806107E-2</v>
      </c>
      <c r="AG9">
        <v>5.937898995210081E-5</v>
      </c>
      <c r="AI9">
        <v>1.8987501361629362E-3</v>
      </c>
      <c r="AJ9">
        <v>3.0276526991251957E-3</v>
      </c>
      <c r="AK9">
        <v>6.5939114384415062E-2</v>
      </c>
      <c r="AL9">
        <v>1.2087077557645303E-2</v>
      </c>
      <c r="AM9">
        <v>1.4787398519154979E-4</v>
      </c>
      <c r="AN9">
        <v>8.4539946091891569E-3</v>
      </c>
      <c r="AO9">
        <v>4.3920760318789123</v>
      </c>
      <c r="AP9">
        <v>3.1244259735895293E-2</v>
      </c>
      <c r="AQ9">
        <v>6.769843937714691E-2</v>
      </c>
      <c r="AR9">
        <v>8.4395606239758472E-3</v>
      </c>
      <c r="AS9">
        <v>3.4887488576902013E-2</v>
      </c>
      <c r="AT9">
        <v>8.0977568421379455E-3</v>
      </c>
      <c r="AU9">
        <v>2.0200932697734936E-3</v>
      </c>
      <c r="AV9">
        <v>7.9211943548869977E-3</v>
      </c>
      <c r="AW9">
        <v>1.4192156287646039E-3</v>
      </c>
      <c r="AX9">
        <v>7.9688000838460671E-3</v>
      </c>
      <c r="AY9">
        <v>1.8030886720261645E-3</v>
      </c>
      <c r="AZ9">
        <v>4.9719129986691372E-3</v>
      </c>
      <c r="BA9">
        <v>8.0172898327938102E-4</v>
      </c>
      <c r="BB9">
        <v>4.1655377801596179E-3</v>
      </c>
      <c r="BC9">
        <v>8.4256189031262779E-4</v>
      </c>
      <c r="BD9">
        <v>1.4501988245966034E-3</v>
      </c>
      <c r="BG9">
        <v>2.6940485267961547</v>
      </c>
      <c r="BH9">
        <v>7.0313262105387527E-5</v>
      </c>
      <c r="BJ9">
        <v>6.5251891491611112E-4</v>
      </c>
      <c r="BK9">
        <v>1.7319005918602486</v>
      </c>
      <c r="BL9">
        <v>2.8420889796695065E-3</v>
      </c>
      <c r="BM9">
        <v>1.2838950585633726E-2</v>
      </c>
      <c r="BN9">
        <v>5.2874043433163216E-2</v>
      </c>
    </row>
    <row r="10" spans="1:66" x14ac:dyDescent="0.25">
      <c r="A10" t="s">
        <v>77</v>
      </c>
      <c r="B10" t="s">
        <v>68</v>
      </c>
      <c r="C10">
        <v>4</v>
      </c>
      <c r="D10" t="s">
        <v>78</v>
      </c>
      <c r="E10">
        <v>6</v>
      </c>
      <c r="F10">
        <v>6.2999999999993062E-3</v>
      </c>
      <c r="G10">
        <v>5.1049454507880065E-2</v>
      </c>
      <c r="I10">
        <v>17.021089985804768</v>
      </c>
      <c r="J10">
        <v>20.252115192015903</v>
      </c>
      <c r="K10">
        <v>68.412247017739659</v>
      </c>
      <c r="L10">
        <v>360.82183818734666</v>
      </c>
      <c r="M10">
        <v>7.888343075239133</v>
      </c>
      <c r="N10">
        <v>16.518845996488977</v>
      </c>
      <c r="O10">
        <v>56.500570311551073</v>
      </c>
      <c r="P10">
        <v>3.7648274019863885</v>
      </c>
      <c r="Q10">
        <v>0.11987310088304792</v>
      </c>
      <c r="R10">
        <v>0.14555568329764346</v>
      </c>
      <c r="S10">
        <v>18.572032502656111</v>
      </c>
      <c r="T10">
        <v>87.87289978607734</v>
      </c>
      <c r="U10">
        <v>2.7664933092368737E-2</v>
      </c>
      <c r="V10">
        <v>9.9238354687016209E-2</v>
      </c>
      <c r="W10">
        <v>0.14879193848866659</v>
      </c>
      <c r="X10">
        <v>17.505175152032404</v>
      </c>
      <c r="Y10">
        <v>1.9842445943591896E-2</v>
      </c>
      <c r="Z10">
        <v>3.9549701306291839E-2</v>
      </c>
      <c r="AA10">
        <v>8.0501045962901793E-2</v>
      </c>
      <c r="AB10">
        <v>1.3315039748406707</v>
      </c>
      <c r="AC10">
        <v>2.2599666844655732E-2</v>
      </c>
      <c r="AD10">
        <v>3.9969628173927012E-2</v>
      </c>
      <c r="AE10">
        <v>5.8552713900842058E-3</v>
      </c>
      <c r="AF10">
        <v>3.7919078588065751E-3</v>
      </c>
      <c r="AI10">
        <v>8.737238419588263E-3</v>
      </c>
      <c r="AJ10">
        <v>2.8488121788755503E-3</v>
      </c>
      <c r="AK10">
        <v>2.4759351361151583E-2</v>
      </c>
      <c r="AL10">
        <v>9.7137614711588858E-3</v>
      </c>
      <c r="AM10">
        <v>2.3958435600440506E-4</v>
      </c>
      <c r="AN10">
        <v>6.3096018770735724E-3</v>
      </c>
      <c r="AO10">
        <v>4.2076566163908806</v>
      </c>
      <c r="AP10">
        <v>2.2694780477042199E-2</v>
      </c>
      <c r="AQ10">
        <v>4.9493721588712056E-2</v>
      </c>
      <c r="AR10">
        <v>6.1568665179994753E-3</v>
      </c>
      <c r="AS10">
        <v>2.5449035067480686E-2</v>
      </c>
      <c r="AT10">
        <v>5.9496448214842214E-3</v>
      </c>
      <c r="AU10">
        <v>1.4580788486098211E-3</v>
      </c>
      <c r="AV10">
        <v>5.5827287272677681E-3</v>
      </c>
      <c r="AW10">
        <v>8.1786326603660328E-4</v>
      </c>
      <c r="AX10">
        <v>5.473686238400121E-3</v>
      </c>
      <c r="AY10">
        <v>1.0610717703287351E-3</v>
      </c>
      <c r="AZ10">
        <v>3.1222797946962593E-3</v>
      </c>
      <c r="BA10">
        <v>4.0111268922150535E-4</v>
      </c>
      <c r="BB10">
        <v>3.0068214881454527E-3</v>
      </c>
      <c r="BC10">
        <v>4.5747333944473931E-4</v>
      </c>
      <c r="BD10">
        <v>1.2561537558617854E-3</v>
      </c>
      <c r="BG10">
        <v>1.331947765471176</v>
      </c>
      <c r="BJ10">
        <v>1.4691715289635976E-4</v>
      </c>
      <c r="BK10">
        <v>0.30358972055497491</v>
      </c>
      <c r="BL10">
        <v>2.0070381403516449E-3</v>
      </c>
      <c r="BM10">
        <v>9.6401259020786681E-3</v>
      </c>
      <c r="BN10">
        <v>1.1998195284181511E-2</v>
      </c>
    </row>
  </sheetData>
  <sortState xmlns:xlrd2="http://schemas.microsoft.com/office/spreadsheetml/2017/richdata2" ref="A3:BN10">
    <sortCondition ref="E3:E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2117-F3F9-4783-A46E-FDD11CFB9D89}">
  <dimension ref="A1:BM19"/>
  <sheetViews>
    <sheetView workbookViewId="0">
      <selection activeCell="G7" sqref="G7"/>
    </sheetView>
  </sheetViews>
  <sheetFormatPr defaultRowHeight="15" x14ac:dyDescent="0.25"/>
  <sheetData>
    <row r="1" spans="1:65" x14ac:dyDescent="0.25">
      <c r="A1" t="s">
        <v>59</v>
      </c>
      <c r="B1" t="s">
        <v>60</v>
      </c>
      <c r="C1" t="s">
        <v>61</v>
      </c>
      <c r="D1" t="s">
        <v>76</v>
      </c>
      <c r="E1" t="s">
        <v>62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63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</row>
    <row r="2" spans="1:65" x14ac:dyDescent="0.25">
      <c r="A2" t="s">
        <v>61</v>
      </c>
      <c r="B2" t="s">
        <v>61</v>
      </c>
      <c r="C2" t="s">
        <v>61</v>
      </c>
      <c r="D2" t="s">
        <v>61</v>
      </c>
      <c r="E2" t="s">
        <v>74</v>
      </c>
      <c r="F2" t="s">
        <v>69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69</v>
      </c>
      <c r="M2" t="s">
        <v>69</v>
      </c>
      <c r="N2" t="s">
        <v>69</v>
      </c>
      <c r="O2" t="s">
        <v>69</v>
      </c>
      <c r="P2" t="s">
        <v>69</v>
      </c>
      <c r="Q2" t="s">
        <v>69</v>
      </c>
      <c r="R2" t="s">
        <v>69</v>
      </c>
      <c r="S2" t="s">
        <v>69</v>
      </c>
      <c r="T2" t="s">
        <v>69</v>
      </c>
      <c r="U2" t="s">
        <v>69</v>
      </c>
      <c r="V2" t="s">
        <v>69</v>
      </c>
      <c r="W2" t="s">
        <v>69</v>
      </c>
      <c r="X2" t="s">
        <v>69</v>
      </c>
      <c r="Y2" t="s">
        <v>69</v>
      </c>
      <c r="Z2" t="s">
        <v>69</v>
      </c>
      <c r="AA2" t="s">
        <v>69</v>
      </c>
      <c r="AB2" t="s">
        <v>69</v>
      </c>
      <c r="AC2" t="s">
        <v>69</v>
      </c>
      <c r="AD2" t="s">
        <v>69</v>
      </c>
      <c r="AE2" t="s">
        <v>69</v>
      </c>
      <c r="AF2" t="s">
        <v>69</v>
      </c>
      <c r="AG2" t="s">
        <v>69</v>
      </c>
      <c r="AH2" t="s">
        <v>69</v>
      </c>
      <c r="AI2" t="s">
        <v>69</v>
      </c>
      <c r="AJ2" t="s">
        <v>69</v>
      </c>
      <c r="AK2" t="s">
        <v>69</v>
      </c>
      <c r="AL2" t="s">
        <v>69</v>
      </c>
      <c r="AM2" t="s">
        <v>69</v>
      </c>
      <c r="AN2" t="s">
        <v>69</v>
      </c>
      <c r="AO2" t="s">
        <v>69</v>
      </c>
      <c r="AP2" t="s">
        <v>69</v>
      </c>
      <c r="AQ2" t="s">
        <v>69</v>
      </c>
      <c r="AR2" t="s">
        <v>69</v>
      </c>
      <c r="AS2" t="s">
        <v>69</v>
      </c>
      <c r="AT2" t="s">
        <v>69</v>
      </c>
      <c r="AU2" t="s">
        <v>69</v>
      </c>
      <c r="AV2" t="s">
        <v>69</v>
      </c>
      <c r="AW2" t="s">
        <v>69</v>
      </c>
      <c r="AX2" t="s">
        <v>69</v>
      </c>
      <c r="AY2" t="s">
        <v>69</v>
      </c>
      <c r="AZ2" t="s">
        <v>69</v>
      </c>
      <c r="BA2" t="s">
        <v>69</v>
      </c>
      <c r="BB2" t="s">
        <v>69</v>
      </c>
      <c r="BC2" t="s">
        <v>69</v>
      </c>
      <c r="BD2" t="s">
        <v>69</v>
      </c>
      <c r="BE2" t="s">
        <v>69</v>
      </c>
      <c r="BF2" t="s">
        <v>69</v>
      </c>
      <c r="BG2" t="s">
        <v>69</v>
      </c>
      <c r="BH2" t="s">
        <v>69</v>
      </c>
      <c r="BI2" t="s">
        <v>69</v>
      </c>
      <c r="BJ2" t="s">
        <v>69</v>
      </c>
      <c r="BK2" t="s">
        <v>69</v>
      </c>
      <c r="BL2" t="s">
        <v>69</v>
      </c>
      <c r="BM2" t="s">
        <v>69</v>
      </c>
    </row>
    <row r="3" spans="1:65" x14ac:dyDescent="0.25">
      <c r="A3" t="s">
        <v>82</v>
      </c>
      <c r="B3" t="s">
        <v>68</v>
      </c>
      <c r="C3">
        <v>1</v>
      </c>
      <c r="D3" t="s">
        <v>78</v>
      </c>
      <c r="E3">
        <v>19</v>
      </c>
      <c r="F3">
        <v>19.160794890687956</v>
      </c>
      <c r="G3">
        <v>0.11485209252704096</v>
      </c>
      <c r="H3">
        <v>225478.33409158344</v>
      </c>
      <c r="I3">
        <v>6891.6010745012782</v>
      </c>
      <c r="J3">
        <v>82037.757330604203</v>
      </c>
      <c r="L3">
        <v>1010.4495495404733</v>
      </c>
      <c r="M3">
        <v>90705.393568983767</v>
      </c>
      <c r="N3">
        <v>73119.346345500526</v>
      </c>
      <c r="O3">
        <v>76.421353049186081</v>
      </c>
      <c r="P3">
        <v>3.5603186725173073</v>
      </c>
      <c r="Q3">
        <v>32.255602447485742</v>
      </c>
      <c r="R3">
        <v>67.35023341375468</v>
      </c>
      <c r="S3">
        <v>2014.1686040521295</v>
      </c>
      <c r="T3">
        <v>0.94938854052287758</v>
      </c>
      <c r="U3">
        <v>32.962052865745001</v>
      </c>
      <c r="V3">
        <v>16.864580688771575</v>
      </c>
      <c r="W3">
        <v>114171.84653271933</v>
      </c>
      <c r="X3">
        <v>14.841266716833761</v>
      </c>
      <c r="Y3">
        <v>17.446662988290875</v>
      </c>
      <c r="Z3">
        <v>54.570191614435011</v>
      </c>
      <c r="AA3">
        <v>2378.231846460862</v>
      </c>
      <c r="AB3">
        <v>8.458320728522116</v>
      </c>
      <c r="AE3">
        <v>1.4737510562897036</v>
      </c>
      <c r="AI3">
        <v>0.32998704146806046</v>
      </c>
      <c r="AJ3">
        <v>0.93573216302986428</v>
      </c>
      <c r="AM3">
        <v>0.4192671157155643</v>
      </c>
      <c r="AN3">
        <v>153853.22851188219</v>
      </c>
      <c r="AO3">
        <v>3.1506066088261617</v>
      </c>
      <c r="AP3">
        <v>5.8996727627767331</v>
      </c>
      <c r="AQ3">
        <v>0.79485645830815577</v>
      </c>
      <c r="AR3">
        <v>3.2584716925673947</v>
      </c>
      <c r="AS3">
        <v>0.92546244551871215</v>
      </c>
      <c r="AT3">
        <v>2.1534401876236631</v>
      </c>
      <c r="AU3">
        <v>1.3802757021868113</v>
      </c>
      <c r="AV3">
        <v>0.12413983771036638</v>
      </c>
      <c r="AW3">
        <v>1.3820101176733044</v>
      </c>
      <c r="AX3">
        <v>0.25900720701531837</v>
      </c>
      <c r="AY3">
        <v>0.92305707795962744</v>
      </c>
      <c r="AZ3">
        <v>0.11099827554149097</v>
      </c>
      <c r="BA3">
        <v>1.235803971031924</v>
      </c>
      <c r="BB3">
        <v>0.16807730895999806</v>
      </c>
      <c r="BE3">
        <v>1.8960668888167931</v>
      </c>
      <c r="BI3">
        <v>0.14541307268912224</v>
      </c>
      <c r="BJ3">
        <v>9.4857437802323599</v>
      </c>
      <c r="BK3">
        <v>9.2428818714541061E-2</v>
      </c>
      <c r="BL3">
        <v>0.48636606814556965</v>
      </c>
      <c r="BM3">
        <v>3.30495944469016</v>
      </c>
    </row>
    <row r="4" spans="1:65" x14ac:dyDescent="0.25">
      <c r="A4" t="s">
        <v>82</v>
      </c>
      <c r="B4" t="s">
        <v>68</v>
      </c>
      <c r="C4">
        <v>1</v>
      </c>
      <c r="D4" t="s">
        <v>79</v>
      </c>
      <c r="E4">
        <v>19</v>
      </c>
      <c r="F4">
        <v>12.863578196665282</v>
      </c>
      <c r="G4">
        <v>0.22268084120043863</v>
      </c>
      <c r="H4">
        <v>144518.2487067522</v>
      </c>
      <c r="I4">
        <v>4738.1131034235768</v>
      </c>
      <c r="J4">
        <v>56145.501294819835</v>
      </c>
      <c r="L4">
        <v>852.64538563398401</v>
      </c>
      <c r="M4">
        <v>57281.822806159427</v>
      </c>
      <c r="N4">
        <v>47138.503779120671</v>
      </c>
      <c r="O4">
        <v>81.089792902366852</v>
      </c>
      <c r="P4">
        <v>2.7363561254771183</v>
      </c>
      <c r="Q4">
        <v>25.415395239405907</v>
      </c>
      <c r="R4">
        <v>45.352797997019806</v>
      </c>
      <c r="S4">
        <v>1519.4697559218116</v>
      </c>
      <c r="T4">
        <v>0.78477462084370131</v>
      </c>
      <c r="U4">
        <v>26.056362557133017</v>
      </c>
      <c r="V4">
        <v>17.292995102048646</v>
      </c>
      <c r="W4">
        <v>73146.322639237915</v>
      </c>
      <c r="X4">
        <v>9.6465301822467602</v>
      </c>
      <c r="Y4">
        <v>11.275318325327095</v>
      </c>
      <c r="Z4">
        <v>33.722423910917655</v>
      </c>
      <c r="AA4">
        <v>1431.5340273574511</v>
      </c>
      <c r="AB4">
        <v>5.8941952861423133</v>
      </c>
      <c r="AC4">
        <v>23.541013789638683</v>
      </c>
      <c r="AE4">
        <v>3.7975134393484731</v>
      </c>
      <c r="AI4">
        <v>0.28512168938931903</v>
      </c>
      <c r="AJ4">
        <v>0.86044650783980814</v>
      </c>
      <c r="AK4">
        <v>2.2329350078530312E-2</v>
      </c>
      <c r="AM4">
        <v>0.27573185103818254</v>
      </c>
      <c r="AN4">
        <v>95831.104706145925</v>
      </c>
      <c r="AO4">
        <v>2.3593035755742831</v>
      </c>
      <c r="AP4">
        <v>4.4728938035204582</v>
      </c>
      <c r="AQ4">
        <v>0.60745299580178813</v>
      </c>
      <c r="AR4">
        <v>2.3966192487885767</v>
      </c>
      <c r="AS4">
        <v>0.62833366429480308</v>
      </c>
      <c r="AT4">
        <v>1.4110925417232003</v>
      </c>
      <c r="AU4">
        <v>0.98897654546821367</v>
      </c>
      <c r="AV4">
        <v>0.11828759677605333</v>
      </c>
      <c r="AW4">
        <v>0.96094091098430701</v>
      </c>
      <c r="AX4">
        <v>0.18708927119148699</v>
      </c>
      <c r="AY4">
        <v>0.67174410869761558</v>
      </c>
      <c r="AZ4">
        <v>8.917411684207209E-2</v>
      </c>
      <c r="BA4">
        <v>0.90250812040883688</v>
      </c>
      <c r="BB4">
        <v>0.11807207788425857</v>
      </c>
      <c r="BC4">
        <v>0.26956602386339829</v>
      </c>
      <c r="BE4">
        <v>1.3248195089643917</v>
      </c>
      <c r="BI4">
        <v>0.17626013531753315</v>
      </c>
      <c r="BJ4">
        <v>6.3580283976584475</v>
      </c>
      <c r="BK4">
        <v>7.3036919077067081E-2</v>
      </c>
      <c r="BL4">
        <v>0.39876319835373952</v>
      </c>
      <c r="BM4">
        <v>2.6338194164610025</v>
      </c>
    </row>
    <row r="5" spans="1:65" x14ac:dyDescent="0.25">
      <c r="A5" t="s">
        <v>82</v>
      </c>
      <c r="B5" t="s">
        <v>68</v>
      </c>
      <c r="C5">
        <v>1</v>
      </c>
      <c r="D5" t="s">
        <v>80</v>
      </c>
      <c r="E5">
        <v>19</v>
      </c>
      <c r="F5">
        <v>15.927266733804588</v>
      </c>
      <c r="G5">
        <v>0.10594059520927547</v>
      </c>
      <c r="H5">
        <v>184943.27231729793</v>
      </c>
      <c r="I5">
        <v>5640.342633391675</v>
      </c>
      <c r="J5">
        <v>67994.038175799724</v>
      </c>
      <c r="L5">
        <v>946.72476018870918</v>
      </c>
      <c r="M5">
        <v>72228.998248388656</v>
      </c>
      <c r="N5">
        <v>59760.672917330019</v>
      </c>
      <c r="O5">
        <v>56.489509493834483</v>
      </c>
      <c r="P5">
        <v>2.8307772668746063</v>
      </c>
      <c r="Q5">
        <v>27.01006403352487</v>
      </c>
      <c r="R5">
        <v>52.601418770393096</v>
      </c>
      <c r="S5">
        <v>1702.0624818546123</v>
      </c>
      <c r="T5">
        <v>0.77802764683670844</v>
      </c>
      <c r="U5">
        <v>24.793835192684565</v>
      </c>
      <c r="V5">
        <v>10.978951994582099</v>
      </c>
      <c r="W5">
        <v>93629.797930144225</v>
      </c>
      <c r="X5">
        <v>11.479848617496678</v>
      </c>
      <c r="Y5">
        <v>14.12580011496194</v>
      </c>
      <c r="Z5">
        <v>41.512938735910453</v>
      </c>
      <c r="AA5">
        <v>1818.6168690399054</v>
      </c>
      <c r="AB5">
        <v>7.2807504622314001</v>
      </c>
      <c r="AE5">
        <v>1.7428515907661843</v>
      </c>
      <c r="AI5">
        <v>0.27138545205665687</v>
      </c>
      <c r="AJ5">
        <v>0.42286235549057077</v>
      </c>
      <c r="AM5">
        <v>0.32225286934046127</v>
      </c>
      <c r="AN5">
        <v>122149.04184078614</v>
      </c>
      <c r="AO5">
        <v>2.604880039796551</v>
      </c>
      <c r="AP5">
        <v>4.9045404637316956</v>
      </c>
      <c r="AQ5">
        <v>0.67589699168019135</v>
      </c>
      <c r="AR5">
        <v>2.7425954148602982</v>
      </c>
      <c r="AS5">
        <v>0.62636907700025068</v>
      </c>
      <c r="AT5">
        <v>1.6877539404672686</v>
      </c>
      <c r="AU5">
        <v>1.0461211400180876</v>
      </c>
      <c r="AV5">
        <v>0.12332695887417286</v>
      </c>
      <c r="AW5">
        <v>1.06559462712651</v>
      </c>
      <c r="AX5">
        <v>0.23075043374831433</v>
      </c>
      <c r="AY5">
        <v>0.88660145685680902</v>
      </c>
      <c r="AZ5">
        <v>0.10621550175953862</v>
      </c>
      <c r="BA5">
        <v>0.91005033565732485</v>
      </c>
      <c r="BB5">
        <v>0.14152302933460836</v>
      </c>
      <c r="BI5">
        <v>0.18593145334734049</v>
      </c>
      <c r="BJ5">
        <v>6.8609855408963849</v>
      </c>
      <c r="BK5">
        <v>6.4124991094662381E-2</v>
      </c>
      <c r="BL5">
        <v>0.40465506649769062</v>
      </c>
      <c r="BM5">
        <v>2.9993127204813885</v>
      </c>
    </row>
    <row r="6" spans="1:65" x14ac:dyDescent="0.25">
      <c r="A6" t="s">
        <v>82</v>
      </c>
      <c r="B6" t="s">
        <v>68</v>
      </c>
      <c r="C6">
        <v>1</v>
      </c>
      <c r="D6" t="s">
        <v>83</v>
      </c>
      <c r="E6">
        <v>19</v>
      </c>
      <c r="F6">
        <v>16.162448245435282</v>
      </c>
      <c r="G6">
        <v>0.25208165115307474</v>
      </c>
      <c r="H6">
        <v>186963.42622249731</v>
      </c>
      <c r="I6">
        <v>5865.885406822762</v>
      </c>
      <c r="J6">
        <v>70264.609502834574</v>
      </c>
      <c r="L6">
        <v>932.96963017728831</v>
      </c>
      <c r="M6">
        <v>74860.483976321542</v>
      </c>
      <c r="N6">
        <v>58195.131370462754</v>
      </c>
      <c r="O6">
        <v>80.150270947913086</v>
      </c>
      <c r="P6">
        <v>3.0502074436589797</v>
      </c>
      <c r="Q6">
        <v>29.42486651562761</v>
      </c>
      <c r="R6">
        <v>52.854965323913909</v>
      </c>
      <c r="S6">
        <v>1720.5981881289129</v>
      </c>
      <c r="T6">
        <v>0.83697773311565227</v>
      </c>
      <c r="U6">
        <v>24.911239802558736</v>
      </c>
      <c r="V6">
        <v>10.286106914124803</v>
      </c>
      <c r="W6">
        <v>94576.847623441965</v>
      </c>
      <c r="X6">
        <v>12.752560378226107</v>
      </c>
      <c r="Y6">
        <v>14.551624946714018</v>
      </c>
      <c r="Z6">
        <v>43.941547528960903</v>
      </c>
      <c r="AA6">
        <v>1857.9133360631545</v>
      </c>
      <c r="AB6">
        <v>7.4369278952001689</v>
      </c>
      <c r="AE6">
        <v>3.7152654554364659</v>
      </c>
      <c r="AI6">
        <v>0.26391484682639077</v>
      </c>
      <c r="AJ6">
        <v>0.58531318373853358</v>
      </c>
      <c r="AM6">
        <v>0.34918688633076522</v>
      </c>
      <c r="AN6">
        <v>126332.28849832721</v>
      </c>
      <c r="AO6">
        <v>2.8862663129900481</v>
      </c>
      <c r="AP6">
        <v>5.2578312920958696</v>
      </c>
      <c r="AQ6">
        <v>0.66239840916439696</v>
      </c>
      <c r="AR6">
        <v>2.8975905592281399</v>
      </c>
      <c r="AS6">
        <v>0.77189900085439733</v>
      </c>
      <c r="AT6">
        <v>1.8218205844442914</v>
      </c>
      <c r="AU6">
        <v>1.1404173375123343</v>
      </c>
      <c r="AV6">
        <v>0.13534649021033085</v>
      </c>
      <c r="AW6">
        <v>1.236611523878818</v>
      </c>
      <c r="AX6">
        <v>0.24825003107754351</v>
      </c>
      <c r="AY6">
        <v>0.72676448127484683</v>
      </c>
      <c r="AZ6">
        <v>0.10838266514538031</v>
      </c>
      <c r="BA6">
        <v>1.0228765684542307</v>
      </c>
      <c r="BB6">
        <v>0.1880965680825232</v>
      </c>
      <c r="BE6">
        <v>0.50812801267241503</v>
      </c>
      <c r="BI6">
        <v>0.17066442389797229</v>
      </c>
      <c r="BJ6">
        <v>8.0097561378011939</v>
      </c>
      <c r="BK6">
        <v>0.14039711875970828</v>
      </c>
      <c r="BL6">
        <v>0.53434896067073534</v>
      </c>
      <c r="BM6">
        <v>2.956152988742216</v>
      </c>
    </row>
    <row r="7" spans="1:65" x14ac:dyDescent="0.25">
      <c r="A7" t="s">
        <v>82</v>
      </c>
      <c r="B7" t="s">
        <v>68</v>
      </c>
      <c r="C7">
        <v>1</v>
      </c>
      <c r="D7" t="s">
        <v>84</v>
      </c>
      <c r="E7">
        <v>19</v>
      </c>
      <c r="F7">
        <v>21.021542187956577</v>
      </c>
      <c r="G7">
        <v>2.5206837349647782E-2</v>
      </c>
      <c r="H7">
        <v>247357.49853018744</v>
      </c>
      <c r="I7">
        <v>7559.2413280517903</v>
      </c>
      <c r="J7">
        <v>87470.985446279621</v>
      </c>
      <c r="L7">
        <v>1189.141526761025</v>
      </c>
      <c r="M7">
        <v>99206.47200053322</v>
      </c>
      <c r="N7">
        <v>78424.506397715042</v>
      </c>
      <c r="O7">
        <v>60.378550308547304</v>
      </c>
      <c r="P7">
        <v>3.9558606792978748</v>
      </c>
      <c r="Q7">
        <v>33.575375217751713</v>
      </c>
      <c r="R7">
        <v>72.274239422515066</v>
      </c>
      <c r="S7">
        <v>2329.7655065416016</v>
      </c>
      <c r="T7">
        <v>1.1555300746700385</v>
      </c>
      <c r="U7">
        <v>41.544989120254137</v>
      </c>
      <c r="V7">
        <v>17.735549021110131</v>
      </c>
      <c r="W7">
        <v>124529.98634143373</v>
      </c>
      <c r="X7">
        <v>15.988460684835127</v>
      </c>
      <c r="Y7">
        <v>19.032685895991481</v>
      </c>
      <c r="Z7">
        <v>61.055156813103842</v>
      </c>
      <c r="AA7">
        <v>2477.5273657761745</v>
      </c>
      <c r="AB7">
        <v>8.8713930610550111</v>
      </c>
      <c r="AE7">
        <v>0.86897831556554062</v>
      </c>
      <c r="AI7">
        <v>0.53421145556834626</v>
      </c>
      <c r="AJ7">
        <v>1.247113092028965</v>
      </c>
      <c r="AM7">
        <v>0.46996669764170812</v>
      </c>
      <c r="AN7">
        <v>166497.27612308218</v>
      </c>
      <c r="AO7">
        <v>3.4666788662545072</v>
      </c>
      <c r="AP7">
        <v>5.9119064030306303</v>
      </c>
      <c r="AQ7">
        <v>0.76221446533301351</v>
      </c>
      <c r="AR7">
        <v>3.1879413590788754</v>
      </c>
      <c r="AS7">
        <v>1.0271964836176841</v>
      </c>
      <c r="AT7">
        <v>2.3955262884263631</v>
      </c>
      <c r="AU7">
        <v>1.2558814949736952</v>
      </c>
      <c r="AV7">
        <v>0.11016460972901346</v>
      </c>
      <c r="AW7">
        <v>1.3740155745747464</v>
      </c>
      <c r="AX7">
        <v>0.2505307117916668</v>
      </c>
      <c r="AY7">
        <v>0.92287646794625433</v>
      </c>
      <c r="AZ7">
        <v>0.10970277151699293</v>
      </c>
      <c r="BA7">
        <v>1.1618630922224007</v>
      </c>
      <c r="BB7">
        <v>0.12882050514601467</v>
      </c>
      <c r="BI7">
        <v>0.112347357425453</v>
      </c>
      <c r="BJ7">
        <v>11.296689995713992</v>
      </c>
      <c r="BK7">
        <v>0.10061163446048796</v>
      </c>
      <c r="BL7">
        <v>0.49737013099149802</v>
      </c>
      <c r="BM7">
        <v>4.1369737860891656</v>
      </c>
    </row>
    <row r="8" spans="1:65" x14ac:dyDescent="0.25">
      <c r="A8" t="s">
        <v>82</v>
      </c>
      <c r="B8" t="s">
        <v>68</v>
      </c>
      <c r="C8">
        <v>1</v>
      </c>
      <c r="D8" t="s">
        <v>85</v>
      </c>
      <c r="E8">
        <v>19</v>
      </c>
      <c r="F8">
        <v>29.829139089578046</v>
      </c>
      <c r="G8">
        <v>0</v>
      </c>
      <c r="H8">
        <v>363609.22468118242</v>
      </c>
      <c r="I8">
        <v>10654.422900816584</v>
      </c>
      <c r="J8">
        <v>128313.65223328721</v>
      </c>
      <c r="L8">
        <v>1130.7664449413601</v>
      </c>
      <c r="M8">
        <v>149949.190813516</v>
      </c>
      <c r="N8">
        <v>122077.91726287419</v>
      </c>
      <c r="O8">
        <v>103.99864159326863</v>
      </c>
      <c r="P8">
        <v>5.2283918472779574</v>
      </c>
      <c r="Q8">
        <v>45.852311231118613</v>
      </c>
      <c r="R8">
        <v>113.66774555493153</v>
      </c>
      <c r="S8">
        <v>2798.9470878137085</v>
      </c>
      <c r="T8">
        <v>1.1916326271482871</v>
      </c>
      <c r="U8">
        <v>47.503837656094532</v>
      </c>
      <c r="V8">
        <v>28.029300411992192</v>
      </c>
      <c r="W8">
        <v>184976.27812933884</v>
      </c>
      <c r="X8">
        <v>24.338933721364139</v>
      </c>
      <c r="Y8">
        <v>28.24788565845985</v>
      </c>
      <c r="Z8">
        <v>92.618891083282179</v>
      </c>
      <c r="AA8">
        <v>4305.5676340676246</v>
      </c>
      <c r="AB8">
        <v>12.808336937981695</v>
      </c>
      <c r="AI8">
        <v>0.2953017634995897</v>
      </c>
      <c r="AJ8">
        <v>1.5629256760514436</v>
      </c>
      <c r="AM8">
        <v>0.67919727422670428</v>
      </c>
      <c r="AN8">
        <v>258456.43139106952</v>
      </c>
      <c r="AO8">
        <v>4.4359042495154188</v>
      </c>
      <c r="AP8">
        <v>8.9511918515050102</v>
      </c>
      <c r="AQ8">
        <v>1.2663194295613887</v>
      </c>
      <c r="AR8">
        <v>5.0676118808810795</v>
      </c>
      <c r="AS8">
        <v>1.5735140018264258</v>
      </c>
      <c r="AT8">
        <v>3.4510075830571907</v>
      </c>
      <c r="AU8">
        <v>2.469981992961725</v>
      </c>
      <c r="AV8">
        <v>0.13357353296226152</v>
      </c>
      <c r="AW8">
        <v>2.2728879518021401</v>
      </c>
      <c r="AX8">
        <v>0.37841558726758029</v>
      </c>
      <c r="AY8">
        <v>1.4072988750226112</v>
      </c>
      <c r="AZ8">
        <v>0.14151632244347101</v>
      </c>
      <c r="BA8">
        <v>2.1817217384168268</v>
      </c>
      <c r="BB8">
        <v>0.26387436435258566</v>
      </c>
      <c r="BE8">
        <v>9.6653620140630423</v>
      </c>
      <c r="BI8">
        <v>8.1861993457312307E-2</v>
      </c>
      <c r="BJ8">
        <v>14.903258829091785</v>
      </c>
      <c r="BK8">
        <v>8.397343018077956E-2</v>
      </c>
      <c r="BL8">
        <v>0.59669298421418504</v>
      </c>
      <c r="BM8">
        <v>3.7985383116770288</v>
      </c>
    </row>
    <row r="9" spans="1:65" x14ac:dyDescent="0.25">
      <c r="A9" t="s">
        <v>86</v>
      </c>
      <c r="B9" t="s">
        <v>68</v>
      </c>
      <c r="C9">
        <v>2</v>
      </c>
      <c r="D9" t="s">
        <v>78</v>
      </c>
      <c r="E9">
        <v>13</v>
      </c>
      <c r="F9">
        <v>20.87433743935209</v>
      </c>
      <c r="G9">
        <v>0.53172589735676978</v>
      </c>
      <c r="H9">
        <v>235981.66749182445</v>
      </c>
      <c r="I9">
        <v>7042.4917614662736</v>
      </c>
      <c r="J9">
        <v>84840.479050532856</v>
      </c>
      <c r="L9">
        <v>1380.9742687535472</v>
      </c>
      <c r="M9">
        <v>94673.275322008587</v>
      </c>
      <c r="N9">
        <v>74087.355381839981</v>
      </c>
      <c r="O9">
        <v>67.694072123347283</v>
      </c>
      <c r="P9">
        <v>4.6760874847627703</v>
      </c>
      <c r="Q9">
        <v>32.032916947005695</v>
      </c>
      <c r="R9">
        <v>91.176059720939293</v>
      </c>
      <c r="S9">
        <v>2699.0265653173801</v>
      </c>
      <c r="T9">
        <v>0.68924142163595836</v>
      </c>
      <c r="U9">
        <v>28.051297090933957</v>
      </c>
      <c r="V9">
        <v>8.1465201263415672</v>
      </c>
      <c r="W9">
        <v>117966.64401964638</v>
      </c>
      <c r="X9">
        <v>15.967467832401875</v>
      </c>
      <c r="Y9">
        <v>20.692400184329632</v>
      </c>
      <c r="Z9">
        <v>59.694711912842763</v>
      </c>
      <c r="AA9">
        <v>2365.1389959725725</v>
      </c>
      <c r="AB9">
        <v>9.1277796892788725</v>
      </c>
      <c r="AE9">
        <v>9.5825628629132051</v>
      </c>
      <c r="AF9">
        <v>0.44714284825458883</v>
      </c>
      <c r="AG9">
        <v>0.17211510513825415</v>
      </c>
      <c r="AI9">
        <v>0.43283952034009321</v>
      </c>
      <c r="AJ9">
        <v>1.1177451765027473</v>
      </c>
      <c r="AM9">
        <v>0.42165179433536376</v>
      </c>
      <c r="AN9">
        <v>162068.34907234577</v>
      </c>
      <c r="AO9">
        <v>3.3266907706338347</v>
      </c>
      <c r="AP9">
        <v>6.3853729261673067</v>
      </c>
      <c r="AQ9">
        <v>0.8664431096964329</v>
      </c>
      <c r="AR9">
        <v>3.4346631454424039</v>
      </c>
      <c r="AS9">
        <v>0.92482222826593052</v>
      </c>
      <c r="AT9">
        <v>2.2938015663117466</v>
      </c>
      <c r="AU9">
        <v>1.5366262940526454</v>
      </c>
      <c r="AV9">
        <v>0.17861318994477246</v>
      </c>
      <c r="AW9">
        <v>1.4952906543339408</v>
      </c>
      <c r="AX9">
        <v>0.29221364989706933</v>
      </c>
      <c r="AY9">
        <v>1.0446026078098163</v>
      </c>
      <c r="AZ9">
        <v>0.15090190648493731</v>
      </c>
      <c r="BA9">
        <v>1.3996798526680976</v>
      </c>
      <c r="BB9">
        <v>0.17588480935264697</v>
      </c>
      <c r="BH9">
        <v>24.036272750548402</v>
      </c>
      <c r="BI9">
        <v>15.389989310637404</v>
      </c>
      <c r="BJ9">
        <v>9.1234483007744522</v>
      </c>
      <c r="BK9">
        <v>0.19607470246151348</v>
      </c>
      <c r="BL9">
        <v>0.58440896796604269</v>
      </c>
      <c r="BM9">
        <v>2.0164380096845012</v>
      </c>
    </row>
    <row r="10" spans="1:65" x14ac:dyDescent="0.25">
      <c r="A10" t="s">
        <v>86</v>
      </c>
      <c r="B10" t="s">
        <v>68</v>
      </c>
      <c r="C10">
        <v>2</v>
      </c>
      <c r="D10" t="s">
        <v>79</v>
      </c>
      <c r="E10">
        <v>13</v>
      </c>
      <c r="F10">
        <v>19.954929267546262</v>
      </c>
      <c r="G10">
        <v>0.16264561282596404</v>
      </c>
      <c r="H10">
        <v>241268.22396736752</v>
      </c>
      <c r="I10">
        <v>7025.8293810886798</v>
      </c>
      <c r="J10">
        <v>86169.171171135953</v>
      </c>
      <c r="L10">
        <v>1051.9768176190046</v>
      </c>
      <c r="M10">
        <v>97078.21138446586</v>
      </c>
      <c r="N10">
        <v>75143.275800017378</v>
      </c>
      <c r="O10">
        <v>41.761109463095117</v>
      </c>
      <c r="P10">
        <v>3.852803165358595</v>
      </c>
      <c r="Q10">
        <v>31.639373741078394</v>
      </c>
      <c r="R10">
        <v>82.955523258657806</v>
      </c>
      <c r="S10">
        <v>2250.2401648476089</v>
      </c>
      <c r="T10">
        <v>0.55874219778130674</v>
      </c>
      <c r="U10">
        <v>28.137374388952548</v>
      </c>
      <c r="V10">
        <v>5.8326897245823588</v>
      </c>
      <c r="W10">
        <v>120951.97518959746</v>
      </c>
      <c r="X10">
        <v>15.941616664216319</v>
      </c>
      <c r="Y10">
        <v>20.424135857974164</v>
      </c>
      <c r="Z10">
        <v>61.082244451496727</v>
      </c>
      <c r="AA10">
        <v>2451.0078293250954</v>
      </c>
      <c r="AB10">
        <v>9.1439392663170764</v>
      </c>
      <c r="AI10">
        <v>0.36205455093300837</v>
      </c>
      <c r="AJ10">
        <v>0.61216818286173125</v>
      </c>
      <c r="AM10">
        <v>0.31281302263758787</v>
      </c>
      <c r="AN10">
        <v>167432.46342316843</v>
      </c>
      <c r="AO10">
        <v>3.1687601017427682</v>
      </c>
      <c r="AP10">
        <v>6.4966387626983089</v>
      </c>
      <c r="AQ10">
        <v>0.84287730669450733</v>
      </c>
      <c r="AR10">
        <v>3.3898801106820668</v>
      </c>
      <c r="AS10">
        <v>0.88934770725494983</v>
      </c>
      <c r="AT10">
        <v>2.2137623127968546</v>
      </c>
      <c r="AU10">
        <v>1.5686711548704255</v>
      </c>
      <c r="AV10">
        <v>0.16195528722244318</v>
      </c>
      <c r="AW10">
        <v>1.3740634130412814</v>
      </c>
      <c r="AX10">
        <v>0.29163856016051021</v>
      </c>
      <c r="AY10">
        <v>0.99211458897122307</v>
      </c>
      <c r="AZ10">
        <v>0.14002252715972663</v>
      </c>
      <c r="BA10">
        <v>1.4215894965494416</v>
      </c>
      <c r="BB10">
        <v>0.1708783932018933</v>
      </c>
      <c r="BI10">
        <v>3.9396133136713356E-2</v>
      </c>
      <c r="BJ10">
        <v>8.5748158559586773</v>
      </c>
      <c r="BK10">
        <v>4.3547538918955492E-2</v>
      </c>
      <c r="BL10">
        <v>0.55627855462183262</v>
      </c>
      <c r="BM10">
        <v>1.8567472316925473</v>
      </c>
    </row>
    <row r="11" spans="1:65" x14ac:dyDescent="0.25">
      <c r="A11" t="s">
        <v>86</v>
      </c>
      <c r="B11" t="s">
        <v>68</v>
      </c>
      <c r="C11">
        <v>2</v>
      </c>
      <c r="D11" t="s">
        <v>80</v>
      </c>
      <c r="E11">
        <v>13</v>
      </c>
      <c r="F11">
        <v>21.620934467469894</v>
      </c>
      <c r="G11">
        <v>1.0105377293329934</v>
      </c>
      <c r="H11">
        <v>243172.0921242185</v>
      </c>
      <c r="I11">
        <v>7517.4888489393916</v>
      </c>
      <c r="J11">
        <v>88143.815069131088</v>
      </c>
      <c r="L11">
        <v>1556.0646430816334</v>
      </c>
      <c r="M11">
        <v>98419.907164368386</v>
      </c>
      <c r="N11">
        <v>78273.752496299858</v>
      </c>
      <c r="O11">
        <v>61.198397684347761</v>
      </c>
      <c r="P11">
        <v>5.5066841073087671</v>
      </c>
      <c r="Q11">
        <v>35.078245016919908</v>
      </c>
      <c r="R11">
        <v>98.452574627153766</v>
      </c>
      <c r="S11">
        <v>2960.661867089249</v>
      </c>
      <c r="T11">
        <v>0.81451311341671828</v>
      </c>
      <c r="U11">
        <v>28.791292107467889</v>
      </c>
      <c r="V11">
        <v>5.6242087711067823</v>
      </c>
      <c r="W11">
        <v>122545.83764181461</v>
      </c>
      <c r="X11">
        <v>16.21024615938147</v>
      </c>
      <c r="Y11">
        <v>21.734255749992446</v>
      </c>
      <c r="Z11">
        <v>62.379250545202659</v>
      </c>
      <c r="AA11">
        <v>2458.4921627270328</v>
      </c>
      <c r="AB11">
        <v>9.9578720399023624</v>
      </c>
      <c r="AE11">
        <v>32.978507353226099</v>
      </c>
      <c r="AF11">
        <v>1.7331468430588459</v>
      </c>
      <c r="AG11">
        <v>0.65934511131043716</v>
      </c>
      <c r="AI11">
        <v>0.29340433140572136</v>
      </c>
      <c r="AJ11">
        <v>0.93130181263886003</v>
      </c>
      <c r="AM11">
        <v>0.4898370118562056</v>
      </c>
      <c r="AN11">
        <v>167308.71666734098</v>
      </c>
      <c r="AO11">
        <v>3.6574481063236561</v>
      </c>
      <c r="AP11">
        <v>6.7844602274814267</v>
      </c>
      <c r="AQ11">
        <v>1.0214660346858662</v>
      </c>
      <c r="AR11">
        <v>3.7913711315265486</v>
      </c>
      <c r="AS11">
        <v>1.0808419887972225</v>
      </c>
      <c r="AT11">
        <v>2.5367475837724403</v>
      </c>
      <c r="AU11">
        <v>1.6354645579110143</v>
      </c>
      <c r="AV11">
        <v>0.2271418501512813</v>
      </c>
      <c r="AW11">
        <v>1.7022103879268586</v>
      </c>
      <c r="AX11">
        <v>0.37612292602914643</v>
      </c>
      <c r="AY11">
        <v>1.2041613932454931</v>
      </c>
      <c r="AZ11">
        <v>0.22868392678666422</v>
      </c>
      <c r="BA11">
        <v>1.4913900928049075</v>
      </c>
      <c r="BB11">
        <v>0.2678666642638674</v>
      </c>
      <c r="BE11">
        <v>1.2106327894926399</v>
      </c>
      <c r="BH11">
        <v>76.186541817276606</v>
      </c>
      <c r="BI11">
        <v>38.699994692779264</v>
      </c>
      <c r="BJ11">
        <v>8.9735476548524886</v>
      </c>
      <c r="BK11">
        <v>0.51368294216139543</v>
      </c>
      <c r="BL11">
        <v>0.65765668659548526</v>
      </c>
      <c r="BM11">
        <v>2.2922997445163413</v>
      </c>
    </row>
    <row r="12" spans="1:65" x14ac:dyDescent="0.25">
      <c r="A12" t="s">
        <v>86</v>
      </c>
      <c r="B12" t="s">
        <v>68</v>
      </c>
      <c r="C12">
        <v>2</v>
      </c>
      <c r="D12" t="s">
        <v>83</v>
      </c>
      <c r="E12">
        <v>13</v>
      </c>
      <c r="F12">
        <v>18.716377574786627</v>
      </c>
      <c r="G12">
        <v>0.54803383490120694</v>
      </c>
      <c r="H12">
        <v>212676.27434826642</v>
      </c>
      <c r="I12">
        <v>6354.5508390560344</v>
      </c>
      <c r="J12">
        <v>76967.617968469436</v>
      </c>
      <c r="L12">
        <v>1317.6447146000423</v>
      </c>
      <c r="M12">
        <v>84748.963234300958</v>
      </c>
      <c r="N12">
        <v>66917.2956488403</v>
      </c>
      <c r="O12">
        <v>63.861778885631729</v>
      </c>
      <c r="P12">
        <v>3.9399686248559371</v>
      </c>
      <c r="Q12">
        <v>28.786077171616718</v>
      </c>
      <c r="R12">
        <v>83.014860557867422</v>
      </c>
      <c r="S12">
        <v>2471.7645610307804</v>
      </c>
      <c r="T12">
        <v>0.59715608723666469</v>
      </c>
      <c r="U12">
        <v>26.399752073911582</v>
      </c>
      <c r="V12">
        <v>6.9439255938219766</v>
      </c>
      <c r="W12">
        <v>107666.35887902004</v>
      </c>
      <c r="X12">
        <v>14.37810986328148</v>
      </c>
      <c r="Y12">
        <v>18.594737231829747</v>
      </c>
      <c r="Z12">
        <v>54.011196333293157</v>
      </c>
      <c r="AA12">
        <v>2099.4843309335324</v>
      </c>
      <c r="AB12">
        <v>8.2359366677406829</v>
      </c>
      <c r="AE12">
        <v>7.1172819137927767</v>
      </c>
      <c r="AF12">
        <v>0.15778093589741921</v>
      </c>
      <c r="AG12">
        <v>9.7884992660562095E-2</v>
      </c>
      <c r="AI12">
        <v>0.45463813216167187</v>
      </c>
      <c r="AJ12">
        <v>0.98883995125823809</v>
      </c>
      <c r="AM12">
        <v>0.42056747810902895</v>
      </c>
      <c r="AN12">
        <v>144437.33390017194</v>
      </c>
      <c r="AO12">
        <v>2.8723197589482665</v>
      </c>
      <c r="AP12">
        <v>5.4156193208111141</v>
      </c>
      <c r="AQ12">
        <v>0.74940770122892941</v>
      </c>
      <c r="AR12">
        <v>2.8677919789709554</v>
      </c>
      <c r="AS12">
        <v>0.79748972381123318</v>
      </c>
      <c r="AT12">
        <v>2.0280543140852298</v>
      </c>
      <c r="AU12">
        <v>1.4077785796878923</v>
      </c>
      <c r="AV12">
        <v>0.15035399105033165</v>
      </c>
      <c r="AW12">
        <v>1.3649347272504757</v>
      </c>
      <c r="AX12">
        <v>0.22711756177683931</v>
      </c>
      <c r="AY12">
        <v>0.95319947692765206</v>
      </c>
      <c r="AZ12">
        <v>0.10466690868320641</v>
      </c>
      <c r="BA12">
        <v>1.2922673183084536</v>
      </c>
      <c r="BB12">
        <v>0.11580125902489662</v>
      </c>
      <c r="BH12">
        <v>18.821533698134775</v>
      </c>
      <c r="BI12">
        <v>14.025640145582715</v>
      </c>
      <c r="BJ12">
        <v>8.7677088785631376</v>
      </c>
      <c r="BK12">
        <v>0.10224263984408373</v>
      </c>
      <c r="BL12">
        <v>0.4908606297902865</v>
      </c>
      <c r="BM12">
        <v>1.8204822538624854</v>
      </c>
    </row>
    <row r="13" spans="1:65" x14ac:dyDescent="0.25">
      <c r="A13" t="s">
        <v>86</v>
      </c>
      <c r="B13" t="s">
        <v>68</v>
      </c>
      <c r="C13">
        <v>2</v>
      </c>
      <c r="D13" t="s">
        <v>84</v>
      </c>
      <c r="E13">
        <v>13</v>
      </c>
      <c r="F13">
        <v>23.205108447605582</v>
      </c>
      <c r="G13">
        <v>0.40568641236691444</v>
      </c>
      <c r="H13">
        <v>246810.0795274454</v>
      </c>
      <c r="I13">
        <v>7272.0979767809868</v>
      </c>
      <c r="J13">
        <v>88081.311993394906</v>
      </c>
      <c r="L13">
        <v>1598.2108997135092</v>
      </c>
      <c r="M13">
        <v>98446.019504899159</v>
      </c>
      <c r="N13">
        <v>76015.097582202405</v>
      </c>
      <c r="O13">
        <v>103.95500246031452</v>
      </c>
      <c r="P13">
        <v>5.4048940415277817</v>
      </c>
      <c r="Q13">
        <v>32.627971858407754</v>
      </c>
      <c r="R13">
        <v>100.28128044007812</v>
      </c>
      <c r="S13">
        <v>3113.4396683018817</v>
      </c>
      <c r="T13">
        <v>0.78655428810914385</v>
      </c>
      <c r="U13">
        <v>28.876769793403817</v>
      </c>
      <c r="V13">
        <v>14.185256415855152</v>
      </c>
      <c r="W13">
        <v>120702.40436815342</v>
      </c>
      <c r="X13">
        <v>17.33989864272823</v>
      </c>
      <c r="Y13">
        <v>22.016471897522177</v>
      </c>
      <c r="Z13">
        <v>61.306156321378531</v>
      </c>
      <c r="AA13">
        <v>2451.5716609046308</v>
      </c>
      <c r="AB13">
        <v>9.1733707831553719</v>
      </c>
      <c r="AE13">
        <v>2.1378223519791573</v>
      </c>
      <c r="AF13">
        <v>3.9104631061928685E-2</v>
      </c>
      <c r="AI13">
        <v>0.62126106685997118</v>
      </c>
      <c r="AJ13">
        <v>1.9386707592521597</v>
      </c>
      <c r="AM13">
        <v>0.46338966473863263</v>
      </c>
      <c r="AN13">
        <v>169094.88229870168</v>
      </c>
      <c r="AO13">
        <v>3.6082351155206478</v>
      </c>
      <c r="AP13">
        <v>6.8447733936783761</v>
      </c>
      <c r="AQ13">
        <v>0.8520213961764288</v>
      </c>
      <c r="AR13">
        <v>3.6896093605900462</v>
      </c>
      <c r="AS13">
        <v>0.93160949320031661</v>
      </c>
      <c r="AT13">
        <v>2.396642054592462</v>
      </c>
      <c r="AU13">
        <v>1.5345908837412492</v>
      </c>
      <c r="AV13">
        <v>0.17500163135503366</v>
      </c>
      <c r="AW13">
        <v>1.5399540891171473</v>
      </c>
      <c r="AX13">
        <v>0.27397555162178144</v>
      </c>
      <c r="AY13">
        <v>1.028934972094897</v>
      </c>
      <c r="AZ13">
        <v>0.13023426331015195</v>
      </c>
      <c r="BA13">
        <v>1.3934725030095878</v>
      </c>
      <c r="BB13">
        <v>0.14899292091993055</v>
      </c>
      <c r="BH13">
        <v>7.3434552073514157</v>
      </c>
      <c r="BI13">
        <v>8.7949262710509224</v>
      </c>
      <c r="BJ13">
        <v>10.177720813723511</v>
      </c>
      <c r="BK13">
        <v>0.1248256889216193</v>
      </c>
      <c r="BL13">
        <v>0.63284000085656622</v>
      </c>
      <c r="BM13">
        <v>2.096222808666631</v>
      </c>
    </row>
    <row r="14" spans="1:65" x14ac:dyDescent="0.25">
      <c r="A14" t="s">
        <v>86</v>
      </c>
      <c r="B14" t="s">
        <v>68</v>
      </c>
      <c r="C14">
        <v>3</v>
      </c>
      <c r="D14" t="s">
        <v>78</v>
      </c>
      <c r="E14">
        <v>10</v>
      </c>
      <c r="F14">
        <v>16.666594164501166</v>
      </c>
      <c r="G14">
        <v>0.42293362353363567</v>
      </c>
      <c r="H14">
        <v>185665.06029910373</v>
      </c>
      <c r="I14">
        <v>5470.2970741361587</v>
      </c>
      <c r="J14">
        <v>70718.210862813241</v>
      </c>
      <c r="K14">
        <v>55883.452155414401</v>
      </c>
      <c r="L14">
        <v>217.18755704449669</v>
      </c>
      <c r="M14">
        <v>73322.318036354336</v>
      </c>
      <c r="N14">
        <v>56087.283771644186</v>
      </c>
      <c r="O14">
        <v>61.823183663221215</v>
      </c>
      <c r="P14">
        <v>2.9227588532173501</v>
      </c>
      <c r="Q14">
        <v>29.724295986920922</v>
      </c>
      <c r="R14">
        <v>417.61322995752607</v>
      </c>
      <c r="S14">
        <v>1681.4470839263911</v>
      </c>
      <c r="T14">
        <v>0.56181385914485837</v>
      </c>
      <c r="U14">
        <v>21.1942473001087</v>
      </c>
      <c r="V14">
        <v>3.8237847202674455</v>
      </c>
      <c r="W14">
        <v>94297.401024051942</v>
      </c>
      <c r="X14">
        <v>13.232447506491742</v>
      </c>
      <c r="Y14">
        <v>12.872026341071848</v>
      </c>
      <c r="Z14">
        <v>42.834160433270313</v>
      </c>
      <c r="AA14">
        <v>1742.3340018786657</v>
      </c>
      <c r="AB14">
        <v>7.1853024921151398</v>
      </c>
      <c r="AF14">
        <v>4.5601084856299635E-2</v>
      </c>
      <c r="AI14">
        <v>0.28789931549359249</v>
      </c>
      <c r="AJ14">
        <v>7.7307547729133008E-2</v>
      </c>
      <c r="AM14">
        <v>0.40570330115115183</v>
      </c>
      <c r="AN14">
        <v>128926.35547340615</v>
      </c>
      <c r="AO14">
        <v>2.7388296125247558</v>
      </c>
      <c r="AP14">
        <v>5.3397767168314108</v>
      </c>
      <c r="AQ14">
        <v>0.75085733036601177</v>
      </c>
      <c r="AR14">
        <v>2.9339258011242078</v>
      </c>
      <c r="AS14">
        <v>0.84008533165784693</v>
      </c>
      <c r="AT14">
        <v>1.634631017962199</v>
      </c>
      <c r="AU14">
        <v>1.1720070797683999</v>
      </c>
      <c r="AV14">
        <v>0.14962246854217912</v>
      </c>
      <c r="AW14">
        <v>1.2286978715074008</v>
      </c>
      <c r="AX14">
        <v>0.27839596792885191</v>
      </c>
      <c r="AY14">
        <v>0.86003816002244027</v>
      </c>
      <c r="AZ14">
        <v>0.15276023765508839</v>
      </c>
      <c r="BA14">
        <v>1.1301006863041583</v>
      </c>
      <c r="BB14">
        <v>0.17968877388744645</v>
      </c>
      <c r="BG14">
        <v>1.0569507078854101</v>
      </c>
      <c r="BH14">
        <v>1.0318249419573633</v>
      </c>
      <c r="BI14">
        <v>2.4200487921203826</v>
      </c>
      <c r="BJ14">
        <v>8.0829636506508216</v>
      </c>
      <c r="BK14">
        <v>0.12070616044355958</v>
      </c>
      <c r="BL14">
        <v>0.47296771263469212</v>
      </c>
      <c r="BM14">
        <v>1.2842254388725536</v>
      </c>
    </row>
    <row r="15" spans="1:65" x14ac:dyDescent="0.25">
      <c r="A15" t="s">
        <v>86</v>
      </c>
      <c r="B15" t="s">
        <v>68</v>
      </c>
      <c r="C15">
        <v>3</v>
      </c>
      <c r="D15" t="s">
        <v>79</v>
      </c>
      <c r="E15">
        <v>10</v>
      </c>
      <c r="F15">
        <v>13.600710818251134</v>
      </c>
      <c r="G15">
        <v>0.36157166790035744</v>
      </c>
      <c r="H15">
        <v>155316.76933089818</v>
      </c>
      <c r="I15">
        <v>4558.1352947928308</v>
      </c>
      <c r="J15">
        <v>58290.45710858245</v>
      </c>
      <c r="K15">
        <v>46550.733349758164</v>
      </c>
      <c r="L15">
        <v>219.22070698078582</v>
      </c>
      <c r="M15">
        <v>60987.392785174285</v>
      </c>
      <c r="N15">
        <v>48101.927261821547</v>
      </c>
      <c r="O15">
        <v>55.492416009592297</v>
      </c>
      <c r="P15">
        <v>2.6106917259088394</v>
      </c>
      <c r="Q15">
        <v>24.154554944815619</v>
      </c>
      <c r="R15">
        <v>381.24219073370131</v>
      </c>
      <c r="S15">
        <v>1477.18418852128</v>
      </c>
      <c r="T15">
        <v>0.45354858611090459</v>
      </c>
      <c r="U15">
        <v>17.231016505845734</v>
      </c>
      <c r="V15">
        <v>2.697137814777073</v>
      </c>
      <c r="W15">
        <v>77829.598455324507</v>
      </c>
      <c r="X15">
        <v>11.10535064182536</v>
      </c>
      <c r="Y15">
        <v>11.575805979012745</v>
      </c>
      <c r="Z15">
        <v>37.387667747735875</v>
      </c>
      <c r="AA15">
        <v>1479.9740161041257</v>
      </c>
      <c r="AB15">
        <v>6.1781833640300325</v>
      </c>
      <c r="AE15">
        <v>0.15312719503519076</v>
      </c>
      <c r="AF15">
        <v>2.6146318495979162E-2</v>
      </c>
      <c r="AI15">
        <v>0.1700537173240759</v>
      </c>
      <c r="AJ15">
        <v>0.14866061994832322</v>
      </c>
      <c r="AM15">
        <v>0.282701216748728</v>
      </c>
      <c r="AN15">
        <v>103974.23135283787</v>
      </c>
      <c r="AO15">
        <v>2.114444308251537</v>
      </c>
      <c r="AP15">
        <v>4.0539765856409806</v>
      </c>
      <c r="AQ15">
        <v>0.53573787560828823</v>
      </c>
      <c r="AR15">
        <v>2.2256706832205073</v>
      </c>
      <c r="AS15">
        <v>0.72566875042130785</v>
      </c>
      <c r="AT15">
        <v>1.4070911838878781</v>
      </c>
      <c r="AU15">
        <v>0.90438843475350095</v>
      </c>
      <c r="AV15">
        <v>9.2332342319644239E-2</v>
      </c>
      <c r="AW15">
        <v>1.067698547239744</v>
      </c>
      <c r="AX15">
        <v>0.20607557664573281</v>
      </c>
      <c r="AY15">
        <v>0.67421694598240778</v>
      </c>
      <c r="AZ15">
        <v>9.3845584912904068E-2</v>
      </c>
      <c r="BA15">
        <v>0.94206095453205996</v>
      </c>
      <c r="BB15">
        <v>0.12185727767640382</v>
      </c>
      <c r="BH15">
        <v>2.9618346869392531</v>
      </c>
      <c r="BI15">
        <v>4.4217102971055144</v>
      </c>
      <c r="BJ15">
        <v>6.8383217427348013</v>
      </c>
      <c r="BK15">
        <v>5.9794885771699537E-2</v>
      </c>
      <c r="BL15">
        <v>0.33475188834603153</v>
      </c>
      <c r="BM15">
        <v>1.0587064586781938</v>
      </c>
    </row>
    <row r="16" spans="1:65" x14ac:dyDescent="0.25">
      <c r="A16" t="s">
        <v>82</v>
      </c>
      <c r="B16" t="s">
        <v>68</v>
      </c>
      <c r="C16">
        <v>3</v>
      </c>
      <c r="D16" t="s">
        <v>80</v>
      </c>
      <c r="E16">
        <v>10</v>
      </c>
      <c r="F16">
        <v>19.732477510751199</v>
      </c>
      <c r="G16">
        <v>0.4842955791669139</v>
      </c>
      <c r="H16">
        <v>216013.35126730925</v>
      </c>
      <c r="I16">
        <v>6382.4588534794857</v>
      </c>
      <c r="J16">
        <v>83145.964617044025</v>
      </c>
      <c r="K16">
        <v>65216.170961070631</v>
      </c>
      <c r="L16">
        <v>215.15440710820755</v>
      </c>
      <c r="M16">
        <v>85657.24328753438</v>
      </c>
      <c r="N16">
        <v>64072.640281466818</v>
      </c>
      <c r="O16">
        <v>68.153951316850126</v>
      </c>
      <c r="P16">
        <v>3.2348259805258608</v>
      </c>
      <c r="Q16">
        <v>35.294037029026228</v>
      </c>
      <c r="R16">
        <v>453.9842691813509</v>
      </c>
      <c r="S16">
        <v>1885.7099793315022</v>
      </c>
      <c r="T16">
        <v>0.67007913217881221</v>
      </c>
      <c r="U16">
        <v>25.157478094371665</v>
      </c>
      <c r="V16">
        <v>4.950431625757818</v>
      </c>
      <c r="W16">
        <v>110765.20359277936</v>
      </c>
      <c r="X16">
        <v>15.359544371158123</v>
      </c>
      <c r="Y16">
        <v>14.168246703130949</v>
      </c>
      <c r="Z16">
        <v>48.280653118804757</v>
      </c>
      <c r="AA16">
        <v>2004.6939876532056</v>
      </c>
      <c r="AB16">
        <v>8.1924216202002462</v>
      </c>
      <c r="AF16">
        <v>6.5055851216620109E-2</v>
      </c>
      <c r="AI16">
        <v>0.40574491366310905</v>
      </c>
      <c r="AJ16">
        <v>5.954475509942804E-3</v>
      </c>
      <c r="AM16">
        <v>0.52870538555357571</v>
      </c>
      <c r="AN16">
        <v>153878.47959397442</v>
      </c>
      <c r="AO16">
        <v>3.3632149167979746</v>
      </c>
      <c r="AP16">
        <v>6.6255768480218418</v>
      </c>
      <c r="AQ16">
        <v>0.9659767851237353</v>
      </c>
      <c r="AR16">
        <v>3.6421809190279082</v>
      </c>
      <c r="AS16">
        <v>0.95450191289438613</v>
      </c>
      <c r="AT16">
        <v>1.8621708520365199</v>
      </c>
      <c r="AU16">
        <v>1.4396257247832989</v>
      </c>
      <c r="AV16">
        <v>0.20691259476471399</v>
      </c>
      <c r="AW16">
        <v>1.3896971957750577</v>
      </c>
      <c r="AX16">
        <v>0.35071635921197097</v>
      </c>
      <c r="AY16">
        <v>1.0458593740624726</v>
      </c>
      <c r="AZ16">
        <v>0.21167489039727272</v>
      </c>
      <c r="BA16">
        <v>1.3181404180762566</v>
      </c>
      <c r="BB16">
        <v>0.23752027009848906</v>
      </c>
      <c r="BG16">
        <v>2.2462674157265492</v>
      </c>
      <c r="BI16">
        <v>0.41838728713525103</v>
      </c>
      <c r="BJ16">
        <v>9.3276055585668409</v>
      </c>
      <c r="BK16">
        <v>0.18161743511541964</v>
      </c>
      <c r="BL16">
        <v>0.6111835369233527</v>
      </c>
      <c r="BM16">
        <v>1.5097444190669136</v>
      </c>
    </row>
    <row r="17" spans="1:65" x14ac:dyDescent="0.25">
      <c r="A17" t="s">
        <v>86</v>
      </c>
      <c r="B17" t="s">
        <v>68</v>
      </c>
      <c r="C17">
        <v>4</v>
      </c>
      <c r="D17" t="s">
        <v>78</v>
      </c>
      <c r="E17">
        <v>6</v>
      </c>
      <c r="F17">
        <v>13.831422242914407</v>
      </c>
      <c r="G17">
        <v>0.34472511227604602</v>
      </c>
      <c r="H17">
        <v>156066.27668803206</v>
      </c>
      <c r="I17">
        <v>4764.6705246748825</v>
      </c>
      <c r="J17">
        <v>61203.377122463746</v>
      </c>
      <c r="K17">
        <v>92021.263093856222</v>
      </c>
      <c r="L17">
        <v>200.3239058826064</v>
      </c>
      <c r="M17">
        <v>61374.352005391265</v>
      </c>
      <c r="N17">
        <v>48735.362241320945</v>
      </c>
      <c r="O17">
        <v>66.829050070494972</v>
      </c>
      <c r="P17">
        <v>2.2692845573628064</v>
      </c>
      <c r="Q17">
        <v>27.73716017750753</v>
      </c>
      <c r="R17">
        <v>242.37629580545445</v>
      </c>
      <c r="S17">
        <v>1386.8073774155355</v>
      </c>
      <c r="T17">
        <v>0.44884483135922859</v>
      </c>
      <c r="U17">
        <v>18.844290002268771</v>
      </c>
      <c r="V17">
        <v>3.6797491854735993</v>
      </c>
      <c r="W17">
        <v>80189.57030922806</v>
      </c>
      <c r="X17">
        <v>10.566832413837295</v>
      </c>
      <c r="Y17">
        <v>10.722112177698159</v>
      </c>
      <c r="Z17">
        <v>37.460848231610967</v>
      </c>
      <c r="AA17">
        <v>1463.107702039385</v>
      </c>
      <c r="AB17">
        <v>6.1791959241759535</v>
      </c>
      <c r="AC17">
        <v>27.900800641059583</v>
      </c>
      <c r="AF17">
        <v>5.6403116885468736E-2</v>
      </c>
      <c r="AI17">
        <v>0.2882127983282195</v>
      </c>
      <c r="AJ17">
        <v>0.48200696056529296</v>
      </c>
      <c r="AM17">
        <v>0.42425703204303333</v>
      </c>
      <c r="AN17">
        <v>104193.49901258528</v>
      </c>
      <c r="AO17">
        <v>2.3983867991115888</v>
      </c>
      <c r="AP17">
        <v>4.5477676393976854</v>
      </c>
      <c r="AQ17">
        <v>0.6718964120555132</v>
      </c>
      <c r="AR17">
        <v>2.4038352161209753</v>
      </c>
      <c r="AS17">
        <v>0.79057363765471633</v>
      </c>
      <c r="AT17">
        <v>1.5057206782269987</v>
      </c>
      <c r="AU17">
        <v>1.1588632556460885</v>
      </c>
      <c r="AV17">
        <v>0.1656691408046039</v>
      </c>
      <c r="AW17">
        <v>1.1476198369514168</v>
      </c>
      <c r="AX17">
        <v>0.26701487587312306</v>
      </c>
      <c r="AY17">
        <v>0.79464446117857546</v>
      </c>
      <c r="AZ17">
        <v>0.16429168735096109</v>
      </c>
      <c r="BA17">
        <v>1.0701785944766988</v>
      </c>
      <c r="BB17">
        <v>0.18565478585449288</v>
      </c>
      <c r="BC17">
        <v>0.36149094073853633</v>
      </c>
      <c r="BE17">
        <v>0.34517063799071168</v>
      </c>
      <c r="BI17">
        <v>2.5227242343342002</v>
      </c>
      <c r="BJ17">
        <v>6.3820802840954194</v>
      </c>
      <c r="BK17">
        <v>0.13304234025400158</v>
      </c>
      <c r="BL17">
        <v>0.43649757094465252</v>
      </c>
      <c r="BM17">
        <v>0.95528966871038479</v>
      </c>
    </row>
    <row r="18" spans="1:65" x14ac:dyDescent="0.25">
      <c r="A18" t="s">
        <v>86</v>
      </c>
      <c r="B18" t="s">
        <v>68</v>
      </c>
      <c r="C18">
        <v>4</v>
      </c>
      <c r="D18" t="s">
        <v>79</v>
      </c>
      <c r="E18">
        <v>6</v>
      </c>
      <c r="F18">
        <v>13.501406932582798</v>
      </c>
      <c r="G18">
        <v>0.35534031658221765</v>
      </c>
      <c r="H18">
        <v>151850.6448286823</v>
      </c>
      <c r="I18">
        <v>4598.7146034379575</v>
      </c>
      <c r="J18">
        <v>58721.273594735285</v>
      </c>
      <c r="K18">
        <v>93153.143514155163</v>
      </c>
      <c r="L18">
        <v>168.57581805114074</v>
      </c>
      <c r="M18">
        <v>59662.480237299555</v>
      </c>
      <c r="N18">
        <v>47221.905389014253</v>
      </c>
      <c r="O18">
        <v>60.59899289460138</v>
      </c>
      <c r="P18">
        <v>2.294677207039364</v>
      </c>
      <c r="Q18">
        <v>26.972265899658989</v>
      </c>
      <c r="R18">
        <v>227.65380712041909</v>
      </c>
      <c r="S18">
        <v>1287.1976641440986</v>
      </c>
      <c r="T18">
        <v>0.44801751988144378</v>
      </c>
      <c r="U18">
        <v>18.877522076537225</v>
      </c>
      <c r="V18">
        <v>3.6801831399944454</v>
      </c>
      <c r="W18">
        <v>77799.467565635117</v>
      </c>
      <c r="X18">
        <v>10.364720607898295</v>
      </c>
      <c r="Y18">
        <v>10.593548371518368</v>
      </c>
      <c r="Z18">
        <v>36.195130257937954</v>
      </c>
      <c r="AA18">
        <v>1425.4339572272793</v>
      </c>
      <c r="AB18">
        <v>6.1514153392321118</v>
      </c>
      <c r="AC18">
        <v>19.742460750372562</v>
      </c>
      <c r="AF18">
        <v>0.11759905904489658</v>
      </c>
      <c r="AI18">
        <v>0.39621231766416665</v>
      </c>
      <c r="AJ18">
        <v>0.35037712023848477</v>
      </c>
      <c r="AM18">
        <v>0.54991844427847159</v>
      </c>
      <c r="AN18">
        <v>101289.83707758924</v>
      </c>
      <c r="AO18">
        <v>2.4780288831595527</v>
      </c>
      <c r="AP18">
        <v>4.5243952846047604</v>
      </c>
      <c r="AQ18">
        <v>0.76228212853381716</v>
      </c>
      <c r="AR18">
        <v>2.3963302741585042</v>
      </c>
      <c r="AS18">
        <v>0.78898837312841186</v>
      </c>
      <c r="AT18">
        <v>1.5331241019475503</v>
      </c>
      <c r="AU18">
        <v>1.2645256074651658</v>
      </c>
      <c r="AV18">
        <v>0.20462303343090243</v>
      </c>
      <c r="AW18">
        <v>1.1951938615664779</v>
      </c>
      <c r="AX18">
        <v>0.32014378261281518</v>
      </c>
      <c r="AY18">
        <v>0.83861803765680132</v>
      </c>
      <c r="AZ18">
        <v>0.21220978899121068</v>
      </c>
      <c r="BA18">
        <v>1.0642427416970746</v>
      </c>
      <c r="BB18">
        <v>0.23633947099635202</v>
      </c>
      <c r="BC18">
        <v>0.23508638766513287</v>
      </c>
      <c r="BE18">
        <v>0.3681143920324636</v>
      </c>
      <c r="BG18">
        <v>1.9543225274251666E-3</v>
      </c>
      <c r="BI18">
        <v>2.6980842917267354</v>
      </c>
      <c r="BJ18">
        <v>6.0939966740437059</v>
      </c>
      <c r="BK18">
        <v>0.17782758450779226</v>
      </c>
      <c r="BL18">
        <v>0.46432973941864064</v>
      </c>
      <c r="BM18">
        <v>0.99042559734982305</v>
      </c>
    </row>
    <row r="19" spans="1:65" x14ac:dyDescent="0.25">
      <c r="A19" t="s">
        <v>86</v>
      </c>
      <c r="B19" t="s">
        <v>68</v>
      </c>
      <c r="C19">
        <v>4</v>
      </c>
      <c r="D19" t="s">
        <v>80</v>
      </c>
      <c r="E19">
        <v>6</v>
      </c>
      <c r="F19">
        <v>14.161437553246014</v>
      </c>
      <c r="G19">
        <v>0.33410990796987439</v>
      </c>
      <c r="H19">
        <v>160281.90854738181</v>
      </c>
      <c r="I19">
        <v>4930.6264459118083</v>
      </c>
      <c r="J19">
        <v>63685.480650192199</v>
      </c>
      <c r="K19">
        <v>90889.38267355728</v>
      </c>
      <c r="L19">
        <v>232.07199371407205</v>
      </c>
      <c r="M19">
        <v>63086.223773482983</v>
      </c>
      <c r="N19">
        <v>50248.819093627637</v>
      </c>
      <c r="O19">
        <v>73.059107246388564</v>
      </c>
      <c r="P19">
        <v>2.2438919076862494</v>
      </c>
      <c r="Q19">
        <v>28.50205445535607</v>
      </c>
      <c r="R19">
        <v>257.09878449048983</v>
      </c>
      <c r="S19">
        <v>1486.4170906869724</v>
      </c>
      <c r="T19">
        <v>0.44967214283701346</v>
      </c>
      <c r="U19">
        <v>18.811057928000313</v>
      </c>
      <c r="V19">
        <v>3.6793152309527528</v>
      </c>
      <c r="W19">
        <v>82579.673052821003</v>
      </c>
      <c r="X19">
        <v>10.768944219776294</v>
      </c>
      <c r="Y19">
        <v>10.850675983877951</v>
      </c>
      <c r="Z19">
        <v>38.726566205283987</v>
      </c>
      <c r="AA19">
        <v>1500.781446851491</v>
      </c>
      <c r="AB19">
        <v>6.2069765091197953</v>
      </c>
      <c r="AC19">
        <v>36.059140531746607</v>
      </c>
      <c r="AI19">
        <v>0.18021327899227235</v>
      </c>
      <c r="AJ19">
        <v>0.61363680089210115</v>
      </c>
      <c r="AM19">
        <v>0.29859561980759508</v>
      </c>
      <c r="AN19">
        <v>107097.16094758132</v>
      </c>
      <c r="AO19">
        <v>2.3187447150636249</v>
      </c>
      <c r="AP19">
        <v>4.5711399941906103</v>
      </c>
      <c r="AQ19">
        <v>0.58151069557720925</v>
      </c>
      <c r="AR19">
        <v>2.4113401580834459</v>
      </c>
      <c r="AS19">
        <v>0.79215890218102081</v>
      </c>
      <c r="AT19">
        <v>1.4783172545064471</v>
      </c>
      <c r="AU19">
        <v>1.0532009038270111</v>
      </c>
      <c r="AV19">
        <v>0.12671524817830537</v>
      </c>
      <c r="AW19">
        <v>1.1000458123363559</v>
      </c>
      <c r="AX19">
        <v>0.21388596913343091</v>
      </c>
      <c r="AY19">
        <v>0.75067088470034948</v>
      </c>
      <c r="AZ19">
        <v>0.11637358571071148</v>
      </c>
      <c r="BA19">
        <v>1.0761144472563233</v>
      </c>
      <c r="BB19">
        <v>0.13497010071263374</v>
      </c>
      <c r="BC19">
        <v>0.48789549381193975</v>
      </c>
      <c r="BE19">
        <v>0.32222688394895976</v>
      </c>
      <c r="BI19">
        <v>2.3473641769416647</v>
      </c>
      <c r="BJ19">
        <v>6.6701638941471337</v>
      </c>
      <c r="BK19">
        <v>8.8257096000210908E-2</v>
      </c>
      <c r="BL19">
        <v>0.40866540247066441</v>
      </c>
      <c r="BM19">
        <v>0.92015374007094652</v>
      </c>
    </row>
  </sheetData>
  <sortState xmlns:xlrd2="http://schemas.microsoft.com/office/spreadsheetml/2017/richdata2" ref="A3:BM19">
    <sortCondition ref="E3:E1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03D3-4531-4A01-B268-9C63888BFAE8}">
  <dimension ref="A1:BM19"/>
  <sheetViews>
    <sheetView workbookViewId="0">
      <selection activeCell="F4" sqref="F4"/>
    </sheetView>
  </sheetViews>
  <sheetFormatPr defaultRowHeight="15" x14ac:dyDescent="0.25"/>
  <sheetData>
    <row r="1" spans="1:65" x14ac:dyDescent="0.25">
      <c r="A1" t="s">
        <v>59</v>
      </c>
      <c r="B1" t="s">
        <v>60</v>
      </c>
      <c r="C1" t="s">
        <v>61</v>
      </c>
      <c r="D1" t="s">
        <v>76</v>
      </c>
      <c r="E1" t="s">
        <v>62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63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</row>
    <row r="2" spans="1:65" x14ac:dyDescent="0.25">
      <c r="A2" t="s">
        <v>61</v>
      </c>
      <c r="B2" t="s">
        <v>61</v>
      </c>
      <c r="C2" t="s">
        <v>61</v>
      </c>
      <c r="D2" t="s">
        <v>61</v>
      </c>
      <c r="E2" t="s">
        <v>74</v>
      </c>
      <c r="F2" t="s">
        <v>70</v>
      </c>
      <c r="G2" t="s">
        <v>70</v>
      </c>
      <c r="H2" t="s">
        <v>70</v>
      </c>
      <c r="I2" t="s">
        <v>70</v>
      </c>
      <c r="J2" t="s">
        <v>71</v>
      </c>
      <c r="K2" t="s">
        <v>70</v>
      </c>
      <c r="L2" t="s">
        <v>70</v>
      </c>
      <c r="M2" t="s">
        <v>70</v>
      </c>
      <c r="N2" t="s">
        <v>70</v>
      </c>
      <c r="O2" t="s">
        <v>70</v>
      </c>
      <c r="P2" t="s">
        <v>70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t="s">
        <v>70</v>
      </c>
      <c r="W2" t="s">
        <v>70</v>
      </c>
      <c r="X2" t="s">
        <v>70</v>
      </c>
      <c r="Y2" t="s">
        <v>70</v>
      </c>
      <c r="Z2" t="s">
        <v>70</v>
      </c>
      <c r="AA2" t="s">
        <v>70</v>
      </c>
      <c r="AB2" t="s">
        <v>70</v>
      </c>
      <c r="AC2" t="s">
        <v>70</v>
      </c>
      <c r="AD2" t="s">
        <v>70</v>
      </c>
      <c r="AE2" t="s">
        <v>70</v>
      </c>
      <c r="AF2" t="s">
        <v>70</v>
      </c>
      <c r="AG2" t="s">
        <v>70</v>
      </c>
      <c r="AH2" t="s">
        <v>70</v>
      </c>
      <c r="AI2" t="s">
        <v>70</v>
      </c>
      <c r="AJ2" t="s">
        <v>70</v>
      </c>
      <c r="AK2" t="s">
        <v>70</v>
      </c>
      <c r="AL2" t="s">
        <v>70</v>
      </c>
      <c r="AM2" t="s">
        <v>70</v>
      </c>
      <c r="AN2" t="s">
        <v>70</v>
      </c>
      <c r="AO2" t="s">
        <v>70</v>
      </c>
      <c r="AP2" t="s">
        <v>70</v>
      </c>
      <c r="AQ2" t="s">
        <v>70</v>
      </c>
      <c r="AR2" t="s">
        <v>70</v>
      </c>
      <c r="AS2" t="s">
        <v>70</v>
      </c>
      <c r="AT2" t="s">
        <v>70</v>
      </c>
      <c r="AU2" t="s">
        <v>70</v>
      </c>
      <c r="AV2" t="s">
        <v>70</v>
      </c>
      <c r="AW2" t="s">
        <v>70</v>
      </c>
      <c r="AX2" t="s">
        <v>70</v>
      </c>
      <c r="AY2" t="s">
        <v>70</v>
      </c>
      <c r="AZ2" t="s">
        <v>70</v>
      </c>
      <c r="BA2" t="s">
        <v>70</v>
      </c>
      <c r="BB2" t="s">
        <v>70</v>
      </c>
      <c r="BC2" t="s">
        <v>70</v>
      </c>
      <c r="BD2" t="s">
        <v>70</v>
      </c>
      <c r="BE2" t="s">
        <v>70</v>
      </c>
      <c r="BF2" t="s">
        <v>70</v>
      </c>
      <c r="BG2" t="s">
        <v>70</v>
      </c>
      <c r="BH2" t="s">
        <v>70</v>
      </c>
      <c r="BI2" t="s">
        <v>70</v>
      </c>
      <c r="BJ2" t="s">
        <v>70</v>
      </c>
      <c r="BK2" t="s">
        <v>70</v>
      </c>
      <c r="BL2" t="s">
        <v>70</v>
      </c>
      <c r="BM2" t="s">
        <v>70</v>
      </c>
    </row>
    <row r="3" spans="1:65" x14ac:dyDescent="0.25">
      <c r="A3" t="s">
        <v>82</v>
      </c>
      <c r="B3" t="s">
        <v>68</v>
      </c>
      <c r="C3">
        <v>1</v>
      </c>
      <c r="D3" t="s">
        <v>78</v>
      </c>
      <c r="E3">
        <v>19</v>
      </c>
      <c r="F3">
        <v>2.335606861298245</v>
      </c>
      <c r="G3">
        <v>1.3999906416773214E-2</v>
      </c>
      <c r="H3">
        <v>27484.702340524451</v>
      </c>
      <c r="I3">
        <v>840.05234891158648</v>
      </c>
      <c r="J3">
        <v>1</v>
      </c>
      <c r="K3">
        <v>0</v>
      </c>
      <c r="L3">
        <v>123.16884108233964</v>
      </c>
      <c r="M3">
        <v>11056.542319099464</v>
      </c>
      <c r="N3">
        <v>8912.8894700078945</v>
      </c>
      <c r="O3">
        <v>9.3153878818524305</v>
      </c>
      <c r="P3">
        <v>0.43398537312149676</v>
      </c>
      <c r="Q3">
        <v>3.9317996367817312</v>
      </c>
      <c r="R3">
        <v>8.2096629168371553</v>
      </c>
      <c r="S3">
        <v>245.51726785207273</v>
      </c>
      <c r="T3">
        <v>0.1157258037536221</v>
      </c>
      <c r="U3">
        <v>4.0179124757044642</v>
      </c>
      <c r="V3">
        <v>2.0557096192682294</v>
      </c>
      <c r="W3">
        <v>13916.987768524421</v>
      </c>
      <c r="X3">
        <v>1.8090775759538253</v>
      </c>
      <c r="Y3">
        <v>2.1266625948808566</v>
      </c>
      <c r="Z3">
        <v>6.6518385424070567</v>
      </c>
      <c r="AA3">
        <v>289.89479038009512</v>
      </c>
      <c r="AB3">
        <v>1.0310277857104144</v>
      </c>
      <c r="AC3">
        <v>0</v>
      </c>
      <c r="AD3">
        <v>0</v>
      </c>
      <c r="AE3">
        <v>0.17964302099954169</v>
      </c>
      <c r="AF3">
        <v>0</v>
      </c>
      <c r="AG3">
        <v>0</v>
      </c>
      <c r="AH3">
        <v>0</v>
      </c>
      <c r="AI3">
        <v>4.0223800869914651E-2</v>
      </c>
      <c r="AJ3">
        <v>0.11406115835894373</v>
      </c>
      <c r="AK3">
        <v>0</v>
      </c>
      <c r="AL3">
        <v>0</v>
      </c>
      <c r="AM3">
        <v>5.1106603758798344E-2</v>
      </c>
      <c r="AN3">
        <v>18753.953486547496</v>
      </c>
      <c r="AO3">
        <v>0.38404348331092508</v>
      </c>
      <c r="AP3">
        <v>0.71914115582190086</v>
      </c>
      <c r="AQ3">
        <v>9.6889101332324506E-2</v>
      </c>
      <c r="AR3">
        <v>0.39719170764701306</v>
      </c>
      <c r="AS3">
        <v>0.11280933019526464</v>
      </c>
      <c r="AT3">
        <v>0.26249379038306814</v>
      </c>
      <c r="AU3">
        <v>0.16824883408555821</v>
      </c>
      <c r="AV3">
        <v>1.5132036972938556E-2</v>
      </c>
      <c r="AW3">
        <v>0.16846025082133068</v>
      </c>
      <c r="AX3">
        <v>3.1571707399501971E-2</v>
      </c>
      <c r="AY3">
        <v>0.11251612769469026</v>
      </c>
      <c r="AZ3">
        <v>1.3530145039701498E-2</v>
      </c>
      <c r="BA3">
        <v>0.15063843908503663</v>
      </c>
      <c r="BB3">
        <v>2.0487799085323947E-2</v>
      </c>
      <c r="BC3">
        <v>0</v>
      </c>
      <c r="BD3">
        <v>0</v>
      </c>
      <c r="BE3">
        <v>0.23112124837540687</v>
      </c>
      <c r="BF3">
        <v>0</v>
      </c>
      <c r="BG3">
        <v>0</v>
      </c>
      <c r="BH3">
        <v>0</v>
      </c>
      <c r="BI3">
        <v>1.7725139913701161E-2</v>
      </c>
      <c r="BJ3">
        <v>1.1562656134059994</v>
      </c>
      <c r="BK3">
        <v>1.1266619386249416E-2</v>
      </c>
      <c r="BL3">
        <v>5.9285636756933956E-2</v>
      </c>
      <c r="BM3">
        <v>0.40285833648176095</v>
      </c>
    </row>
    <row r="4" spans="1:65" x14ac:dyDescent="0.25">
      <c r="A4" t="s">
        <v>82</v>
      </c>
      <c r="B4" t="s">
        <v>68</v>
      </c>
      <c r="C4">
        <v>1</v>
      </c>
      <c r="D4" t="s">
        <v>79</v>
      </c>
      <c r="E4">
        <v>19</v>
      </c>
      <c r="F4">
        <v>2.2911146752646623</v>
      </c>
      <c r="G4">
        <v>3.966138623131038E-2</v>
      </c>
      <c r="H4">
        <v>25739.951621036806</v>
      </c>
      <c r="I4">
        <v>843.89897572447717</v>
      </c>
      <c r="J4">
        <v>1</v>
      </c>
      <c r="K4">
        <v>0</v>
      </c>
      <c r="L4">
        <v>151.8635270806019</v>
      </c>
      <c r="M4">
        <v>10202.388701700742</v>
      </c>
      <c r="N4">
        <v>8395.7757419595473</v>
      </c>
      <c r="O4">
        <v>14.442794352581274</v>
      </c>
      <c r="P4">
        <v>0.48736872275990939</v>
      </c>
      <c r="Q4">
        <v>4.5267019891673517</v>
      </c>
      <c r="R4">
        <v>8.0777260779759388</v>
      </c>
      <c r="S4">
        <v>270.63072212020717</v>
      </c>
      <c r="T4">
        <v>0.13977515611141353</v>
      </c>
      <c r="U4">
        <v>4.6408638192241165</v>
      </c>
      <c r="V4">
        <v>3.0800321848126688</v>
      </c>
      <c r="W4">
        <v>13027.993508357298</v>
      </c>
      <c r="X4">
        <v>1.7181305642980838</v>
      </c>
      <c r="Y4">
        <v>2.0082318378671937</v>
      </c>
      <c r="Z4">
        <v>6.0062557343359222</v>
      </c>
      <c r="AA4">
        <v>254.96860734050105</v>
      </c>
      <c r="AB4">
        <v>1.0498072241250309</v>
      </c>
      <c r="AC4">
        <v>4.192858420842108</v>
      </c>
      <c r="AD4">
        <v>0</v>
      </c>
      <c r="AE4">
        <v>0.67637002997047668</v>
      </c>
      <c r="AF4">
        <v>0</v>
      </c>
      <c r="AG4">
        <v>0</v>
      </c>
      <c r="AH4">
        <v>0</v>
      </c>
      <c r="AI4">
        <v>5.0782642030773942E-2</v>
      </c>
      <c r="AJ4">
        <v>0.15325297450308734</v>
      </c>
      <c r="AK4">
        <v>3.9770506208999671E-3</v>
      </c>
      <c r="AL4">
        <v>0</v>
      </c>
      <c r="AM4">
        <v>4.911023050454489E-2</v>
      </c>
      <c r="AN4">
        <v>17068.349644424248</v>
      </c>
      <c r="AO4">
        <v>0.42021239835148821</v>
      </c>
      <c r="AP4">
        <v>0.79666112161565861</v>
      </c>
      <c r="AQ4">
        <v>0.10819263908822446</v>
      </c>
      <c r="AR4">
        <v>0.42685864290425291</v>
      </c>
      <c r="AS4">
        <v>0.11191166697317835</v>
      </c>
      <c r="AT4">
        <v>0.25132780172601155</v>
      </c>
      <c r="AU4">
        <v>0.17614528727334736</v>
      </c>
      <c r="AV4">
        <v>2.1068045355036653E-2</v>
      </c>
      <c r="AW4">
        <v>0.17115189798349287</v>
      </c>
      <c r="AX4">
        <v>3.3322219390130983E-2</v>
      </c>
      <c r="AY4">
        <v>0.11964344305526628</v>
      </c>
      <c r="AZ4">
        <v>1.5882682456394702E-2</v>
      </c>
      <c r="BA4">
        <v>0.16074451195471029</v>
      </c>
      <c r="BB4">
        <v>2.1029659574016889E-2</v>
      </c>
      <c r="BC4">
        <v>4.8012043288723709E-2</v>
      </c>
      <c r="BD4">
        <v>0</v>
      </c>
      <c r="BE4">
        <v>0.23596182746820069</v>
      </c>
      <c r="BF4">
        <v>0</v>
      </c>
      <c r="BG4">
        <v>0</v>
      </c>
      <c r="BH4">
        <v>0</v>
      </c>
      <c r="BI4">
        <v>3.1393456510788245E-2</v>
      </c>
      <c r="BJ4">
        <v>1.1324199180754415</v>
      </c>
      <c r="BK4">
        <v>1.3008507786501089E-2</v>
      </c>
      <c r="BL4">
        <v>7.1023178911492013E-2</v>
      </c>
      <c r="BM4">
        <v>0.46910604691742369</v>
      </c>
    </row>
    <row r="5" spans="1:65" x14ac:dyDescent="0.25">
      <c r="A5" t="s">
        <v>82</v>
      </c>
      <c r="B5" t="s">
        <v>68</v>
      </c>
      <c r="C5">
        <v>1</v>
      </c>
      <c r="D5" t="s">
        <v>80</v>
      </c>
      <c r="E5">
        <v>19</v>
      </c>
      <c r="F5">
        <v>2.3424504796471086</v>
      </c>
      <c r="G5">
        <v>1.5580865330481518E-2</v>
      </c>
      <c r="H5">
        <v>27199.924769745841</v>
      </c>
      <c r="I5">
        <v>829.53488051532906</v>
      </c>
      <c r="J5">
        <v>1</v>
      </c>
      <c r="K5">
        <v>0</v>
      </c>
      <c r="L5">
        <v>139.23643683890879</v>
      </c>
      <c r="M5">
        <v>10622.842853021815</v>
      </c>
      <c r="N5">
        <v>8789.1048275170542</v>
      </c>
      <c r="O5">
        <v>8.3080092033627881</v>
      </c>
      <c r="P5">
        <v>0.41632727557018812</v>
      </c>
      <c r="Q5">
        <v>3.97241651741435</v>
      </c>
      <c r="R5">
        <v>7.7361810213994415</v>
      </c>
      <c r="S5">
        <v>250.32525314262131</v>
      </c>
      <c r="T5">
        <v>0.11442586257711373</v>
      </c>
      <c r="U5">
        <v>3.6464719345804539</v>
      </c>
      <c r="V5">
        <v>1.6146933303469688</v>
      </c>
      <c r="W5">
        <v>13770.295226187745</v>
      </c>
      <c r="X5">
        <v>1.6883610571584731</v>
      </c>
      <c r="Y5">
        <v>2.0775056893134436</v>
      </c>
      <c r="Z5">
        <v>6.1053792140684529</v>
      </c>
      <c r="AA5">
        <v>267.46710709221901</v>
      </c>
      <c r="AB5">
        <v>1.0707924779238582</v>
      </c>
      <c r="AC5">
        <v>0</v>
      </c>
      <c r="AD5">
        <v>0</v>
      </c>
      <c r="AE5">
        <v>0.25632417746097275</v>
      </c>
      <c r="AF5">
        <v>0</v>
      </c>
      <c r="AG5">
        <v>0</v>
      </c>
      <c r="AH5">
        <v>0</v>
      </c>
      <c r="AI5">
        <v>3.9913124641161223E-2</v>
      </c>
      <c r="AJ5">
        <v>6.2191093048077697E-2</v>
      </c>
      <c r="AK5">
        <v>0</v>
      </c>
      <c r="AL5">
        <v>0</v>
      </c>
      <c r="AM5">
        <v>4.7394283085124479E-2</v>
      </c>
      <c r="AN5">
        <v>17964.669420717113</v>
      </c>
      <c r="AO5">
        <v>0.38310418231986604</v>
      </c>
      <c r="AP5">
        <v>0.72131919140482936</v>
      </c>
      <c r="AQ5">
        <v>9.9405331675204864E-2</v>
      </c>
      <c r="AR5">
        <v>0.40335821910875064</v>
      </c>
      <c r="AS5">
        <v>9.2121176180294362E-2</v>
      </c>
      <c r="AT5">
        <v>0.2482208713804514</v>
      </c>
      <c r="AU5">
        <v>0.15385483317130305</v>
      </c>
      <c r="AV5">
        <v>1.8137907702335452E-2</v>
      </c>
      <c r="AW5">
        <v>0.15671883237342032</v>
      </c>
      <c r="AX5">
        <v>3.3936862692535666E-2</v>
      </c>
      <c r="AY5">
        <v>0.13039399933336598</v>
      </c>
      <c r="AZ5">
        <v>1.5621296309084726E-2</v>
      </c>
      <c r="BA5">
        <v>0.13384266622087873</v>
      </c>
      <c r="BB5">
        <v>2.0814035043586941E-2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2.7345258251408981E-2</v>
      </c>
      <c r="BJ5">
        <v>1.0090569298380532</v>
      </c>
      <c r="BK5">
        <v>9.430972599224971E-3</v>
      </c>
      <c r="BL5">
        <v>5.9513315777987498E-2</v>
      </c>
      <c r="BM5">
        <v>0.44111407425554211</v>
      </c>
    </row>
    <row r="6" spans="1:65" x14ac:dyDescent="0.25">
      <c r="A6" t="s">
        <v>82</v>
      </c>
      <c r="B6" t="s">
        <v>68</v>
      </c>
      <c r="C6">
        <v>1</v>
      </c>
      <c r="D6" t="s">
        <v>83</v>
      </c>
      <c r="E6">
        <v>19</v>
      </c>
      <c r="F6">
        <v>2.3002260113298241</v>
      </c>
      <c r="G6">
        <v>3.5876048118207417E-2</v>
      </c>
      <c r="H6">
        <v>26608.47723276039</v>
      </c>
      <c r="I6">
        <v>834.82786687743908</v>
      </c>
      <c r="J6">
        <v>1</v>
      </c>
      <c r="K6">
        <v>0</v>
      </c>
      <c r="L6">
        <v>132.77945138792111</v>
      </c>
      <c r="M6">
        <v>10654.080981308458</v>
      </c>
      <c r="N6">
        <v>8282.2820452898231</v>
      </c>
      <c r="O6">
        <v>11.406919004464076</v>
      </c>
      <c r="P6">
        <v>0.43410295243097169</v>
      </c>
      <c r="Q6">
        <v>4.1877222009524679</v>
      </c>
      <c r="R6">
        <v>7.5222741146496608</v>
      </c>
      <c r="S6">
        <v>244.87408388137439</v>
      </c>
      <c r="T6">
        <v>0.11911796550749883</v>
      </c>
      <c r="U6">
        <v>3.5453466515819434</v>
      </c>
      <c r="V6">
        <v>1.4639100660923543</v>
      </c>
      <c r="W6">
        <v>13460.097237091539</v>
      </c>
      <c r="X6">
        <v>1.8149336441856481</v>
      </c>
      <c r="Y6">
        <v>2.0709749971821854</v>
      </c>
      <c r="Z6">
        <v>6.2537240069893567</v>
      </c>
      <c r="AA6">
        <v>264.4166599955563</v>
      </c>
      <c r="AB6">
        <v>1.0584173096272815</v>
      </c>
      <c r="AC6">
        <v>0</v>
      </c>
      <c r="AD6">
        <v>0</v>
      </c>
      <c r="AE6">
        <v>0.52875344810485092</v>
      </c>
      <c r="AF6">
        <v>0</v>
      </c>
      <c r="AG6">
        <v>0</v>
      </c>
      <c r="AH6">
        <v>0</v>
      </c>
      <c r="AI6">
        <v>3.7560138552501891E-2</v>
      </c>
      <c r="AJ6">
        <v>8.3301278962479866E-2</v>
      </c>
      <c r="AK6">
        <v>0</v>
      </c>
      <c r="AL6">
        <v>0</v>
      </c>
      <c r="AM6">
        <v>4.9695983340899169E-2</v>
      </c>
      <c r="AN6">
        <v>17979.50481646536</v>
      </c>
      <c r="AO6">
        <v>0.41077098889642472</v>
      </c>
      <c r="AP6">
        <v>0.74829011778451016</v>
      </c>
      <c r="AQ6">
        <v>9.427198327170308E-2</v>
      </c>
      <c r="AR6">
        <v>0.41238264607608</v>
      </c>
      <c r="AS6">
        <v>0.1098560151854623</v>
      </c>
      <c r="AT6">
        <v>0.25927997000692027</v>
      </c>
      <c r="AU6">
        <v>0.16230323424288415</v>
      </c>
      <c r="AV6">
        <v>1.9262398406251841E-2</v>
      </c>
      <c r="AW6">
        <v>0.17599350976666728</v>
      </c>
      <c r="AX6">
        <v>3.5330735178643345E-2</v>
      </c>
      <c r="AY6">
        <v>0.10343250840176206</v>
      </c>
      <c r="AZ6">
        <v>1.5424929550203789E-2</v>
      </c>
      <c r="BA6">
        <v>0.14557493106297936</v>
      </c>
      <c r="BB6">
        <v>2.6769745027179739E-2</v>
      </c>
      <c r="BC6">
        <v>0</v>
      </c>
      <c r="BD6">
        <v>0</v>
      </c>
      <c r="BE6">
        <v>7.2316350473977428E-2</v>
      </c>
      <c r="BF6">
        <v>0</v>
      </c>
      <c r="BG6">
        <v>0</v>
      </c>
      <c r="BH6">
        <v>0</v>
      </c>
      <c r="BI6">
        <v>2.4288816959992843E-2</v>
      </c>
      <c r="BJ6">
        <v>1.1399417422903444</v>
      </c>
      <c r="BK6">
        <v>1.9981199604339146E-2</v>
      </c>
      <c r="BL6">
        <v>7.6048093692056881E-2</v>
      </c>
      <c r="BM6">
        <v>0.42071720168358168</v>
      </c>
    </row>
    <row r="7" spans="1:65" x14ac:dyDescent="0.25">
      <c r="A7" t="s">
        <v>82</v>
      </c>
      <c r="B7" t="s">
        <v>68</v>
      </c>
      <c r="C7">
        <v>1</v>
      </c>
      <c r="D7" t="s">
        <v>84</v>
      </c>
      <c r="E7">
        <v>19</v>
      </c>
      <c r="F7">
        <v>2.4032588727226556</v>
      </c>
      <c r="G7">
        <v>2.881736980673275E-3</v>
      </c>
      <c r="H7">
        <v>28278.805511126</v>
      </c>
      <c r="I7">
        <v>864.19985889998964</v>
      </c>
      <c r="J7">
        <v>1</v>
      </c>
      <c r="K7">
        <v>0</v>
      </c>
      <c r="L7">
        <v>135.94696809393298</v>
      </c>
      <c r="M7">
        <v>11341.643345433778</v>
      </c>
      <c r="N7">
        <v>8965.7737360098126</v>
      </c>
      <c r="O7">
        <v>6.9026946478874232</v>
      </c>
      <c r="P7">
        <v>0.45224832658680514</v>
      </c>
      <c r="Q7">
        <v>3.8384585524501786</v>
      </c>
      <c r="R7">
        <v>8.262652930428267</v>
      </c>
      <c r="S7">
        <v>266.34723441779778</v>
      </c>
      <c r="T7">
        <v>0.13210438510261308</v>
      </c>
      <c r="U7">
        <v>4.749573691011979</v>
      </c>
      <c r="V7">
        <v>2.0275922273680607</v>
      </c>
      <c r="W7">
        <v>14236.719262516359</v>
      </c>
      <c r="X7">
        <v>1.8278587583370092</v>
      </c>
      <c r="Y7">
        <v>2.1758856149711976</v>
      </c>
      <c r="Z7">
        <v>6.9800467551152625</v>
      </c>
      <c r="AA7">
        <v>283.23990556820127</v>
      </c>
      <c r="AB7">
        <v>1.0142097994886985</v>
      </c>
      <c r="AC7">
        <v>0</v>
      </c>
      <c r="AD7">
        <v>0</v>
      </c>
      <c r="AE7">
        <v>9.9344749705515129E-2</v>
      </c>
      <c r="AF7">
        <v>0</v>
      </c>
      <c r="AG7">
        <v>0</v>
      </c>
      <c r="AH7">
        <v>0</v>
      </c>
      <c r="AI7">
        <v>6.1072989270988913E-2</v>
      </c>
      <c r="AJ7">
        <v>0.14257448749046969</v>
      </c>
      <c r="AK7">
        <v>0</v>
      </c>
      <c r="AL7">
        <v>0</v>
      </c>
      <c r="AM7">
        <v>5.3728295759322225E-2</v>
      </c>
      <c r="AN7">
        <v>19034.571895309971</v>
      </c>
      <c r="AO7">
        <v>0.39632328921040572</v>
      </c>
      <c r="AP7">
        <v>0.67587056129159917</v>
      </c>
      <c r="AQ7">
        <v>8.7139119497073481E-2</v>
      </c>
      <c r="AR7">
        <v>0.3644570074081025</v>
      </c>
      <c r="AS7">
        <v>0.1174328239675015</v>
      </c>
      <c r="AT7">
        <v>0.27386524528154282</v>
      </c>
      <c r="AU7">
        <v>0.14357692308668407</v>
      </c>
      <c r="AV7">
        <v>1.2594417356446857E-2</v>
      </c>
      <c r="AW7">
        <v>0.15708243911560812</v>
      </c>
      <c r="AX7">
        <v>2.86415787490505E-2</v>
      </c>
      <c r="AY7">
        <v>0.10550658178111412</v>
      </c>
      <c r="AZ7">
        <v>1.2541618338616634E-2</v>
      </c>
      <c r="BA7">
        <v>0.13282839861635717</v>
      </c>
      <c r="BB7">
        <v>1.4727226918591182E-2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1.2843956982107082E-2</v>
      </c>
      <c r="BJ7">
        <v>1.2914785329189944</v>
      </c>
      <c r="BK7">
        <v>1.1502286609344155E-2</v>
      </c>
      <c r="BL7">
        <v>5.6861155553913169E-2</v>
      </c>
      <c r="BM7">
        <v>0.47295383320334161</v>
      </c>
    </row>
    <row r="8" spans="1:65" x14ac:dyDescent="0.25">
      <c r="A8" t="s">
        <v>82</v>
      </c>
      <c r="B8" t="s">
        <v>68</v>
      </c>
      <c r="C8">
        <v>1</v>
      </c>
      <c r="D8" t="s">
        <v>85</v>
      </c>
      <c r="E8">
        <v>19</v>
      </c>
      <c r="F8">
        <v>2.3247050154371456</v>
      </c>
      <c r="G8">
        <v>-2.4665701370334167E-3</v>
      </c>
      <c r="H8">
        <v>28337.53216065458</v>
      </c>
      <c r="I8">
        <v>830.34211211179331</v>
      </c>
      <c r="J8">
        <v>1</v>
      </c>
      <c r="K8">
        <v>0</v>
      </c>
      <c r="L8">
        <v>88.125185844255469</v>
      </c>
      <c r="M8">
        <v>11686.144708974007</v>
      </c>
      <c r="N8">
        <v>9514.0240448400746</v>
      </c>
      <c r="O8">
        <v>8.1050332356052461</v>
      </c>
      <c r="P8">
        <v>0.40746964615832237</v>
      </c>
      <c r="Q8">
        <v>3.5734553909941296</v>
      </c>
      <c r="R8">
        <v>8.8585854721266966</v>
      </c>
      <c r="S8">
        <v>218.13322581800878</v>
      </c>
      <c r="T8">
        <v>9.2868732703654824E-2</v>
      </c>
      <c r="U8">
        <v>3.7021655006536438</v>
      </c>
      <c r="V8">
        <v>2.1844363342594351</v>
      </c>
      <c r="W8">
        <v>14415.946776499919</v>
      </c>
      <c r="X8">
        <v>1.8968311865298242</v>
      </c>
      <c r="Y8">
        <v>2.2014715633767743</v>
      </c>
      <c r="Z8">
        <v>7.2181634199680991</v>
      </c>
      <c r="AA8">
        <v>335.55023640350186</v>
      </c>
      <c r="AB8">
        <v>0.99820531292296488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2.3014056443713501E-2</v>
      </c>
      <c r="AJ8">
        <v>0.12180509625038857</v>
      </c>
      <c r="AK8">
        <v>0</v>
      </c>
      <c r="AL8">
        <v>0</v>
      </c>
      <c r="AM8">
        <v>5.2932580626093857E-2</v>
      </c>
      <c r="AN8">
        <v>20142.551232285834</v>
      </c>
      <c r="AO8">
        <v>0.34570789407899449</v>
      </c>
      <c r="AP8">
        <v>0.69760245271725552</v>
      </c>
      <c r="AQ8">
        <v>9.8689376190391004E-2</v>
      </c>
      <c r="AR8">
        <v>0.39493941546201555</v>
      </c>
      <c r="AS8">
        <v>0.12263028714712429</v>
      </c>
      <c r="AT8">
        <v>0.26895092790149172</v>
      </c>
      <c r="AU8">
        <v>0.19249565030469615</v>
      </c>
      <c r="AV8">
        <v>1.0409923701603577E-2</v>
      </c>
      <c r="AW8">
        <v>0.17713531742279454</v>
      </c>
      <c r="AX8">
        <v>2.9491451664050716E-2</v>
      </c>
      <c r="AY8">
        <v>0.10967647249756396</v>
      </c>
      <c r="AZ8">
        <v>1.1028937293919435E-2</v>
      </c>
      <c r="BA8">
        <v>0.17003036702986488</v>
      </c>
      <c r="BB8">
        <v>2.0564792581294105E-2</v>
      </c>
      <c r="BC8">
        <v>0</v>
      </c>
      <c r="BD8">
        <v>0</v>
      </c>
      <c r="BE8">
        <v>0.75326061146560108</v>
      </c>
      <c r="BF8">
        <v>0</v>
      </c>
      <c r="BG8">
        <v>0</v>
      </c>
      <c r="BH8">
        <v>0</v>
      </c>
      <c r="BI8">
        <v>6.3798350395699839E-3</v>
      </c>
      <c r="BJ8">
        <v>1.1614710180640913</v>
      </c>
      <c r="BK8">
        <v>6.5443878121485754E-3</v>
      </c>
      <c r="BL8">
        <v>4.6502688827634399E-2</v>
      </c>
      <c r="BM8">
        <v>0.29603539807057333</v>
      </c>
    </row>
    <row r="9" spans="1:65" x14ac:dyDescent="0.25">
      <c r="A9" t="s">
        <v>86</v>
      </c>
      <c r="B9" t="s">
        <v>68</v>
      </c>
      <c r="C9">
        <v>2</v>
      </c>
      <c r="D9" t="s">
        <v>78</v>
      </c>
      <c r="E9">
        <v>13</v>
      </c>
      <c r="F9">
        <v>2.4604219204041593</v>
      </c>
      <c r="G9">
        <v>6.2673608554244739E-2</v>
      </c>
      <c r="H9">
        <v>27814.749531443424</v>
      </c>
      <c r="I9">
        <v>830.08627960146362</v>
      </c>
      <c r="J9">
        <v>1</v>
      </c>
      <c r="K9">
        <v>0</v>
      </c>
      <c r="L9">
        <v>162.77303996963627</v>
      </c>
      <c r="M9">
        <v>11158.974628799431</v>
      </c>
      <c r="N9">
        <v>8732.5479783903538</v>
      </c>
      <c r="O9">
        <v>7.9789827781414582</v>
      </c>
      <c r="P9">
        <v>0.55116231509932767</v>
      </c>
      <c r="Q9">
        <v>3.775664317963856</v>
      </c>
      <c r="R9">
        <v>10.746763896351036</v>
      </c>
      <c r="S9">
        <v>318.12957629692079</v>
      </c>
      <c r="T9">
        <v>8.1239689986360289E-2</v>
      </c>
      <c r="U9">
        <v>3.3063576968048456</v>
      </c>
      <c r="V9">
        <v>0.96021618660230812</v>
      </c>
      <c r="W9">
        <v>13904.523564675166</v>
      </c>
      <c r="X9">
        <v>1.8820577171530701</v>
      </c>
      <c r="Y9">
        <v>2.4389772919604549</v>
      </c>
      <c r="Z9">
        <v>7.0361120753794042</v>
      </c>
      <c r="AA9">
        <v>278.77482805864918</v>
      </c>
      <c r="AB9">
        <v>1.0758755480202047</v>
      </c>
      <c r="AC9">
        <v>0</v>
      </c>
      <c r="AD9">
        <v>0</v>
      </c>
      <c r="AE9">
        <v>1.1294800512860872</v>
      </c>
      <c r="AF9">
        <v>5.2703951375411347E-2</v>
      </c>
      <c r="AG9">
        <v>2.0286908686092946E-2</v>
      </c>
      <c r="AH9">
        <v>0</v>
      </c>
      <c r="AI9">
        <v>5.1018042941775997E-2</v>
      </c>
      <c r="AJ9">
        <v>0.13174668377779827</v>
      </c>
      <c r="AK9">
        <v>0</v>
      </c>
      <c r="AL9">
        <v>0</v>
      </c>
      <c r="AM9">
        <v>4.9699365097198314E-2</v>
      </c>
      <c r="AN9">
        <v>19102.714987714095</v>
      </c>
      <c r="AO9">
        <v>0.39211126668113039</v>
      </c>
      <c r="AP9">
        <v>0.75263282310841706</v>
      </c>
      <c r="AQ9">
        <v>0.10212614537222972</v>
      </c>
      <c r="AR9">
        <v>0.40483778308189927</v>
      </c>
      <c r="AS9">
        <v>0.1090071907438295</v>
      </c>
      <c r="AT9">
        <v>0.27036640905168724</v>
      </c>
      <c r="AU9">
        <v>0.18111947401162093</v>
      </c>
      <c r="AV9">
        <v>2.1052826662893608E-2</v>
      </c>
      <c r="AW9">
        <v>0.17624731390817736</v>
      </c>
      <c r="AX9">
        <v>3.4442715690351115E-2</v>
      </c>
      <c r="AY9">
        <v>0.12312549616647354</v>
      </c>
      <c r="AZ9">
        <v>1.7786545782592388E-2</v>
      </c>
      <c r="BA9">
        <v>0.16497783467658372</v>
      </c>
      <c r="BB9">
        <v>2.0731237178409391E-2</v>
      </c>
      <c r="BC9">
        <v>0</v>
      </c>
      <c r="BD9">
        <v>0</v>
      </c>
      <c r="BE9">
        <v>0</v>
      </c>
      <c r="BF9">
        <v>0</v>
      </c>
      <c r="BG9">
        <v>0</v>
      </c>
      <c r="BH9">
        <v>2.8331137470631051</v>
      </c>
      <c r="BI9">
        <v>1.8139913261770702</v>
      </c>
      <c r="BJ9">
        <v>1.0753650147755913</v>
      </c>
      <c r="BK9">
        <v>2.3110984833634315E-2</v>
      </c>
      <c r="BL9">
        <v>6.8883270639944857E-2</v>
      </c>
      <c r="BM9">
        <v>0.23767404807833137</v>
      </c>
    </row>
    <row r="10" spans="1:65" x14ac:dyDescent="0.25">
      <c r="A10" t="s">
        <v>86</v>
      </c>
      <c r="B10" t="s">
        <v>68</v>
      </c>
      <c r="C10">
        <v>2</v>
      </c>
      <c r="D10" t="s">
        <v>79</v>
      </c>
      <c r="E10">
        <v>13</v>
      </c>
      <c r="F10">
        <v>2.3157852160275341</v>
      </c>
      <c r="G10">
        <v>1.887515112602654E-2</v>
      </c>
      <c r="H10">
        <v>27999.366906778956</v>
      </c>
      <c r="I10">
        <v>815.35301844032574</v>
      </c>
      <c r="J10">
        <v>1</v>
      </c>
      <c r="K10">
        <v>0</v>
      </c>
      <c r="L10">
        <v>122.08273600888305</v>
      </c>
      <c r="M10">
        <v>11266.002685770767</v>
      </c>
      <c r="N10">
        <v>8720.4361813785308</v>
      </c>
      <c r="O10">
        <v>4.8464095564010501</v>
      </c>
      <c r="P10">
        <v>0.44712083370359335</v>
      </c>
      <c r="Q10">
        <v>3.6717741752721675</v>
      </c>
      <c r="R10">
        <v>9.6270536354474512</v>
      </c>
      <c r="S10">
        <v>261.14213868652956</v>
      </c>
      <c r="T10">
        <v>6.484247094260881E-2</v>
      </c>
      <c r="U10">
        <v>3.2653643996494317</v>
      </c>
      <c r="V10">
        <v>0.67688822409564176</v>
      </c>
      <c r="W10">
        <v>14036.571728116225</v>
      </c>
      <c r="X10">
        <v>1.8500371359677503</v>
      </c>
      <c r="Y10">
        <v>2.3702370094068663</v>
      </c>
      <c r="Z10">
        <v>7.0886424484906057</v>
      </c>
      <c r="AA10">
        <v>284.44138385145664</v>
      </c>
      <c r="AB10">
        <v>1.0611613343891624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4.2016715028388905E-2</v>
      </c>
      <c r="AJ10">
        <v>7.1042598477120897E-2</v>
      </c>
      <c r="AK10">
        <v>0</v>
      </c>
      <c r="AL10">
        <v>0</v>
      </c>
      <c r="AM10">
        <v>3.6302196990653048E-2</v>
      </c>
      <c r="AN10">
        <v>19430.668897886906</v>
      </c>
      <c r="AO10">
        <v>0.36773709885748629</v>
      </c>
      <c r="AP10">
        <v>0.75394003149869981</v>
      </c>
      <c r="AQ10">
        <v>9.7816573519143413E-2</v>
      </c>
      <c r="AR10">
        <v>0.39339824958390379</v>
      </c>
      <c r="AS10">
        <v>0.10320950000652371</v>
      </c>
      <c r="AT10">
        <v>0.25690885530281132</v>
      </c>
      <c r="AU10">
        <v>0.18204551970854776</v>
      </c>
      <c r="AV10">
        <v>1.879503829748954E-2</v>
      </c>
      <c r="AW10">
        <v>0.15946113840555898</v>
      </c>
      <c r="AX10">
        <v>3.3844883987720224E-2</v>
      </c>
      <c r="AY10">
        <v>0.11513567735273184</v>
      </c>
      <c r="AZ10">
        <v>1.624972426410316E-2</v>
      </c>
      <c r="BA10">
        <v>0.16497657772825727</v>
      </c>
      <c r="BB10">
        <v>1.9830571755474001E-2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4.5719521960436195E-3</v>
      </c>
      <c r="BJ10">
        <v>0.9951141155725749</v>
      </c>
      <c r="BK10">
        <v>5.0537260979878831E-3</v>
      </c>
      <c r="BL10">
        <v>6.4556563218768542E-2</v>
      </c>
      <c r="BM10">
        <v>0.21547697470652952</v>
      </c>
    </row>
    <row r="11" spans="1:65" x14ac:dyDescent="0.25">
      <c r="A11" t="s">
        <v>86</v>
      </c>
      <c r="B11" t="s">
        <v>68</v>
      </c>
      <c r="C11">
        <v>2</v>
      </c>
      <c r="D11" t="s">
        <v>80</v>
      </c>
      <c r="E11">
        <v>13</v>
      </c>
      <c r="F11">
        <v>2.4529156640783727</v>
      </c>
      <c r="G11">
        <v>0.1146464704914837</v>
      </c>
      <c r="H11">
        <v>27588.106089292702</v>
      </c>
      <c r="I11">
        <v>852.86628937531623</v>
      </c>
      <c r="J11">
        <v>1</v>
      </c>
      <c r="K11">
        <v>0</v>
      </c>
      <c r="L11">
        <v>176.53701985343091</v>
      </c>
      <c r="M11">
        <v>11165.832462229797</v>
      </c>
      <c r="N11">
        <v>8880.2319748594782</v>
      </c>
      <c r="O11">
        <v>6.9430166638861648</v>
      </c>
      <c r="P11">
        <v>0.6247385710489024</v>
      </c>
      <c r="Q11">
        <v>3.9796603981127978</v>
      </c>
      <c r="R11">
        <v>11.16953861708136</v>
      </c>
      <c r="S11">
        <v>335.88991635626451</v>
      </c>
      <c r="T11">
        <v>9.2407290605460699E-2</v>
      </c>
      <c r="U11">
        <v>3.2663995862769175</v>
      </c>
      <c r="V11">
        <v>0.63807185639692621</v>
      </c>
      <c r="W11">
        <v>13902.942315998242</v>
      </c>
      <c r="X11">
        <v>1.8390679081303429</v>
      </c>
      <c r="Y11">
        <v>2.4657720718063199</v>
      </c>
      <c r="Z11">
        <v>7.0769855487056788</v>
      </c>
      <c r="AA11">
        <v>278.9182838068491</v>
      </c>
      <c r="AB11">
        <v>1.1297300930408352</v>
      </c>
      <c r="AC11">
        <v>0</v>
      </c>
      <c r="AD11">
        <v>0</v>
      </c>
      <c r="AE11">
        <v>3.7414431548442844</v>
      </c>
      <c r="AF11">
        <v>0.19662716456050161</v>
      </c>
      <c r="AG11">
        <v>7.4803332575667791E-2</v>
      </c>
      <c r="AH11">
        <v>0</v>
      </c>
      <c r="AI11">
        <v>3.3287001609313673E-2</v>
      </c>
      <c r="AJ11">
        <v>0.10565708006947977</v>
      </c>
      <c r="AK11">
        <v>0</v>
      </c>
      <c r="AL11">
        <v>0</v>
      </c>
      <c r="AM11">
        <v>5.5572476806458514E-2</v>
      </c>
      <c r="AN11">
        <v>18981.333691549538</v>
      </c>
      <c r="AO11">
        <v>0.4149409806524853</v>
      </c>
      <c r="AP11">
        <v>0.76970349220309819</v>
      </c>
      <c r="AQ11">
        <v>0.11588629717067858</v>
      </c>
      <c r="AR11">
        <v>0.43013467576289738</v>
      </c>
      <c r="AS11">
        <v>0.1226225558707119</v>
      </c>
      <c r="AT11">
        <v>0.28779643606109767</v>
      </c>
      <c r="AU11">
        <v>0.18554501602050255</v>
      </c>
      <c r="AV11">
        <v>2.5769459828024713E-2</v>
      </c>
      <c r="AW11">
        <v>0.1931173941803877</v>
      </c>
      <c r="AX11">
        <v>4.2671505168474233E-2</v>
      </c>
      <c r="AY11">
        <v>0.13661326007968577</v>
      </c>
      <c r="AZ11">
        <v>2.5944409895045692E-2</v>
      </c>
      <c r="BA11">
        <v>0.16919963035809285</v>
      </c>
      <c r="BB11">
        <v>3.038972888271059E-2</v>
      </c>
      <c r="BC11">
        <v>0</v>
      </c>
      <c r="BD11">
        <v>0</v>
      </c>
      <c r="BE11">
        <v>0.13734744616433292</v>
      </c>
      <c r="BF11">
        <v>0</v>
      </c>
      <c r="BG11">
        <v>0</v>
      </c>
      <c r="BH11">
        <v>8.6434359299655448</v>
      </c>
      <c r="BI11">
        <v>4.3905513577358661</v>
      </c>
      <c r="BJ11">
        <v>1.0180575514929262</v>
      </c>
      <c r="BK11">
        <v>5.8277820373274572E-2</v>
      </c>
      <c r="BL11">
        <v>7.4611779179252213E-2</v>
      </c>
      <c r="BM11">
        <v>0.26006359524131029</v>
      </c>
    </row>
    <row r="12" spans="1:65" x14ac:dyDescent="0.25">
      <c r="A12" t="s">
        <v>86</v>
      </c>
      <c r="B12" t="s">
        <v>68</v>
      </c>
      <c r="C12">
        <v>2</v>
      </c>
      <c r="D12" t="s">
        <v>83</v>
      </c>
      <c r="E12">
        <v>13</v>
      </c>
      <c r="F12">
        <v>2.4317210365603339</v>
      </c>
      <c r="G12">
        <v>7.1203169510288669E-2</v>
      </c>
      <c r="H12">
        <v>27631.915857834058</v>
      </c>
      <c r="I12">
        <v>825.61355109875433</v>
      </c>
      <c r="J12">
        <v>1</v>
      </c>
      <c r="K12">
        <v>0</v>
      </c>
      <c r="L12">
        <v>171.19468542469755</v>
      </c>
      <c r="M12">
        <v>11010.989487685487</v>
      </c>
      <c r="N12">
        <v>8694.2141922923547</v>
      </c>
      <c r="O12">
        <v>8.2972268820627075</v>
      </c>
      <c r="P12">
        <v>0.51189951421778246</v>
      </c>
      <c r="Q12">
        <v>3.7400244325359302</v>
      </c>
      <c r="R12">
        <v>10.785686597690383</v>
      </c>
      <c r="S12">
        <v>321.14344009494533</v>
      </c>
      <c r="T12">
        <v>7.7585366807284561E-2</v>
      </c>
      <c r="U12">
        <v>3.4299816949936672</v>
      </c>
      <c r="V12">
        <v>0.90218793008075504</v>
      </c>
      <c r="W12">
        <v>13988.52682736351</v>
      </c>
      <c r="X12">
        <v>1.8680726054392924</v>
      </c>
      <c r="Y12">
        <v>2.4159169430769274</v>
      </c>
      <c r="Z12">
        <v>7.0173922175192418</v>
      </c>
      <c r="AA12">
        <v>272.77501712390364</v>
      </c>
      <c r="AB12">
        <v>1.0700521706563164</v>
      </c>
      <c r="AC12">
        <v>0</v>
      </c>
      <c r="AD12">
        <v>0</v>
      </c>
      <c r="AE12">
        <v>0.92471120994136047</v>
      </c>
      <c r="AF12">
        <v>2.0499651679756512E-2</v>
      </c>
      <c r="AG12">
        <v>1.2717685079023969E-2</v>
      </c>
      <c r="AH12">
        <v>0</v>
      </c>
      <c r="AI12">
        <v>5.9068754388101108E-2</v>
      </c>
      <c r="AJ12">
        <v>0.12847480243747786</v>
      </c>
      <c r="AK12">
        <v>0</v>
      </c>
      <c r="AL12">
        <v>0</v>
      </c>
      <c r="AM12">
        <v>5.4642132524007521E-2</v>
      </c>
      <c r="AN12">
        <v>18765.987270041558</v>
      </c>
      <c r="AO12">
        <v>0.373185481734012</v>
      </c>
      <c r="AP12">
        <v>0.70362309030138837</v>
      </c>
      <c r="AQ12">
        <v>9.7366622614712059E-2</v>
      </c>
      <c r="AR12">
        <v>0.37259721096549664</v>
      </c>
      <c r="AS12">
        <v>0.10361366830112022</v>
      </c>
      <c r="AT12">
        <v>0.26349448867133224</v>
      </c>
      <c r="AU12">
        <v>0.18290530704284017</v>
      </c>
      <c r="AV12">
        <v>1.9534707584678752E-2</v>
      </c>
      <c r="AW12">
        <v>0.1773388294035077</v>
      </c>
      <c r="AX12">
        <v>2.9508196793862101E-2</v>
      </c>
      <c r="AY12">
        <v>0.12384422203609573</v>
      </c>
      <c r="AZ12">
        <v>1.3598823952962174E-2</v>
      </c>
      <c r="BA12">
        <v>0.16789753306875677</v>
      </c>
      <c r="BB12">
        <v>1.5045451851236421E-2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2.4453834216157251</v>
      </c>
      <c r="BI12">
        <v>1.8222780587192475</v>
      </c>
      <c r="BJ12">
        <v>1.1391425524114462</v>
      </c>
      <c r="BK12">
        <v>1.3283851383573865E-2</v>
      </c>
      <c r="BL12">
        <v>6.3774954032145378E-2</v>
      </c>
      <c r="BM12">
        <v>0.23652573665567569</v>
      </c>
    </row>
    <row r="13" spans="1:65" x14ac:dyDescent="0.25">
      <c r="A13" t="s">
        <v>86</v>
      </c>
      <c r="B13" t="s">
        <v>68</v>
      </c>
      <c r="C13">
        <v>2</v>
      </c>
      <c r="D13" t="s">
        <v>84</v>
      </c>
      <c r="E13">
        <v>13</v>
      </c>
      <c r="F13">
        <v>2.6345098548652071</v>
      </c>
      <c r="G13">
        <v>4.6058170931574709E-2</v>
      </c>
      <c r="H13">
        <v>28020.708813460154</v>
      </c>
      <c r="I13">
        <v>825.61190475072749</v>
      </c>
      <c r="J13">
        <v>1</v>
      </c>
      <c r="K13">
        <v>0</v>
      </c>
      <c r="L13">
        <v>181.44721775186056</v>
      </c>
      <c r="M13">
        <v>11176.720382216999</v>
      </c>
      <c r="N13">
        <v>8630.1050542824196</v>
      </c>
      <c r="O13">
        <v>11.802163263429813</v>
      </c>
      <c r="P13">
        <v>0.61362551478945815</v>
      </c>
      <c r="Q13">
        <v>3.7043013006952576</v>
      </c>
      <c r="R13">
        <v>11.385080236724685</v>
      </c>
      <c r="S13">
        <v>353.47335295543218</v>
      </c>
      <c r="T13">
        <v>8.9298657150807023E-2</v>
      </c>
      <c r="U13">
        <v>3.2784218513422285</v>
      </c>
      <c r="V13">
        <v>1.6104728795273717</v>
      </c>
      <c r="W13">
        <v>13703.520262868557</v>
      </c>
      <c r="X13">
        <v>1.9686240191368318</v>
      </c>
      <c r="Y13">
        <v>2.4995622112410363</v>
      </c>
      <c r="Z13">
        <v>6.9601774694245924</v>
      </c>
      <c r="AA13">
        <v>278.33051136754989</v>
      </c>
      <c r="AB13">
        <v>1.0414661834105368</v>
      </c>
      <c r="AC13">
        <v>0</v>
      </c>
      <c r="AD13">
        <v>0</v>
      </c>
      <c r="AE13">
        <v>0.24271009407074565</v>
      </c>
      <c r="AF13">
        <v>4.4396058797195352E-3</v>
      </c>
      <c r="AG13">
        <v>0</v>
      </c>
      <c r="AH13">
        <v>0</v>
      </c>
      <c r="AI13">
        <v>7.053267631919001E-2</v>
      </c>
      <c r="AJ13">
        <v>0.22010012287254963</v>
      </c>
      <c r="AK13">
        <v>0</v>
      </c>
      <c r="AL13">
        <v>0</v>
      </c>
      <c r="AM13">
        <v>5.2609305453281803E-2</v>
      </c>
      <c r="AN13">
        <v>19197.588963182323</v>
      </c>
      <c r="AO13">
        <v>0.40964820276419411</v>
      </c>
      <c r="AP13">
        <v>0.77709712069135128</v>
      </c>
      <c r="AQ13">
        <v>9.6731233549327764E-2</v>
      </c>
      <c r="AR13">
        <v>0.41888673966013645</v>
      </c>
      <c r="AS13">
        <v>0.10576698644885953</v>
      </c>
      <c r="AT13">
        <v>0.27209427293410238</v>
      </c>
      <c r="AU13">
        <v>0.17422434441670512</v>
      </c>
      <c r="AV13">
        <v>1.9868190810799546E-2</v>
      </c>
      <c r="AW13">
        <v>0.17483323695639619</v>
      </c>
      <c r="AX13">
        <v>3.110484453754804E-2</v>
      </c>
      <c r="AY13">
        <v>0.11681649021895307</v>
      </c>
      <c r="AZ13">
        <v>1.478568613055151E-2</v>
      </c>
      <c r="BA13">
        <v>0.15820296853821642</v>
      </c>
      <c r="BB13">
        <v>1.6915383927421895E-2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0.83371319535999777</v>
      </c>
      <c r="BI13">
        <v>0.99850082520460659</v>
      </c>
      <c r="BJ13">
        <v>1.1554915093097982</v>
      </c>
      <c r="BK13">
        <v>1.4171642780591165E-2</v>
      </c>
      <c r="BL13">
        <v>7.1847249607728605E-2</v>
      </c>
      <c r="BM13">
        <v>0.23798723715920853</v>
      </c>
    </row>
    <row r="14" spans="1:65" x14ac:dyDescent="0.25">
      <c r="A14" t="s">
        <v>86</v>
      </c>
      <c r="B14" t="s">
        <v>68</v>
      </c>
      <c r="C14">
        <v>3</v>
      </c>
      <c r="D14" t="s">
        <v>78</v>
      </c>
      <c r="E14">
        <v>10</v>
      </c>
      <c r="F14">
        <v>2.3567612869664947</v>
      </c>
      <c r="G14">
        <v>5.9805475615621502E-2</v>
      </c>
      <c r="H14">
        <v>26254.207796528775</v>
      </c>
      <c r="I14">
        <v>773.53442732707515</v>
      </c>
      <c r="J14">
        <v>1</v>
      </c>
      <c r="K14">
        <v>7902.2717732244537</v>
      </c>
      <c r="L14">
        <v>30.711687187027447</v>
      </c>
      <c r="M14">
        <v>10368.237140302208</v>
      </c>
      <c r="N14">
        <v>7931.0948463399764</v>
      </c>
      <c r="O14">
        <v>8.7421871833200715</v>
      </c>
      <c r="P14">
        <v>0.41329649287751791</v>
      </c>
      <c r="Q14">
        <v>4.2032024883354717</v>
      </c>
      <c r="R14">
        <v>59.053138486161217</v>
      </c>
      <c r="S14">
        <v>237.76719792702931</v>
      </c>
      <c r="T14">
        <v>7.9444014814617561E-2</v>
      </c>
      <c r="U14">
        <v>2.9969999299365151</v>
      </c>
      <c r="V14">
        <v>0.54070722005188065</v>
      </c>
      <c r="W14">
        <v>13334.245857404416</v>
      </c>
      <c r="X14">
        <v>1.8711513406584139</v>
      </c>
      <c r="Y14">
        <v>1.8201855199705748</v>
      </c>
      <c r="Z14">
        <v>6.0570198129537811</v>
      </c>
      <c r="AA14">
        <v>246.37699124750651</v>
      </c>
      <c r="AB14">
        <v>1.0160469848500493</v>
      </c>
      <c r="AC14">
        <v>0</v>
      </c>
      <c r="AD14">
        <v>0</v>
      </c>
      <c r="AE14">
        <v>0</v>
      </c>
      <c r="AF14">
        <v>6.4482803368373538E-3</v>
      </c>
      <c r="AG14">
        <v>0</v>
      </c>
      <c r="AH14">
        <v>0</v>
      </c>
      <c r="AI14">
        <v>4.0710774775126933E-2</v>
      </c>
      <c r="AJ14">
        <v>1.0931773695336053E-2</v>
      </c>
      <c r="AK14">
        <v>0</v>
      </c>
      <c r="AL14">
        <v>0</v>
      </c>
      <c r="AM14">
        <v>5.7368999611454898E-2</v>
      </c>
      <c r="AN14">
        <v>18230.997914173946</v>
      </c>
      <c r="AO14">
        <v>0.38728774089574058</v>
      </c>
      <c r="AP14">
        <v>0.75507802752392617</v>
      </c>
      <c r="AQ14">
        <v>0.10617595117368074</v>
      </c>
      <c r="AR14">
        <v>0.41487556957793392</v>
      </c>
      <c r="AS14">
        <v>0.11879335201049337</v>
      </c>
      <c r="AT14">
        <v>0.23114711161644505</v>
      </c>
      <c r="AU14">
        <v>0.16572917576237678</v>
      </c>
      <c r="AV14">
        <v>2.1157558529362797E-2</v>
      </c>
      <c r="AW14">
        <v>0.17374561043278661</v>
      </c>
      <c r="AX14">
        <v>3.9366941631048077E-2</v>
      </c>
      <c r="AY14">
        <v>0.12161480749150093</v>
      </c>
      <c r="AZ14">
        <v>2.1601258825881365E-2</v>
      </c>
      <c r="BA14">
        <v>0.15980334803668161</v>
      </c>
      <c r="BB14">
        <v>2.5409123293012315E-2</v>
      </c>
      <c r="BC14">
        <v>0</v>
      </c>
      <c r="BD14">
        <v>0</v>
      </c>
      <c r="BE14">
        <v>0</v>
      </c>
      <c r="BF14">
        <v>0</v>
      </c>
      <c r="BG14">
        <v>0.14945948080273075</v>
      </c>
      <c r="BH14">
        <v>0.14590653940029788</v>
      </c>
      <c r="BI14">
        <v>0.34221012700887649</v>
      </c>
      <c r="BJ14">
        <v>1.1429819210685377</v>
      </c>
      <c r="BK14">
        <v>1.706861061257875E-2</v>
      </c>
      <c r="BL14">
        <v>6.6880610646698285E-2</v>
      </c>
      <c r="BM14">
        <v>0.18159755785731507</v>
      </c>
    </row>
    <row r="15" spans="1:65" x14ac:dyDescent="0.25">
      <c r="A15" t="s">
        <v>86</v>
      </c>
      <c r="B15" t="s">
        <v>68</v>
      </c>
      <c r="C15">
        <v>3</v>
      </c>
      <c r="D15" t="s">
        <v>79</v>
      </c>
      <c r="E15">
        <v>10</v>
      </c>
      <c r="F15">
        <v>2.3332654250619385</v>
      </c>
      <c r="G15">
        <v>6.2029307340449924E-2</v>
      </c>
      <c r="H15">
        <v>26645.316752547817</v>
      </c>
      <c r="I15">
        <v>781.9693858811255</v>
      </c>
      <c r="J15">
        <v>1</v>
      </c>
      <c r="K15">
        <v>7985.9955915329792</v>
      </c>
      <c r="L15">
        <v>37.608335541515018</v>
      </c>
      <c r="M15">
        <v>10462.671903836341</v>
      </c>
      <c r="N15">
        <v>8252.1101476727326</v>
      </c>
      <c r="O15">
        <v>9.5199829890203116</v>
      </c>
      <c r="P15">
        <v>0.44787635153481264</v>
      </c>
      <c r="Q15">
        <v>4.1438266472710845</v>
      </c>
      <c r="R15">
        <v>65.403877348830861</v>
      </c>
      <c r="S15">
        <v>253.41784261008746</v>
      </c>
      <c r="T15">
        <v>7.7808376981165564E-2</v>
      </c>
      <c r="U15">
        <v>2.9560613109875078</v>
      </c>
      <c r="V15">
        <v>0.46270658158554007</v>
      </c>
      <c r="W15">
        <v>13352.030901103568</v>
      </c>
      <c r="X15">
        <v>1.9051747391753175</v>
      </c>
      <c r="Y15">
        <v>1.9858835482194857</v>
      </c>
      <c r="Z15">
        <v>6.4140289169616178</v>
      </c>
      <c r="AA15">
        <v>253.89645055403423</v>
      </c>
      <c r="AB15">
        <v>1.0598961940753733</v>
      </c>
      <c r="AC15">
        <v>0</v>
      </c>
      <c r="AD15">
        <v>0</v>
      </c>
      <c r="AE15">
        <v>2.6269685061818624E-2</v>
      </c>
      <c r="AF15">
        <v>4.4855229814503347E-3</v>
      </c>
      <c r="AG15">
        <v>0</v>
      </c>
      <c r="AH15">
        <v>0</v>
      </c>
      <c r="AI15">
        <v>2.9173508968595458E-2</v>
      </c>
      <c r="AJ15">
        <v>2.5503423256983695E-2</v>
      </c>
      <c r="AK15">
        <v>0</v>
      </c>
      <c r="AL15">
        <v>0</v>
      </c>
      <c r="AM15">
        <v>4.8498713300895391E-2</v>
      </c>
      <c r="AN15">
        <v>17837.26471026921</v>
      </c>
      <c r="AO15">
        <v>0.36274279069604598</v>
      </c>
      <c r="AP15">
        <v>0.69547860605884482</v>
      </c>
      <c r="AQ15">
        <v>9.1908333230313333E-2</v>
      </c>
      <c r="AR15">
        <v>0.38182419449457511</v>
      </c>
      <c r="AS15">
        <v>0.12449186134696881</v>
      </c>
      <c r="AT15">
        <v>0.24139306049132075</v>
      </c>
      <c r="AU15">
        <v>0.15515205740603852</v>
      </c>
      <c r="AV15">
        <v>1.5840044305648379E-2</v>
      </c>
      <c r="AW15">
        <v>0.18316866948750354</v>
      </c>
      <c r="AX15">
        <v>3.5353227074863866E-2</v>
      </c>
      <c r="AY15">
        <v>0.11566506413330885</v>
      </c>
      <c r="AZ15">
        <v>1.6099648135901583E-2</v>
      </c>
      <c r="BA15">
        <v>0.16161495401849488</v>
      </c>
      <c r="BB15">
        <v>2.0905184779973537E-2</v>
      </c>
      <c r="BC15">
        <v>0</v>
      </c>
      <c r="BD15">
        <v>0</v>
      </c>
      <c r="BE15">
        <v>1.6486731204122097E-3</v>
      </c>
      <c r="BF15">
        <v>0</v>
      </c>
      <c r="BG15">
        <v>0</v>
      </c>
      <c r="BH15">
        <v>0.50811656553353135</v>
      </c>
      <c r="BI15">
        <v>0.75856504073536923</v>
      </c>
      <c r="BJ15">
        <v>1.1731460142775161</v>
      </c>
      <c r="BK15">
        <v>1.025809175939634E-2</v>
      </c>
      <c r="BL15">
        <v>5.742824897091843E-2</v>
      </c>
      <c r="BM15">
        <v>0.18162603472229663</v>
      </c>
    </row>
    <row r="16" spans="1:65" x14ac:dyDescent="0.25">
      <c r="A16" t="s">
        <v>82</v>
      </c>
      <c r="B16" t="s">
        <v>68</v>
      </c>
      <c r="C16">
        <v>3</v>
      </c>
      <c r="D16" t="s">
        <v>80</v>
      </c>
      <c r="E16">
        <v>10</v>
      </c>
      <c r="F16">
        <v>2.3732333374969654</v>
      </c>
      <c r="G16">
        <v>5.8246432210810932E-2</v>
      </c>
      <c r="H16">
        <v>25980.016259626009</v>
      </c>
      <c r="I16">
        <v>767.62100035473657</v>
      </c>
      <c r="J16">
        <v>1</v>
      </c>
      <c r="K16">
        <v>7843.5762049842187</v>
      </c>
      <c r="L16">
        <v>25.876710685740633</v>
      </c>
      <c r="M16">
        <v>10302.032537845567</v>
      </c>
      <c r="N16">
        <v>7706.0432910453746</v>
      </c>
      <c r="O16">
        <v>8.1969042792101181</v>
      </c>
      <c r="P16">
        <v>0.38905387596679064</v>
      </c>
      <c r="Q16">
        <v>4.2448286205571701</v>
      </c>
      <c r="R16">
        <v>54.600878259374838</v>
      </c>
      <c r="S16">
        <v>226.79512926655636</v>
      </c>
      <c r="T16">
        <v>8.0590697968937045E-2</v>
      </c>
      <c r="U16">
        <v>3.0257004305912707</v>
      </c>
      <c r="V16">
        <v>0.59539048570290243</v>
      </c>
      <c r="W16">
        <v>13321.777443192197</v>
      </c>
      <c r="X16">
        <v>1.8472988366785492</v>
      </c>
      <c r="Y16">
        <v>1.7040209670291819</v>
      </c>
      <c r="Z16">
        <v>5.8067343786529051</v>
      </c>
      <c r="AA16">
        <v>241.10538579791341</v>
      </c>
      <c r="AB16">
        <v>0.98530598062493202</v>
      </c>
      <c r="AC16">
        <v>0</v>
      </c>
      <c r="AD16">
        <v>0</v>
      </c>
      <c r="AE16">
        <v>0</v>
      </c>
      <c r="AF16">
        <v>7.8242944821502944E-3</v>
      </c>
      <c r="AG16">
        <v>1.6856648469529786E-3</v>
      </c>
      <c r="AH16">
        <v>0</v>
      </c>
      <c r="AI16">
        <v>4.879911076044402E-2</v>
      </c>
      <c r="AJ16">
        <v>7.1614726431620487E-4</v>
      </c>
      <c r="AK16">
        <v>0</v>
      </c>
      <c r="AL16">
        <v>0</v>
      </c>
      <c r="AM16">
        <v>6.3587618231227647E-2</v>
      </c>
      <c r="AN16">
        <v>18507.029210943929</v>
      </c>
      <c r="AO16">
        <v>0.40449526712310846</v>
      </c>
      <c r="AP16">
        <v>0.79686090341703364</v>
      </c>
      <c r="AQ16">
        <v>0.11617843266030503</v>
      </c>
      <c r="AR16">
        <v>0.43804662508916281</v>
      </c>
      <c r="AS16">
        <v>0.1147983449696756</v>
      </c>
      <c r="AT16">
        <v>0.22396406856464504</v>
      </c>
      <c r="AU16">
        <v>0.17314438907696442</v>
      </c>
      <c r="AV16">
        <v>2.4885464462132072E-2</v>
      </c>
      <c r="AW16">
        <v>0.16713946397468155</v>
      </c>
      <c r="AX16">
        <v>4.2180803461395876E-2</v>
      </c>
      <c r="AY16">
        <v>0.12578594510022473</v>
      </c>
      <c r="AZ16">
        <v>2.5458227753109939E-2</v>
      </c>
      <c r="BA16">
        <v>0.15853330034083846</v>
      </c>
      <c r="BB16">
        <v>2.8566662398165261E-2</v>
      </c>
      <c r="BC16">
        <v>0</v>
      </c>
      <c r="BD16">
        <v>0</v>
      </c>
      <c r="BE16">
        <v>0</v>
      </c>
      <c r="BF16">
        <v>0</v>
      </c>
      <c r="BG16">
        <v>0.27015952320385839</v>
      </c>
      <c r="BH16">
        <v>0</v>
      </c>
      <c r="BI16">
        <v>5.0319614314689926E-2</v>
      </c>
      <c r="BJ16">
        <v>1.121835028498158</v>
      </c>
      <c r="BK16">
        <v>2.1843205013246068E-2</v>
      </c>
      <c r="BL16">
        <v>7.3507300052186378E-2</v>
      </c>
      <c r="BM16">
        <v>0.18157759381595198</v>
      </c>
    </row>
    <row r="17" spans="1:65" x14ac:dyDescent="0.25">
      <c r="A17" t="s">
        <v>86</v>
      </c>
      <c r="B17" t="s">
        <v>68</v>
      </c>
      <c r="C17">
        <v>4</v>
      </c>
      <c r="D17" t="s">
        <v>78</v>
      </c>
      <c r="E17">
        <v>6</v>
      </c>
      <c r="F17">
        <v>2.2599116083478012</v>
      </c>
      <c r="G17">
        <v>5.6324524639592158E-2</v>
      </c>
      <c r="H17">
        <v>25499.618489312146</v>
      </c>
      <c r="I17">
        <v>778.49797653176961</v>
      </c>
      <c r="J17">
        <v>1</v>
      </c>
      <c r="K17">
        <v>15035.324424946031</v>
      </c>
      <c r="L17">
        <v>32.73085821420802</v>
      </c>
      <c r="M17">
        <v>10027.935530842589</v>
      </c>
      <c r="N17">
        <v>7962.855079680462</v>
      </c>
      <c r="O17">
        <v>10.919176884107985</v>
      </c>
      <c r="P17">
        <v>0.37077767013119622</v>
      </c>
      <c r="Q17">
        <v>4.5319656335315264</v>
      </c>
      <c r="R17">
        <v>39.601784607485982</v>
      </c>
      <c r="S17">
        <v>226.59000901872284</v>
      </c>
      <c r="T17">
        <v>7.3336611877008184E-2</v>
      </c>
      <c r="U17">
        <v>3.0789624508076807</v>
      </c>
      <c r="V17">
        <v>0.60123302969224635</v>
      </c>
      <c r="W17">
        <v>13102.147966242819</v>
      </c>
      <c r="X17">
        <v>1.7265113316694585</v>
      </c>
      <c r="Y17">
        <v>1.7518824420822321</v>
      </c>
      <c r="Z17">
        <v>6.1207158808662445</v>
      </c>
      <c r="AA17">
        <v>239.05669438988753</v>
      </c>
      <c r="AB17">
        <v>1.0096168242173642</v>
      </c>
      <c r="AC17">
        <v>4.5587027959636934</v>
      </c>
      <c r="AD17">
        <v>0</v>
      </c>
      <c r="AE17">
        <v>0</v>
      </c>
      <c r="AF17">
        <v>9.2156870318789736E-3</v>
      </c>
      <c r="AG17">
        <v>0</v>
      </c>
      <c r="AH17">
        <v>0</v>
      </c>
      <c r="AI17">
        <v>4.7090995934999713E-2</v>
      </c>
      <c r="AJ17">
        <v>7.8754961446135585E-2</v>
      </c>
      <c r="AK17">
        <v>0</v>
      </c>
      <c r="AL17">
        <v>0</v>
      </c>
      <c r="AM17">
        <v>6.9319219296367293E-2</v>
      </c>
      <c r="AN17">
        <v>17024.142116226896</v>
      </c>
      <c r="AO17">
        <v>0.39187164366969196</v>
      </c>
      <c r="AP17">
        <v>0.74305828423453091</v>
      </c>
      <c r="AQ17">
        <v>0.10978093753079911</v>
      </c>
      <c r="AR17">
        <v>0.39276185876329445</v>
      </c>
      <c r="AS17">
        <v>0.12917157105119098</v>
      </c>
      <c r="AT17">
        <v>0.24601921479171898</v>
      </c>
      <c r="AU17">
        <v>0.18934629266082539</v>
      </c>
      <c r="AV17">
        <v>2.7068627352557908E-2</v>
      </c>
      <c r="AW17">
        <v>0.18750923411548165</v>
      </c>
      <c r="AX17">
        <v>4.3627474238691871E-2</v>
      </c>
      <c r="AY17">
        <v>0.12983670159059141</v>
      </c>
      <c r="AZ17">
        <v>2.6843565678120133E-2</v>
      </c>
      <c r="BA17">
        <v>0.17485613454554072</v>
      </c>
      <c r="BB17">
        <v>3.0334075435577749E-2</v>
      </c>
      <c r="BC17">
        <v>5.9063887931415586E-2</v>
      </c>
      <c r="BD17">
        <v>0</v>
      </c>
      <c r="BE17">
        <v>5.6397318942065733E-2</v>
      </c>
      <c r="BF17">
        <v>0</v>
      </c>
      <c r="BG17">
        <v>0</v>
      </c>
      <c r="BH17">
        <v>0</v>
      </c>
      <c r="BI17">
        <v>0.41218709701041539</v>
      </c>
      <c r="BJ17">
        <v>1.0427660341888187</v>
      </c>
      <c r="BK17">
        <v>2.1737744959366052E-2</v>
      </c>
      <c r="BL17">
        <v>7.1319196989939118E-2</v>
      </c>
      <c r="BM17">
        <v>0.15608447011002607</v>
      </c>
    </row>
    <row r="18" spans="1:65" x14ac:dyDescent="0.25">
      <c r="A18" t="s">
        <v>86</v>
      </c>
      <c r="B18" t="s">
        <v>68</v>
      </c>
      <c r="C18">
        <v>4</v>
      </c>
      <c r="D18" t="s">
        <v>79</v>
      </c>
      <c r="E18">
        <v>6</v>
      </c>
      <c r="F18">
        <v>2.2992360529784697</v>
      </c>
      <c r="G18">
        <v>6.0513046606345412E-2</v>
      </c>
      <c r="H18">
        <v>25859.562562739891</v>
      </c>
      <c r="I18">
        <v>783.14285810215461</v>
      </c>
      <c r="J18">
        <v>1</v>
      </c>
      <c r="K18">
        <v>15863.610887776607</v>
      </c>
      <c r="L18">
        <v>28.707793229173859</v>
      </c>
      <c r="M18">
        <v>10160.283758329222</v>
      </c>
      <c r="N18">
        <v>8041.7032019632461</v>
      </c>
      <c r="O18">
        <v>10.319768149584965</v>
      </c>
      <c r="P18">
        <v>0.39077442748876201</v>
      </c>
      <c r="Q18">
        <v>4.5932699085867945</v>
      </c>
      <c r="R18">
        <v>38.76854045972695</v>
      </c>
      <c r="S18">
        <v>219.20465707669931</v>
      </c>
      <c r="T18">
        <v>7.629560676313589E-2</v>
      </c>
      <c r="U18">
        <v>3.2147671398989734</v>
      </c>
      <c r="V18">
        <v>0.62672059284565573</v>
      </c>
      <c r="W18">
        <v>13248.94076762843</v>
      </c>
      <c r="X18">
        <v>1.7650708122290377</v>
      </c>
      <c r="Y18">
        <v>1.8040392728246522</v>
      </c>
      <c r="Z18">
        <v>6.1638871301972351</v>
      </c>
      <c r="AA18">
        <v>242.74574953276863</v>
      </c>
      <c r="AB18">
        <v>1.047561635274822</v>
      </c>
      <c r="AC18">
        <v>3.362062765638413</v>
      </c>
      <c r="AD18">
        <v>0</v>
      </c>
      <c r="AE18">
        <v>0</v>
      </c>
      <c r="AF18">
        <v>2.0026653348240737E-2</v>
      </c>
      <c r="AG18">
        <v>9.9339875709387893E-3</v>
      </c>
      <c r="AH18">
        <v>0</v>
      </c>
      <c r="AI18">
        <v>6.7473386289034681E-2</v>
      </c>
      <c r="AJ18">
        <v>5.9667833953434245E-2</v>
      </c>
      <c r="AK18">
        <v>0</v>
      </c>
      <c r="AL18">
        <v>0</v>
      </c>
      <c r="AM18">
        <v>9.364893004087961E-2</v>
      </c>
      <c r="AN18">
        <v>17249.257530863651</v>
      </c>
      <c r="AO18">
        <v>0.42199849074488105</v>
      </c>
      <c r="AP18">
        <v>0.7704865728611171</v>
      </c>
      <c r="AQ18">
        <v>0.12981362321851281</v>
      </c>
      <c r="AR18">
        <v>0.40808554165510291</v>
      </c>
      <c r="AS18">
        <v>0.13436159075390855</v>
      </c>
      <c r="AT18">
        <v>0.2610849540710582</v>
      </c>
      <c r="AU18">
        <v>0.21534369574343468</v>
      </c>
      <c r="AV18">
        <v>3.4846491042259703E-2</v>
      </c>
      <c r="AW18">
        <v>0.20353677439203807</v>
      </c>
      <c r="AX18">
        <v>5.4519216463574459E-2</v>
      </c>
      <c r="AY18">
        <v>0.14281332578794553</v>
      </c>
      <c r="AZ18">
        <v>3.6138485424511736E-2</v>
      </c>
      <c r="BA18">
        <v>0.18123631804070583</v>
      </c>
      <c r="BB18">
        <v>4.024767456977317E-2</v>
      </c>
      <c r="BC18">
        <v>4.0034279448293471E-2</v>
      </c>
      <c r="BD18">
        <v>0</v>
      </c>
      <c r="BE18">
        <v>6.2688420992535701E-2</v>
      </c>
      <c r="BF18">
        <v>0</v>
      </c>
      <c r="BG18">
        <v>3.328133754238572E-4</v>
      </c>
      <c r="BH18">
        <v>0</v>
      </c>
      <c r="BI18">
        <v>0.45947305406683736</v>
      </c>
      <c r="BJ18">
        <v>1.0377834643201727</v>
      </c>
      <c r="BK18">
        <v>3.0283332363509153E-2</v>
      </c>
      <c r="BL18">
        <v>7.9073513054776556E-2</v>
      </c>
      <c r="BM18">
        <v>0.16866555112296144</v>
      </c>
    </row>
    <row r="19" spans="1:65" x14ac:dyDescent="0.25">
      <c r="A19" t="s">
        <v>86</v>
      </c>
      <c r="B19" t="s">
        <v>68</v>
      </c>
      <c r="C19">
        <v>4</v>
      </c>
      <c r="D19" t="s">
        <v>80</v>
      </c>
      <c r="E19">
        <v>6</v>
      </c>
      <c r="F19">
        <v>2.2236524571481389</v>
      </c>
      <c r="G19">
        <v>5.2462492951109739E-2</v>
      </c>
      <c r="H19">
        <v>25167.731625952343</v>
      </c>
      <c r="I19">
        <v>774.21515792499997</v>
      </c>
      <c r="J19">
        <v>1</v>
      </c>
      <c r="K19">
        <v>14271.601901348447</v>
      </c>
      <c r="L19">
        <v>36.440330094826983</v>
      </c>
      <c r="M19">
        <v>9905.9036894137971</v>
      </c>
      <c r="N19">
        <v>7890.1530742354516</v>
      </c>
      <c r="O19">
        <v>11.471862424605581</v>
      </c>
      <c r="P19">
        <v>0.35233963609560626</v>
      </c>
      <c r="Q19">
        <v>4.4754399534032654</v>
      </c>
      <c r="R19">
        <v>40.370078370400734</v>
      </c>
      <c r="S19">
        <v>233.39968160898013</v>
      </c>
      <c r="T19">
        <v>7.0608267103603364E-2</v>
      </c>
      <c r="U19">
        <v>2.9537435748227399</v>
      </c>
      <c r="V19">
        <v>0.57773219160616462</v>
      </c>
      <c r="W19">
        <v>12966.79748817626</v>
      </c>
      <c r="X19">
        <v>1.6909575165063615</v>
      </c>
      <c r="Y19">
        <v>1.7037911739220268</v>
      </c>
      <c r="Z19">
        <v>6.0809097787922743</v>
      </c>
      <c r="AA19">
        <v>235.65519668366696</v>
      </c>
      <c r="AB19">
        <v>0.97462976580377947</v>
      </c>
      <c r="AC19">
        <v>5.6620661669824086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2.8297388533838203E-2</v>
      </c>
      <c r="AJ19">
        <v>9.63542701770045E-2</v>
      </c>
      <c r="AK19">
        <v>0</v>
      </c>
      <c r="AL19">
        <v>0</v>
      </c>
      <c r="AM19">
        <v>4.6885980408580608E-2</v>
      </c>
      <c r="AN19">
        <v>16816.574178946405</v>
      </c>
      <c r="AO19">
        <v>0.36409314829543127</v>
      </c>
      <c r="AP19">
        <v>0.71776799790500045</v>
      </c>
      <c r="AQ19">
        <v>9.130977573542963E-2</v>
      </c>
      <c r="AR19">
        <v>0.37863263862736796</v>
      </c>
      <c r="AS19">
        <v>0.12438610717757535</v>
      </c>
      <c r="AT19">
        <v>0.23212783187214361</v>
      </c>
      <c r="AU19">
        <v>0.16537535605830944</v>
      </c>
      <c r="AV19">
        <v>1.9897038835950585E-2</v>
      </c>
      <c r="AW19">
        <v>0.172731021436208</v>
      </c>
      <c r="AX19">
        <v>3.3584730294845537E-2</v>
      </c>
      <c r="AY19">
        <v>0.11787158973072522</v>
      </c>
      <c r="AZ19">
        <v>1.8273173810200372E-2</v>
      </c>
      <c r="BA19">
        <v>0.16897327872378642</v>
      </c>
      <c r="BB19">
        <v>2.1193229498257134E-2</v>
      </c>
      <c r="BC19">
        <v>7.6610161190715176E-2</v>
      </c>
      <c r="BD19">
        <v>0</v>
      </c>
      <c r="BE19">
        <v>5.059660077292473E-2</v>
      </c>
      <c r="BF19">
        <v>0</v>
      </c>
      <c r="BG19">
        <v>0</v>
      </c>
      <c r="BH19">
        <v>0</v>
      </c>
      <c r="BI19">
        <v>0.36858702375744423</v>
      </c>
      <c r="BJ19">
        <v>1.0473602186948405</v>
      </c>
      <c r="BK19">
        <v>1.3858275873740234E-2</v>
      </c>
      <c r="BL19">
        <v>6.4169320588998505E-2</v>
      </c>
      <c r="BM19">
        <v>0.14448406931638186</v>
      </c>
    </row>
  </sheetData>
  <sortState xmlns:xlrd2="http://schemas.microsoft.com/office/spreadsheetml/2017/richdata2" ref="A3:BM17">
    <sortCondition ref="E3:E1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E166F-DDF8-41D5-ACDC-6283FBAA0CF3}">
  <dimension ref="A1:BM19"/>
  <sheetViews>
    <sheetView workbookViewId="0">
      <selection sqref="A1:XFD1048576"/>
    </sheetView>
  </sheetViews>
  <sheetFormatPr defaultRowHeight="15" x14ac:dyDescent="0.25"/>
  <sheetData>
    <row r="1" spans="1:65" x14ac:dyDescent="0.25">
      <c r="A1" t="s">
        <v>59</v>
      </c>
      <c r="B1" t="s">
        <v>60</v>
      </c>
      <c r="C1" t="s">
        <v>61</v>
      </c>
      <c r="D1" t="s">
        <v>76</v>
      </c>
      <c r="E1" t="s">
        <v>62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63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</row>
    <row r="2" spans="1:65" x14ac:dyDescent="0.25">
      <c r="A2" t="s">
        <v>61</v>
      </c>
      <c r="B2" t="s">
        <v>61</v>
      </c>
      <c r="C2" t="s">
        <v>61</v>
      </c>
      <c r="D2" t="s">
        <v>61</v>
      </c>
      <c r="E2" t="s">
        <v>74</v>
      </c>
      <c r="F2" t="s">
        <v>116</v>
      </c>
      <c r="G2" t="s">
        <v>116</v>
      </c>
      <c r="H2" t="s">
        <v>116</v>
      </c>
      <c r="I2" t="s">
        <v>116</v>
      </c>
      <c r="J2" t="s">
        <v>116</v>
      </c>
      <c r="K2" t="s">
        <v>116</v>
      </c>
      <c r="L2" t="s">
        <v>116</v>
      </c>
      <c r="M2" t="s">
        <v>116</v>
      </c>
      <c r="N2" t="s">
        <v>116</v>
      </c>
      <c r="O2" t="s">
        <v>116</v>
      </c>
      <c r="P2" t="s">
        <v>116</v>
      </c>
      <c r="Q2" t="s">
        <v>116</v>
      </c>
      <c r="R2" t="s">
        <v>116</v>
      </c>
      <c r="S2" t="s">
        <v>116</v>
      </c>
      <c r="T2" t="s">
        <v>116</v>
      </c>
      <c r="U2" t="s">
        <v>116</v>
      </c>
      <c r="V2" t="s">
        <v>116</v>
      </c>
      <c r="W2" t="s">
        <v>116</v>
      </c>
      <c r="X2" t="s">
        <v>116</v>
      </c>
      <c r="Y2" t="s">
        <v>116</v>
      </c>
      <c r="Z2" t="s">
        <v>116</v>
      </c>
      <c r="AA2" t="s">
        <v>116</v>
      </c>
      <c r="AB2" t="s">
        <v>116</v>
      </c>
      <c r="AC2" t="s">
        <v>116</v>
      </c>
      <c r="AD2" t="s">
        <v>116</v>
      </c>
      <c r="AE2" t="s">
        <v>116</v>
      </c>
      <c r="AF2" t="s">
        <v>116</v>
      </c>
      <c r="AG2" t="s">
        <v>116</v>
      </c>
      <c r="AH2" t="s">
        <v>116</v>
      </c>
      <c r="AI2" t="s">
        <v>116</v>
      </c>
      <c r="AJ2" t="s">
        <v>116</v>
      </c>
      <c r="AK2" t="s">
        <v>116</v>
      </c>
      <c r="AL2" t="s">
        <v>116</v>
      </c>
      <c r="AM2" t="s">
        <v>116</v>
      </c>
      <c r="AN2" t="s">
        <v>116</v>
      </c>
      <c r="AO2" t="s">
        <v>116</v>
      </c>
      <c r="AP2" t="s">
        <v>116</v>
      </c>
      <c r="AQ2" t="s">
        <v>116</v>
      </c>
      <c r="AR2" t="s">
        <v>116</v>
      </c>
      <c r="AS2" t="s">
        <v>116</v>
      </c>
      <c r="AT2" t="s">
        <v>116</v>
      </c>
      <c r="AU2" t="s">
        <v>116</v>
      </c>
      <c r="AV2" t="s">
        <v>116</v>
      </c>
      <c r="AW2" t="s">
        <v>116</v>
      </c>
      <c r="AX2" t="s">
        <v>116</v>
      </c>
      <c r="AY2" t="s">
        <v>116</v>
      </c>
      <c r="AZ2" t="s">
        <v>116</v>
      </c>
      <c r="BA2" t="s">
        <v>116</v>
      </c>
      <c r="BB2" t="s">
        <v>116</v>
      </c>
      <c r="BC2" t="s">
        <v>116</v>
      </c>
      <c r="BD2" t="s">
        <v>116</v>
      </c>
      <c r="BE2" t="s">
        <v>116</v>
      </c>
      <c r="BF2" t="s">
        <v>116</v>
      </c>
      <c r="BG2" t="s">
        <v>116</v>
      </c>
      <c r="BH2" t="s">
        <v>116</v>
      </c>
      <c r="BI2" t="s">
        <v>116</v>
      </c>
      <c r="BJ2" t="s">
        <v>116</v>
      </c>
      <c r="BK2" t="s">
        <v>116</v>
      </c>
      <c r="BL2" t="s">
        <v>116</v>
      </c>
      <c r="BM2" t="s">
        <v>116</v>
      </c>
    </row>
    <row r="3" spans="1:65" x14ac:dyDescent="0.25">
      <c r="A3" t="s">
        <v>82</v>
      </c>
      <c r="B3" t="s">
        <v>68</v>
      </c>
      <c r="C3">
        <v>1</v>
      </c>
      <c r="D3" t="s">
        <v>78</v>
      </c>
      <c r="E3">
        <v>19</v>
      </c>
      <c r="F3">
        <v>250.72566928193152</v>
      </c>
      <c r="G3">
        <v>1.5028796003274139</v>
      </c>
      <c r="H3">
        <v>2950462.4701745566</v>
      </c>
      <c r="I3">
        <v>90178.998402000638</v>
      </c>
      <c r="J3">
        <v>1073492.6045840005</v>
      </c>
      <c r="K3">
        <v>0</v>
      </c>
      <c r="L3">
        <v>13222.084001707361</v>
      </c>
      <c r="M3">
        <v>1186911.6411823307</v>
      </c>
      <c r="N3">
        <v>956792.09315280861</v>
      </c>
      <c r="O3">
        <v>1000</v>
      </c>
      <c r="P3">
        <v>46.588008854355479</v>
      </c>
      <c r="Q3">
        <v>422.07578327912472</v>
      </c>
      <c r="R3">
        <v>881.30124273521994</v>
      </c>
      <c r="S3">
        <v>26356.097133686919</v>
      </c>
      <c r="T3">
        <v>12.423079448905268</v>
      </c>
      <c r="U3">
        <v>431.31993285345345</v>
      </c>
      <c r="V3">
        <v>220.6789073456635</v>
      </c>
      <c r="W3">
        <v>1493978.3447596952</v>
      </c>
      <c r="X3">
        <v>194.20313989051814</v>
      </c>
      <c r="Y3">
        <v>228.29565680500193</v>
      </c>
      <c r="Z3">
        <v>714.06994821607918</v>
      </c>
      <c r="AA3">
        <v>31119.991358046114</v>
      </c>
      <c r="AB3">
        <v>110.68007030807472</v>
      </c>
      <c r="AC3">
        <v>0</v>
      </c>
      <c r="AD3">
        <v>0</v>
      </c>
      <c r="AE3">
        <v>19.284545450813628</v>
      </c>
      <c r="AF3">
        <v>0</v>
      </c>
      <c r="AG3">
        <v>0</v>
      </c>
      <c r="AH3">
        <v>0</v>
      </c>
      <c r="AI3">
        <v>4.3179952762112865</v>
      </c>
      <c r="AJ3">
        <v>12.244380996861063</v>
      </c>
      <c r="AK3">
        <v>0</v>
      </c>
      <c r="AL3">
        <v>0</v>
      </c>
      <c r="AM3">
        <v>5.4862561180474891</v>
      </c>
      <c r="AN3">
        <v>2013223.0374521064</v>
      </c>
      <c r="AO3">
        <v>41.226783917295698</v>
      </c>
      <c r="AP3">
        <v>77.199271242680084</v>
      </c>
      <c r="AQ3">
        <v>10.400973374504018</v>
      </c>
      <c r="AR3">
        <v>42.638236076115888</v>
      </c>
      <c r="AS3">
        <v>12.109998169269115</v>
      </c>
      <c r="AT3">
        <v>28.178514272544646</v>
      </c>
      <c r="AU3">
        <v>18.061387912072721</v>
      </c>
      <c r="AV3">
        <v>1.6244129782741201</v>
      </c>
      <c r="AW3">
        <v>18.084083342306428</v>
      </c>
      <c r="AX3">
        <v>3.389199440745533</v>
      </c>
      <c r="AY3">
        <v>12.078523097667903</v>
      </c>
      <c r="AZ3">
        <v>1.4524510639068455</v>
      </c>
      <c r="BA3">
        <v>16.170925032386425</v>
      </c>
      <c r="BB3">
        <v>2.1993500802298103</v>
      </c>
      <c r="BC3">
        <v>0</v>
      </c>
      <c r="BD3">
        <v>0</v>
      </c>
      <c r="BE3">
        <v>24.81069508932212</v>
      </c>
      <c r="BF3">
        <v>0</v>
      </c>
      <c r="BG3">
        <v>0</v>
      </c>
      <c r="BH3">
        <v>0</v>
      </c>
      <c r="BI3">
        <v>1.902780661257488</v>
      </c>
      <c r="BJ3">
        <v>124.12425849261233</v>
      </c>
      <c r="BK3">
        <v>1.2094632589801479</v>
      </c>
      <c r="BL3">
        <v>6.3642692616621979</v>
      </c>
      <c r="BM3">
        <v>43.246544490818323</v>
      </c>
    </row>
    <row r="4" spans="1:65" x14ac:dyDescent="0.25">
      <c r="A4" t="s">
        <v>82</v>
      </c>
      <c r="B4" t="s">
        <v>68</v>
      </c>
      <c r="C4">
        <v>1</v>
      </c>
      <c r="D4" t="s">
        <v>79</v>
      </c>
      <c r="E4">
        <v>19</v>
      </c>
      <c r="F4">
        <v>158.6337532290062</v>
      </c>
      <c r="G4">
        <v>2.7461019843588601</v>
      </c>
      <c r="H4">
        <v>1782200.2441263355</v>
      </c>
      <c r="I4">
        <v>58430.450169336676</v>
      </c>
      <c r="J4">
        <v>692386.78858657007</v>
      </c>
      <c r="K4">
        <v>0</v>
      </c>
      <c r="L4">
        <v>10514.829981876757</v>
      </c>
      <c r="M4">
        <v>706399.91490824835</v>
      </c>
      <c r="N4">
        <v>581312.42036683985</v>
      </c>
      <c r="O4">
        <v>1000</v>
      </c>
      <c r="P4">
        <v>33.744766480927211</v>
      </c>
      <c r="Q4">
        <v>313.42286531680219</v>
      </c>
      <c r="R4">
        <v>559.29108182117511</v>
      </c>
      <c r="S4">
        <v>18738.113658167469</v>
      </c>
      <c r="T4">
        <v>9.6778471464168128</v>
      </c>
      <c r="U4">
        <v>321.32727960601909</v>
      </c>
      <c r="V4">
        <v>213.25735931857213</v>
      </c>
      <c r="W4">
        <v>902041.05869781936</v>
      </c>
      <c r="X4">
        <v>118.96109037867819</v>
      </c>
      <c r="Y4">
        <v>139.0473192958172</v>
      </c>
      <c r="Z4">
        <v>415.86521193265202</v>
      </c>
      <c r="AA4">
        <v>17653.689522687971</v>
      </c>
      <c r="AB4">
        <v>72.68726525469117</v>
      </c>
      <c r="AC4">
        <v>290.30797770050248</v>
      </c>
      <c r="AD4">
        <v>0</v>
      </c>
      <c r="AE4">
        <v>46.830967294746053</v>
      </c>
      <c r="AF4">
        <v>0</v>
      </c>
      <c r="AG4">
        <v>0</v>
      </c>
      <c r="AH4">
        <v>0</v>
      </c>
      <c r="AI4">
        <v>3.5161230431628945</v>
      </c>
      <c r="AJ4">
        <v>10.611033485753216</v>
      </c>
      <c r="AK4">
        <v>0.27536573074511533</v>
      </c>
      <c r="AL4">
        <v>0</v>
      </c>
      <c r="AM4">
        <v>3.4003274785788049</v>
      </c>
      <c r="AN4">
        <v>1181789.9796775633</v>
      </c>
      <c r="AO4">
        <v>29.094951301884748</v>
      </c>
      <c r="AP4">
        <v>55.159763558724087</v>
      </c>
      <c r="AQ4">
        <v>7.4911153927001548</v>
      </c>
      <c r="AR4">
        <v>29.555128494089718</v>
      </c>
      <c r="AS4">
        <v>7.7486159700928674</v>
      </c>
      <c r="AT4">
        <v>17.401604951959538</v>
      </c>
      <c r="AU4">
        <v>12.196066977985183</v>
      </c>
      <c r="AV4">
        <v>1.4587236265170034</v>
      </c>
      <c r="AW4">
        <v>11.850331300528689</v>
      </c>
      <c r="AX4">
        <v>2.3071864472109933</v>
      </c>
      <c r="AY4">
        <v>8.2839539312476003</v>
      </c>
      <c r="AZ4">
        <v>1.0996959500123384</v>
      </c>
      <c r="BA4">
        <v>11.129737641523739</v>
      </c>
      <c r="BB4">
        <v>1.4560658457522375</v>
      </c>
      <c r="BC4">
        <v>3.3242904466158794</v>
      </c>
      <c r="BD4">
        <v>0</v>
      </c>
      <c r="BE4">
        <v>16.337685194972583</v>
      </c>
      <c r="BF4">
        <v>0</v>
      </c>
      <c r="BG4">
        <v>0</v>
      </c>
      <c r="BH4">
        <v>0</v>
      </c>
      <c r="BI4">
        <v>2.1736414536136821</v>
      </c>
      <c r="BJ4">
        <v>78.407259040772189</v>
      </c>
      <c r="BK4">
        <v>0.90069189305988806</v>
      </c>
      <c r="BL4">
        <v>4.9175510761737362</v>
      </c>
      <c r="BM4">
        <v>32.48028293316959</v>
      </c>
    </row>
    <row r="5" spans="1:65" x14ac:dyDescent="0.25">
      <c r="A5" t="s">
        <v>82</v>
      </c>
      <c r="B5" t="s">
        <v>68</v>
      </c>
      <c r="C5">
        <v>1</v>
      </c>
      <c r="D5" t="s">
        <v>80</v>
      </c>
      <c r="E5">
        <v>19</v>
      </c>
      <c r="F5">
        <v>281.95087683568858</v>
      </c>
      <c r="G5">
        <v>1.8754029935564991</v>
      </c>
      <c r="H5">
        <v>3273940.1346277129</v>
      </c>
      <c r="I5">
        <v>99847.612130660942</v>
      </c>
      <c r="J5">
        <v>1203657.7903587727</v>
      </c>
      <c r="K5">
        <v>0</v>
      </c>
      <c r="L5">
        <v>16759.302190294977</v>
      </c>
      <c r="M5">
        <v>1278626.7555796718</v>
      </c>
      <c r="N5">
        <v>1057907.44959208</v>
      </c>
      <c r="O5">
        <v>1000</v>
      </c>
      <c r="P5">
        <v>50.111556857890044</v>
      </c>
      <c r="Q5">
        <v>478.14300877356476</v>
      </c>
      <c r="R5">
        <v>931.17145540331262</v>
      </c>
      <c r="S5">
        <v>30130.594106864799</v>
      </c>
      <c r="T5">
        <v>13.772958090946529</v>
      </c>
      <c r="U5">
        <v>438.91043513823882</v>
      </c>
      <c r="V5">
        <v>194.35382061124801</v>
      </c>
      <c r="W5">
        <v>1657472.3124541098</v>
      </c>
      <c r="X5">
        <v>203.2208939387169</v>
      </c>
      <c r="Y5">
        <v>250.06059074567983</v>
      </c>
      <c r="Z5">
        <v>734.87872541080151</v>
      </c>
      <c r="AA5">
        <v>32193.886711627358</v>
      </c>
      <c r="AB5">
        <v>128.88677079106262</v>
      </c>
      <c r="AC5">
        <v>0</v>
      </c>
      <c r="AD5">
        <v>0</v>
      </c>
      <c r="AE5">
        <v>30.852659305820435</v>
      </c>
      <c r="AF5">
        <v>0</v>
      </c>
      <c r="AG5">
        <v>0</v>
      </c>
      <c r="AH5">
        <v>0</v>
      </c>
      <c r="AI5">
        <v>4.80417434118944</v>
      </c>
      <c r="AJ5">
        <v>7.4856793638246026</v>
      </c>
      <c r="AK5">
        <v>0</v>
      </c>
      <c r="AL5">
        <v>0</v>
      </c>
      <c r="AM5">
        <v>5.7046498053879082</v>
      </c>
      <c r="AN5">
        <v>2162331.4299466172</v>
      </c>
      <c r="AO5">
        <v>46.112633356833435</v>
      </c>
      <c r="AP5">
        <v>86.822146406971342</v>
      </c>
      <c r="AQ5">
        <v>11.965000187405801</v>
      </c>
      <c r="AR5">
        <v>48.550526273548847</v>
      </c>
      <c r="AS5">
        <v>11.08823713664243</v>
      </c>
      <c r="AT5">
        <v>29.877298556672322</v>
      </c>
      <c r="AU5">
        <v>18.518856853098821</v>
      </c>
      <c r="AV5">
        <v>2.1831833906724452</v>
      </c>
      <c r="AW5">
        <v>18.863584348219799</v>
      </c>
      <c r="AX5">
        <v>4.084836916020655</v>
      </c>
      <c r="AY5">
        <v>15.694975311364256</v>
      </c>
      <c r="AZ5">
        <v>1.8802694997932572</v>
      </c>
      <c r="BA5">
        <v>16.110076787914963</v>
      </c>
      <c r="BB5">
        <v>2.5052975429013915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3.2914333123680937</v>
      </c>
      <c r="BJ5">
        <v>121.45592345150781</v>
      </c>
      <c r="BK5">
        <v>1.135166363971726</v>
      </c>
      <c r="BL5">
        <v>7.1633666166256313</v>
      </c>
      <c r="BM5">
        <v>53.095039191458135</v>
      </c>
    </row>
    <row r="6" spans="1:65" x14ac:dyDescent="0.25">
      <c r="A6" t="s">
        <v>82</v>
      </c>
      <c r="B6" t="s">
        <v>68</v>
      </c>
      <c r="C6">
        <v>1</v>
      </c>
      <c r="D6" t="s">
        <v>83</v>
      </c>
      <c r="E6">
        <v>19</v>
      </c>
      <c r="F6">
        <v>201.65182293567921</v>
      </c>
      <c r="G6">
        <v>3.1451129007024066</v>
      </c>
      <c r="H6">
        <v>2332661.1876833006</v>
      </c>
      <c r="I6">
        <v>73186.095785437821</v>
      </c>
      <c r="J6">
        <v>876660.91046026698</v>
      </c>
      <c r="K6">
        <v>0</v>
      </c>
      <c r="L6">
        <v>11640.255474414969</v>
      </c>
      <c r="M6">
        <v>934001.63331912877</v>
      </c>
      <c r="N6">
        <v>726075.29185124999</v>
      </c>
      <c r="O6">
        <v>1000</v>
      </c>
      <c r="P6">
        <v>38.056108951162557</v>
      </c>
      <c r="Q6">
        <v>367.12123574416637</v>
      </c>
      <c r="R6">
        <v>659.44836740804703</v>
      </c>
      <c r="S6">
        <v>21467.153732356943</v>
      </c>
      <c r="T6">
        <v>10.442606409397859</v>
      </c>
      <c r="U6">
        <v>310.80668234730859</v>
      </c>
      <c r="V6">
        <v>128.3352731372473</v>
      </c>
      <c r="W6">
        <v>1179994.1098752394</v>
      </c>
      <c r="X6">
        <v>159.10813809367605</v>
      </c>
      <c r="Y6">
        <v>181.55428265701835</v>
      </c>
      <c r="Z6">
        <v>548.23953817345182</v>
      </c>
      <c r="AA6">
        <v>23180.374989256728</v>
      </c>
      <c r="AB6">
        <v>92.787308230475901</v>
      </c>
      <c r="AC6">
        <v>0</v>
      </c>
      <c r="AD6">
        <v>0</v>
      </c>
      <c r="AE6">
        <v>46.353747922460421</v>
      </c>
      <c r="AF6">
        <v>0</v>
      </c>
      <c r="AG6">
        <v>0</v>
      </c>
      <c r="AH6">
        <v>0</v>
      </c>
      <c r="AI6">
        <v>3.2927505260450083</v>
      </c>
      <c r="AJ6">
        <v>7.3026975057752272</v>
      </c>
      <c r="AK6">
        <v>0</v>
      </c>
      <c r="AL6">
        <v>0</v>
      </c>
      <c r="AM6">
        <v>4.3566526001850923</v>
      </c>
      <c r="AN6">
        <v>1576192.9062027279</v>
      </c>
      <c r="AO6">
        <v>36.010686911660393</v>
      </c>
      <c r="AP6">
        <v>65.599669594538923</v>
      </c>
      <c r="AQ6">
        <v>8.2644562685866276</v>
      </c>
      <c r="AR6">
        <v>36.151974596707035</v>
      </c>
      <c r="AS6">
        <v>9.6306474292024298</v>
      </c>
      <c r="AT6">
        <v>22.730061457037745</v>
      </c>
      <c r="AU6">
        <v>14.22849011020128</v>
      </c>
      <c r="AV6">
        <v>1.6886591724473132</v>
      </c>
      <c r="AW6">
        <v>15.428663050714443</v>
      </c>
      <c r="AX6">
        <v>3.0973074468940061</v>
      </c>
      <c r="AY6">
        <v>9.0675236986677969</v>
      </c>
      <c r="AZ6">
        <v>1.3522432783267131</v>
      </c>
      <c r="BA6">
        <v>12.761985160586208</v>
      </c>
      <c r="BB6">
        <v>2.3467989048316595</v>
      </c>
      <c r="BC6">
        <v>0</v>
      </c>
      <c r="BD6">
        <v>0</v>
      </c>
      <c r="BE6">
        <v>6.3396917647680819</v>
      </c>
      <c r="BF6">
        <v>0</v>
      </c>
      <c r="BG6">
        <v>0</v>
      </c>
      <c r="BH6">
        <v>0</v>
      </c>
      <c r="BI6">
        <v>2.1293056390150102</v>
      </c>
      <c r="BJ6">
        <v>99.934236566791654</v>
      </c>
      <c r="BK6">
        <v>1.7516736637228283</v>
      </c>
      <c r="BL6">
        <v>6.6668391054846268</v>
      </c>
      <c r="BM6">
        <v>36.882632507422443</v>
      </c>
    </row>
    <row r="7" spans="1:65" x14ac:dyDescent="0.25">
      <c r="A7" t="s">
        <v>82</v>
      </c>
      <c r="B7" t="s">
        <v>68</v>
      </c>
      <c r="C7">
        <v>1</v>
      </c>
      <c r="D7" t="s">
        <v>84</v>
      </c>
      <c r="E7">
        <v>19</v>
      </c>
      <c r="F7">
        <v>348.16241994105525</v>
      </c>
      <c r="G7">
        <v>0.41748000276315766</v>
      </c>
      <c r="H7">
        <v>4096777.701122961</v>
      </c>
      <c r="I7">
        <v>125197.46316237224</v>
      </c>
      <c r="J7">
        <v>1448709.5996721382</v>
      </c>
      <c r="K7">
        <v>0</v>
      </c>
      <c r="L7">
        <v>19694.767772400257</v>
      </c>
      <c r="M7">
        <v>1643074.7590587542</v>
      </c>
      <c r="N7">
        <v>1298880.2479845746</v>
      </c>
      <c r="O7">
        <v>1000</v>
      </c>
      <c r="P7">
        <v>65.517649216196489</v>
      </c>
      <c r="Q7">
        <v>556.08117528781929</v>
      </c>
      <c r="R7">
        <v>1197.0184619070556</v>
      </c>
      <c r="S7">
        <v>38585.979534718892</v>
      </c>
      <c r="T7">
        <v>19.138089085694052</v>
      </c>
      <c r="U7">
        <v>688.07530005192825</v>
      </c>
      <c r="V7">
        <v>293.73923240087225</v>
      </c>
      <c r="W7">
        <v>2062487.1863444697</v>
      </c>
      <c r="X7">
        <v>264.803653004762</v>
      </c>
      <c r="Y7">
        <v>315.22263781972879</v>
      </c>
      <c r="Z7">
        <v>1011.2060740295839</v>
      </c>
      <c r="AA7">
        <v>41033.237020688306</v>
      </c>
      <c r="AB7">
        <v>146.92954726008318</v>
      </c>
      <c r="AC7">
        <v>0</v>
      </c>
      <c r="AD7">
        <v>0</v>
      </c>
      <c r="AE7">
        <v>14.39216925754056</v>
      </c>
      <c r="AF7">
        <v>0</v>
      </c>
      <c r="AG7">
        <v>0</v>
      </c>
      <c r="AH7">
        <v>0</v>
      </c>
      <c r="AI7">
        <v>8.8477025837555132</v>
      </c>
      <c r="AJ7">
        <v>20.654902869577864</v>
      </c>
      <c r="AK7">
        <v>0</v>
      </c>
      <c r="AL7">
        <v>0</v>
      </c>
      <c r="AM7">
        <v>7.7836697840553937</v>
      </c>
      <c r="AN7">
        <v>2757556.7030385043</v>
      </c>
      <c r="AO7">
        <v>57.415735365275204</v>
      </c>
      <c r="AP7">
        <v>97.914017027893578</v>
      </c>
      <c r="AQ7">
        <v>12.623927892238793</v>
      </c>
      <c r="AR7">
        <v>52.799236529989763</v>
      </c>
      <c r="AS7">
        <v>17.012605939832778</v>
      </c>
      <c r="AT7">
        <v>39.67512098559358</v>
      </c>
      <c r="AU7">
        <v>20.80012667670675</v>
      </c>
      <c r="AV7">
        <v>1.8245653326561957</v>
      </c>
      <c r="AW7">
        <v>22.75668374866957</v>
      </c>
      <c r="AX7">
        <v>4.1493330083514977</v>
      </c>
      <c r="AY7">
        <v>15.284839785489353</v>
      </c>
      <c r="AZ7">
        <v>1.8169162882578052</v>
      </c>
      <c r="BA7">
        <v>19.242977618459399</v>
      </c>
      <c r="BB7">
        <v>2.133547501351297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1.8607163777754514</v>
      </c>
      <c r="BJ7">
        <v>187.09773484102368</v>
      </c>
      <c r="BK7">
        <v>1.6663473029137168</v>
      </c>
      <c r="BL7">
        <v>8.2375301899404718</v>
      </c>
      <c r="BM7">
        <v>68.517275836341625</v>
      </c>
    </row>
    <row r="8" spans="1:65" x14ac:dyDescent="0.25">
      <c r="A8" t="s">
        <v>82</v>
      </c>
      <c r="B8" t="s">
        <v>68</v>
      </c>
      <c r="C8">
        <v>1</v>
      </c>
      <c r="D8" t="s">
        <v>85</v>
      </c>
      <c r="E8">
        <v>19</v>
      </c>
      <c r="F8">
        <v>286.82239145235866</v>
      </c>
      <c r="G8">
        <v>0</v>
      </c>
      <c r="H8">
        <v>3496288.2121406212</v>
      </c>
      <c r="I8">
        <v>102447.71217767711</v>
      </c>
      <c r="J8">
        <v>1233801.2330498784</v>
      </c>
      <c r="K8">
        <v>0</v>
      </c>
      <c r="L8">
        <v>10872.896295739209</v>
      </c>
      <c r="M8">
        <v>1441837.9751531442</v>
      </c>
      <c r="N8">
        <v>1173841.4597789876</v>
      </c>
      <c r="O8">
        <v>1000</v>
      </c>
      <c r="P8">
        <v>50.273655186053581</v>
      </c>
      <c r="Q8">
        <v>440.89336676572924</v>
      </c>
      <c r="R8">
        <v>1092.9733678587656</v>
      </c>
      <c r="S8">
        <v>26913.304298340681</v>
      </c>
      <c r="T8">
        <v>11.458155692154888</v>
      </c>
      <c r="U8">
        <v>456.77363596611866</v>
      </c>
      <c r="V8">
        <v>269.51602427282478</v>
      </c>
      <c r="W8">
        <v>1778641.2908427021</v>
      </c>
      <c r="X8">
        <v>234.03126568279609</v>
      </c>
      <c r="Y8">
        <v>271.61783294185079</v>
      </c>
      <c r="Z8">
        <v>890.57789279121687</v>
      </c>
      <c r="AA8">
        <v>41400.22954248188</v>
      </c>
      <c r="AB8">
        <v>123.15869459212938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2.8394771217733217</v>
      </c>
      <c r="AJ8">
        <v>15.028327794548854</v>
      </c>
      <c r="AK8">
        <v>0</v>
      </c>
      <c r="AL8">
        <v>0</v>
      </c>
      <c r="AM8">
        <v>6.5308283244986702</v>
      </c>
      <c r="AN8">
        <v>2485190.4547164608</v>
      </c>
      <c r="AO8">
        <v>42.653482598974016</v>
      </c>
      <c r="AP8">
        <v>86.070276634116922</v>
      </c>
      <c r="AQ8">
        <v>12.176307403262774</v>
      </c>
      <c r="AR8">
        <v>48.727673777703295</v>
      </c>
      <c r="AS8">
        <v>15.130139949138261</v>
      </c>
      <c r="AT8">
        <v>33.183198647476935</v>
      </c>
      <c r="AU8">
        <v>23.750137070267233</v>
      </c>
      <c r="AV8">
        <v>1.2843776698993647</v>
      </c>
      <c r="AW8">
        <v>21.854977305292554</v>
      </c>
      <c r="AX8">
        <v>3.6386589427536662</v>
      </c>
      <c r="AY8">
        <v>13.531896700405552</v>
      </c>
      <c r="AZ8">
        <v>1.360751643246759</v>
      </c>
      <c r="BA8">
        <v>20.97836764973707</v>
      </c>
      <c r="BB8">
        <v>2.5372866444215658</v>
      </c>
      <c r="BC8">
        <v>0</v>
      </c>
      <c r="BD8">
        <v>0</v>
      </c>
      <c r="BE8">
        <v>92.937387123416414</v>
      </c>
      <c r="BF8">
        <v>0</v>
      </c>
      <c r="BG8">
        <v>0</v>
      </c>
      <c r="BH8">
        <v>0</v>
      </c>
      <c r="BI8">
        <v>0.78714483384762657</v>
      </c>
      <c r="BJ8">
        <v>143.30243742391735</v>
      </c>
      <c r="BK8">
        <v>0.80744737521855081</v>
      </c>
      <c r="BL8">
        <v>5.737507481567012</v>
      </c>
      <c r="BM8">
        <v>36.524883916588493</v>
      </c>
    </row>
    <row r="9" spans="1:65" x14ac:dyDescent="0.25">
      <c r="A9" t="s">
        <v>86</v>
      </c>
      <c r="B9" t="s">
        <v>68</v>
      </c>
      <c r="C9">
        <v>2</v>
      </c>
      <c r="D9" t="s">
        <v>78</v>
      </c>
      <c r="E9">
        <v>13</v>
      </c>
      <c r="F9">
        <v>308.36285637118078</v>
      </c>
      <c r="G9">
        <v>7.8548369255715178</v>
      </c>
      <c r="H9">
        <v>3486001.9509808128</v>
      </c>
      <c r="I9">
        <v>104034.098416091</v>
      </c>
      <c r="J9">
        <v>1253292.5910549837</v>
      </c>
      <c r="K9">
        <v>0</v>
      </c>
      <c r="L9">
        <v>20400.224501744182</v>
      </c>
      <c r="M9">
        <v>1398546.0226044864</v>
      </c>
      <c r="N9">
        <v>1094443.7682348804</v>
      </c>
      <c r="O9">
        <v>1000</v>
      </c>
      <c r="P9">
        <v>69.076764598269975</v>
      </c>
      <c r="Q9">
        <v>473.20121160147687</v>
      </c>
      <c r="R9">
        <v>1346.8839569113941</v>
      </c>
      <c r="S9">
        <v>39870.944096839194</v>
      </c>
      <c r="T9">
        <v>10.181710155950908</v>
      </c>
      <c r="U9">
        <v>414.38336047831331</v>
      </c>
      <c r="V9">
        <v>120.34318324797424</v>
      </c>
      <c r="W9">
        <v>1742643.6365756816</v>
      </c>
      <c r="X9">
        <v>235.87689928457988</v>
      </c>
      <c r="Y9">
        <v>305.67521697653854</v>
      </c>
      <c r="Z9">
        <v>881.8307133905513</v>
      </c>
      <c r="AA9">
        <v>34938.642657853205</v>
      </c>
      <c r="AB9">
        <v>134.8386853230943</v>
      </c>
      <c r="AC9">
        <v>0</v>
      </c>
      <c r="AD9">
        <v>0</v>
      </c>
      <c r="AE9">
        <v>141.55689800212559</v>
      </c>
      <c r="AF9">
        <v>6.605347177812515</v>
      </c>
      <c r="AG9">
        <v>2.5425432351689281</v>
      </c>
      <c r="AH9">
        <v>0</v>
      </c>
      <c r="AI9">
        <v>6.3940535229052857</v>
      </c>
      <c r="AJ9">
        <v>16.511714267477842</v>
      </c>
      <c r="AK9">
        <v>0</v>
      </c>
      <c r="AL9">
        <v>0</v>
      </c>
      <c r="AM9">
        <v>6.2287846056455294</v>
      </c>
      <c r="AN9">
        <v>2394129.1163137066</v>
      </c>
      <c r="AO9">
        <v>49.143014540064563</v>
      </c>
      <c r="AP9">
        <v>94.326914098657539</v>
      </c>
      <c r="AQ9">
        <v>12.799394134801972</v>
      </c>
      <c r="AR9">
        <v>50.738019411566896</v>
      </c>
      <c r="AS9">
        <v>13.661790453095891</v>
      </c>
      <c r="AT9">
        <v>33.884821733462061</v>
      </c>
      <c r="AU9">
        <v>22.699569487454013</v>
      </c>
      <c r="AV9">
        <v>2.6385351677369373</v>
      </c>
      <c r="AW9">
        <v>22.088945271446065</v>
      </c>
      <c r="AX9">
        <v>4.3166800390530291</v>
      </c>
      <c r="AY9">
        <v>15.431227211541009</v>
      </c>
      <c r="AZ9">
        <v>2.229174604978331</v>
      </c>
      <c r="BA9">
        <v>20.676549788845637</v>
      </c>
      <c r="BB9">
        <v>2.5982305959104113</v>
      </c>
      <c r="BC9">
        <v>0</v>
      </c>
      <c r="BD9">
        <v>0</v>
      </c>
      <c r="BE9">
        <v>0</v>
      </c>
      <c r="BF9">
        <v>0</v>
      </c>
      <c r="BG9">
        <v>0</v>
      </c>
      <c r="BH9">
        <v>355.07204688102127</v>
      </c>
      <c r="BI9">
        <v>227.34618893357265</v>
      </c>
      <c r="BJ9">
        <v>134.77470056979817</v>
      </c>
      <c r="BK9">
        <v>2.8964826063977984</v>
      </c>
      <c r="BL9">
        <v>8.6330892740678173</v>
      </c>
      <c r="BM9">
        <v>29.787512354261867</v>
      </c>
    </row>
    <row r="10" spans="1:65" x14ac:dyDescent="0.25">
      <c r="A10" t="s">
        <v>86</v>
      </c>
      <c r="B10" t="s">
        <v>68</v>
      </c>
      <c r="C10">
        <v>2</v>
      </c>
      <c r="D10" t="s">
        <v>79</v>
      </c>
      <c r="E10">
        <v>13</v>
      </c>
      <c r="F10">
        <v>477.83522813685579</v>
      </c>
      <c r="G10">
        <v>3.8946669501129101</v>
      </c>
      <c r="H10">
        <v>5777342.2945235604</v>
      </c>
      <c r="I10">
        <v>168238.57103934235</v>
      </c>
      <c r="J10">
        <v>2063383.1878265801</v>
      </c>
      <c r="K10">
        <v>0</v>
      </c>
      <c r="L10">
        <v>25190.346500459989</v>
      </c>
      <c r="M10">
        <v>2324608.0535828494</v>
      </c>
      <c r="N10">
        <v>1799360.140717108</v>
      </c>
      <c r="O10">
        <v>1000</v>
      </c>
      <c r="P10">
        <v>92.258161119099867</v>
      </c>
      <c r="Q10">
        <v>757.62771027523956</v>
      </c>
      <c r="R10">
        <v>1986.4300619687026</v>
      </c>
      <c r="S10">
        <v>53883.629859886212</v>
      </c>
      <c r="T10">
        <v>13.379486440011252</v>
      </c>
      <c r="U10">
        <v>673.76980043640708</v>
      </c>
      <c r="V10">
        <v>139.66797816367378</v>
      </c>
      <c r="W10">
        <v>2896282.6118516899</v>
      </c>
      <c r="X10">
        <v>381.73355232106923</v>
      </c>
      <c r="Y10">
        <v>489.07071963744789</v>
      </c>
      <c r="Z10">
        <v>1462.6585652729359</v>
      </c>
      <c r="AA10">
        <v>58691.15693612225</v>
      </c>
      <c r="AB10">
        <v>218.9582456950217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8.6696583397278051</v>
      </c>
      <c r="AJ10">
        <v>14.658810331720543</v>
      </c>
      <c r="AK10">
        <v>0</v>
      </c>
      <c r="AL10">
        <v>0</v>
      </c>
      <c r="AM10">
        <v>7.4905342951682155</v>
      </c>
      <c r="AN10">
        <v>4009291.5532124662</v>
      </c>
      <c r="AO10">
        <v>75.87825473226583</v>
      </c>
      <c r="AP10">
        <v>155.56671856238592</v>
      </c>
      <c r="AQ10">
        <v>20.183307329020316</v>
      </c>
      <c r="AR10">
        <v>81.173133431183189</v>
      </c>
      <c r="AS10">
        <v>21.296074713744829</v>
      </c>
      <c r="AT10">
        <v>53.010141283559236</v>
      </c>
      <c r="AU10">
        <v>37.562966478576975</v>
      </c>
      <c r="AV10">
        <v>3.8781366037596618</v>
      </c>
      <c r="AW10">
        <v>32.902943209771777</v>
      </c>
      <c r="AX10">
        <v>6.983496461420291</v>
      </c>
      <c r="AY10">
        <v>23.75690209686524</v>
      </c>
      <c r="AZ10">
        <v>3.3529407853368101</v>
      </c>
      <c r="BA10">
        <v>34.040989686965105</v>
      </c>
      <c r="BB10">
        <v>4.091806836523368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0.94336892968632158</v>
      </c>
      <c r="BJ10">
        <v>205.33017360413672</v>
      </c>
      <c r="BK10">
        <v>1.0427773466468622</v>
      </c>
      <c r="BL10">
        <v>13.320492720947078</v>
      </c>
      <c r="BM10">
        <v>44.461156697318614</v>
      </c>
    </row>
    <row r="11" spans="1:65" x14ac:dyDescent="0.25">
      <c r="A11" t="s">
        <v>86</v>
      </c>
      <c r="B11" t="s">
        <v>68</v>
      </c>
      <c r="C11">
        <v>2</v>
      </c>
      <c r="D11" t="s">
        <v>80</v>
      </c>
      <c r="E11">
        <v>13</v>
      </c>
      <c r="F11">
        <v>353.29249270524144</v>
      </c>
      <c r="G11">
        <v>16.512486724655712</v>
      </c>
      <c r="H11">
        <v>3973504.2309189858</v>
      </c>
      <c r="I11">
        <v>122838.00121227818</v>
      </c>
      <c r="J11">
        <v>1440296.125460078</v>
      </c>
      <c r="K11">
        <v>0</v>
      </c>
      <c r="L11">
        <v>25426.558569516535</v>
      </c>
      <c r="M11">
        <v>1608210.5232885941</v>
      </c>
      <c r="N11">
        <v>1279016.3706576803</v>
      </c>
      <c r="O11">
        <v>1000</v>
      </c>
      <c r="P11">
        <v>89.980854330719993</v>
      </c>
      <c r="Q11">
        <v>573.18894520487754</v>
      </c>
      <c r="R11">
        <v>1608.7443193359002</v>
      </c>
      <c r="S11">
        <v>48378.094510903749</v>
      </c>
      <c r="T11">
        <v>13.30938626233085</v>
      </c>
      <c r="U11">
        <v>470.45826683190455</v>
      </c>
      <c r="V11">
        <v>91.901242253361204</v>
      </c>
      <c r="W11">
        <v>2002435.3950227231</v>
      </c>
      <c r="X11">
        <v>264.88023825381038</v>
      </c>
      <c r="Y11">
        <v>355.14419612903112</v>
      </c>
      <c r="Z11">
        <v>1019.2954865737753</v>
      </c>
      <c r="AA11">
        <v>40172.492348697917</v>
      </c>
      <c r="AB11">
        <v>162.71458758223682</v>
      </c>
      <c r="AC11">
        <v>0</v>
      </c>
      <c r="AD11">
        <v>0</v>
      </c>
      <c r="AE11">
        <v>538.87860795513529</v>
      </c>
      <c r="AF11">
        <v>28.320134327669162</v>
      </c>
      <c r="AG11">
        <v>10.773895008023596</v>
      </c>
      <c r="AH11">
        <v>0</v>
      </c>
      <c r="AI11">
        <v>4.7943139446077865</v>
      </c>
      <c r="AJ11">
        <v>15.217748305149694</v>
      </c>
      <c r="AK11">
        <v>0</v>
      </c>
      <c r="AL11">
        <v>0</v>
      </c>
      <c r="AM11">
        <v>8.004082302656224</v>
      </c>
      <c r="AN11">
        <v>2733874.1372003639</v>
      </c>
      <c r="AO11">
        <v>59.763788672837968</v>
      </c>
      <c r="AP11">
        <v>110.86009575732136</v>
      </c>
      <c r="AQ11">
        <v>16.691058480884355</v>
      </c>
      <c r="AR11">
        <v>61.952130692732794</v>
      </c>
      <c r="AS11">
        <v>17.661279211459831</v>
      </c>
      <c r="AT11">
        <v>41.451209178001804</v>
      </c>
      <c r="AU11">
        <v>26.723976767275794</v>
      </c>
      <c r="AV11">
        <v>3.7115653145503122</v>
      </c>
      <c r="AW11">
        <v>27.814623459695902</v>
      </c>
      <c r="AX11">
        <v>6.1459603561703133</v>
      </c>
      <c r="AY11">
        <v>19.676354917924137</v>
      </c>
      <c r="AZ11">
        <v>3.736763304918242</v>
      </c>
      <c r="BA11">
        <v>24.36975720340385</v>
      </c>
      <c r="BB11">
        <v>4.3770208763550293</v>
      </c>
      <c r="BC11">
        <v>0</v>
      </c>
      <c r="BD11">
        <v>0</v>
      </c>
      <c r="BE11">
        <v>19.782099455232537</v>
      </c>
      <c r="BF11">
        <v>0</v>
      </c>
      <c r="BG11">
        <v>0</v>
      </c>
      <c r="BH11">
        <v>1244.91072805918</v>
      </c>
      <c r="BI11">
        <v>632.36941091804533</v>
      </c>
      <c r="BJ11">
        <v>146.63043469106356</v>
      </c>
      <c r="BK11">
        <v>8.3937318883885759</v>
      </c>
      <c r="BL11">
        <v>10.746305646555989</v>
      </c>
      <c r="BM11">
        <v>37.456858859927713</v>
      </c>
    </row>
    <row r="12" spans="1:65" x14ac:dyDescent="0.25">
      <c r="A12" t="s">
        <v>86</v>
      </c>
      <c r="B12" t="s">
        <v>68</v>
      </c>
      <c r="C12">
        <v>2</v>
      </c>
      <c r="D12" t="s">
        <v>83</v>
      </c>
      <c r="E12">
        <v>13</v>
      </c>
      <c r="F12">
        <v>293.07635805612722</v>
      </c>
      <c r="G12">
        <v>8.5815623126105738</v>
      </c>
      <c r="H12">
        <v>3330259.1637658952</v>
      </c>
      <c r="I12">
        <v>99504.757774383659</v>
      </c>
      <c r="J12">
        <v>1205221.9545325942</v>
      </c>
      <c r="K12">
        <v>0</v>
      </c>
      <c r="L12">
        <v>20632.759337314659</v>
      </c>
      <c r="M12">
        <v>1327068.6271686151</v>
      </c>
      <c r="N12">
        <v>1047845.7821959612</v>
      </c>
      <c r="O12">
        <v>1000</v>
      </c>
      <c r="P12">
        <v>61.695253304984142</v>
      </c>
      <c r="Q12">
        <v>450.75595565806111</v>
      </c>
      <c r="R12">
        <v>1299.914628224441</v>
      </c>
      <c r="S12">
        <v>38704.912455655118</v>
      </c>
      <c r="T12">
        <v>9.3507587426603767</v>
      </c>
      <c r="U12">
        <v>413.38892424512881</v>
      </c>
      <c r="V12">
        <v>108.73367004476431</v>
      </c>
      <c r="W12">
        <v>1685927.9643906679</v>
      </c>
      <c r="X12">
        <v>225.144211673634</v>
      </c>
      <c r="Y12">
        <v>291.17161401235848</v>
      </c>
      <c r="Z12">
        <v>845.7515164120357</v>
      </c>
      <c r="AA12">
        <v>32875.443928573302</v>
      </c>
      <c r="AB12">
        <v>128.9650368570251</v>
      </c>
      <c r="AC12">
        <v>0</v>
      </c>
      <c r="AD12">
        <v>0</v>
      </c>
      <c r="AE12">
        <v>111.44822518237265</v>
      </c>
      <c r="AF12">
        <v>2.4706630264713527</v>
      </c>
      <c r="AG12">
        <v>1.5327633268071279</v>
      </c>
      <c r="AH12">
        <v>0</v>
      </c>
      <c r="AI12">
        <v>7.119095961543298</v>
      </c>
      <c r="AJ12">
        <v>15.484065250188598</v>
      </c>
      <c r="AK12">
        <v>0</v>
      </c>
      <c r="AL12">
        <v>0</v>
      </c>
      <c r="AM12">
        <v>6.5855897760413393</v>
      </c>
      <c r="AN12">
        <v>2261717.9856333272</v>
      </c>
      <c r="AO12">
        <v>44.977133569865373</v>
      </c>
      <c r="AP12">
        <v>84.802199614730355</v>
      </c>
      <c r="AQ12">
        <v>11.734839121394076</v>
      </c>
      <c r="AR12">
        <v>44.906233885322926</v>
      </c>
      <c r="AS12">
        <v>12.487746782616801</v>
      </c>
      <c r="AT12">
        <v>31.756934264502963</v>
      </c>
      <c r="AU12">
        <v>22.044149164855611</v>
      </c>
      <c r="AV12">
        <v>2.3543658456429224</v>
      </c>
      <c r="AW12">
        <v>21.37326505882179</v>
      </c>
      <c r="AX12">
        <v>3.5563926614630921</v>
      </c>
      <c r="AY12">
        <v>14.92597753399119</v>
      </c>
      <c r="AZ12">
        <v>1.6389601183933733</v>
      </c>
      <c r="BA12">
        <v>20.235379296632797</v>
      </c>
      <c r="BB12">
        <v>1.8133108886973199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294.72297869813076</v>
      </c>
      <c r="BI12">
        <v>219.62495236314732</v>
      </c>
      <c r="BJ12">
        <v>137.29196135085718</v>
      </c>
      <c r="BK12">
        <v>1.6009989328231398</v>
      </c>
      <c r="BL12">
        <v>7.6862974748848618</v>
      </c>
      <c r="BM12">
        <v>28.506601062941517</v>
      </c>
    </row>
    <row r="13" spans="1:65" x14ac:dyDescent="0.25">
      <c r="A13" t="s">
        <v>86</v>
      </c>
      <c r="B13" t="s">
        <v>68</v>
      </c>
      <c r="C13">
        <v>2</v>
      </c>
      <c r="D13" t="s">
        <v>84</v>
      </c>
      <c r="E13">
        <v>13</v>
      </c>
      <c r="F13">
        <v>223.22262419708258</v>
      </c>
      <c r="G13">
        <v>3.9025193859409297</v>
      </c>
      <c r="H13">
        <v>2374201.0839898419</v>
      </c>
      <c r="I13">
        <v>69954.286034067074</v>
      </c>
      <c r="J13">
        <v>847302.2933842988</v>
      </c>
      <c r="K13">
        <v>0</v>
      </c>
      <c r="L13">
        <v>15374.064372935169</v>
      </c>
      <c r="M13">
        <v>947006.08123675</v>
      </c>
      <c r="N13">
        <v>731230.78046409215</v>
      </c>
      <c r="O13">
        <v>1000</v>
      </c>
      <c r="P13">
        <v>51.992630596022877</v>
      </c>
      <c r="Q13">
        <v>313.86629874655324</v>
      </c>
      <c r="R13">
        <v>964.66045949410795</v>
      </c>
      <c r="S13">
        <v>29949.878260937534</v>
      </c>
      <c r="T13">
        <v>7.5662957000016995</v>
      </c>
      <c r="U13">
        <v>277.78143533234692</v>
      </c>
      <c r="V13">
        <v>136.45573642567575</v>
      </c>
      <c r="W13">
        <v>1161102.4146166735</v>
      </c>
      <c r="X13">
        <v>166.80196462260531</v>
      </c>
      <c r="Y13">
        <v>211.78847940412587</v>
      </c>
      <c r="Z13">
        <v>589.73743322051803</v>
      </c>
      <c r="AA13">
        <v>23583.008060054963</v>
      </c>
      <c r="AB13">
        <v>88.243668568594032</v>
      </c>
      <c r="AC13">
        <v>0</v>
      </c>
      <c r="AD13">
        <v>0</v>
      </c>
      <c r="AE13">
        <v>20.564881933366166</v>
      </c>
      <c r="AF13">
        <v>0.3761688243608779</v>
      </c>
      <c r="AG13">
        <v>0</v>
      </c>
      <c r="AH13">
        <v>0</v>
      </c>
      <c r="AI13">
        <v>5.9762498403782107</v>
      </c>
      <c r="AJ13">
        <v>18.649133888407725</v>
      </c>
      <c r="AK13">
        <v>0</v>
      </c>
      <c r="AL13">
        <v>0</v>
      </c>
      <c r="AM13">
        <v>4.4575985163920757</v>
      </c>
      <c r="AN13">
        <v>1626616.1155953482</v>
      </c>
      <c r="AO13">
        <v>34.709586168285789</v>
      </c>
      <c r="AP13">
        <v>65.843617254411711</v>
      </c>
      <c r="AQ13">
        <v>8.1960596028237642</v>
      </c>
      <c r="AR13">
        <v>35.492369518230525</v>
      </c>
      <c r="AS13">
        <v>8.9616610182464704</v>
      </c>
      <c r="AT13">
        <v>23.054610147379826</v>
      </c>
      <c r="AU13">
        <v>14.762068658765019</v>
      </c>
      <c r="AV13">
        <v>1.6834363639387304</v>
      </c>
      <c r="AW13">
        <v>14.813660263295501</v>
      </c>
      <c r="AX13">
        <v>2.6355206112026535</v>
      </c>
      <c r="AY13">
        <v>9.8978880067623454</v>
      </c>
      <c r="AZ13">
        <v>1.2527945767676711</v>
      </c>
      <c r="BA13">
        <v>13.404573806263482</v>
      </c>
      <c r="BB13">
        <v>1.4332443595180477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70.640710245327796</v>
      </c>
      <c r="BI13">
        <v>84.603203914197792</v>
      </c>
      <c r="BJ13">
        <v>97.90506058242768</v>
      </c>
      <c r="BK13">
        <v>1.2007665429017935</v>
      </c>
      <c r="BL13">
        <v>6.0876339365982597</v>
      </c>
      <c r="BM13">
        <v>20.164713184119037</v>
      </c>
    </row>
    <row r="14" spans="1:65" x14ac:dyDescent="0.25">
      <c r="A14" t="s">
        <v>86</v>
      </c>
      <c r="B14" t="s">
        <v>68</v>
      </c>
      <c r="C14">
        <v>3</v>
      </c>
      <c r="D14" t="s">
        <v>78</v>
      </c>
      <c r="E14">
        <v>10</v>
      </c>
      <c r="F14">
        <v>269.5848576044163</v>
      </c>
      <c r="G14">
        <v>6.8410197999110824</v>
      </c>
      <c r="H14">
        <v>3003162.3947175727</v>
      </c>
      <c r="I14">
        <v>88482.940379378313</v>
      </c>
      <c r="J14">
        <v>1143878.5043495537</v>
      </c>
      <c r="K14">
        <v>903923.8816919683</v>
      </c>
      <c r="L14">
        <v>3513.043880554831</v>
      </c>
      <c r="M14">
        <v>1186000.3592790384</v>
      </c>
      <c r="N14">
        <v>907220.89106858254</v>
      </c>
      <c r="O14">
        <v>1000</v>
      </c>
      <c r="P14">
        <v>47.276097412565107</v>
      </c>
      <c r="Q14">
        <v>480.79529758355017</v>
      </c>
      <c r="R14">
        <v>6754.9615728697154</v>
      </c>
      <c r="S14">
        <v>27197.678674815459</v>
      </c>
      <c r="T14">
        <v>9.0874300845668525</v>
      </c>
      <c r="U14">
        <v>342.82037973914981</v>
      </c>
      <c r="V14">
        <v>61.850336616395019</v>
      </c>
      <c r="W14">
        <v>1525275.7207996994</v>
      </c>
      <c r="X14">
        <v>214.03697969640086</v>
      </c>
      <c r="Y14">
        <v>208.20710902226557</v>
      </c>
      <c r="Z14">
        <v>692.84947644571844</v>
      </c>
      <c r="AA14">
        <v>28182.534425434082</v>
      </c>
      <c r="AB14">
        <v>116.22343053791479</v>
      </c>
      <c r="AC14">
        <v>0</v>
      </c>
      <c r="AD14">
        <v>0</v>
      </c>
      <c r="AE14">
        <v>0</v>
      </c>
      <c r="AF14">
        <v>0.73760492673281475</v>
      </c>
      <c r="AG14">
        <v>0</v>
      </c>
      <c r="AH14">
        <v>0</v>
      </c>
      <c r="AI14">
        <v>4.6568180160683736</v>
      </c>
      <c r="AJ14">
        <v>1.2504620944508797</v>
      </c>
      <c r="AK14">
        <v>0</v>
      </c>
      <c r="AL14">
        <v>0</v>
      </c>
      <c r="AM14">
        <v>6.5623165471581153</v>
      </c>
      <c r="AN14">
        <v>2085404.6626865123</v>
      </c>
      <c r="AO14">
        <v>44.301012180873713</v>
      </c>
      <c r="AP14">
        <v>86.371752479127963</v>
      </c>
      <c r="AQ14">
        <v>12.145238822644115</v>
      </c>
      <c r="AR14">
        <v>47.456724601997621</v>
      </c>
      <c r="AS14">
        <v>13.588516182443319</v>
      </c>
      <c r="AT14">
        <v>26.440421232053851</v>
      </c>
      <c r="AU14">
        <v>18.957404169815188</v>
      </c>
      <c r="AV14">
        <v>2.4201676406255661</v>
      </c>
      <c r="AW14">
        <v>19.874386899915613</v>
      </c>
      <c r="AX14">
        <v>4.5030998313739454</v>
      </c>
      <c r="AY14">
        <v>13.911256410013699</v>
      </c>
      <c r="AZ14">
        <v>2.470921563781677</v>
      </c>
      <c r="BA14">
        <v>18.279561474225055</v>
      </c>
      <c r="BB14">
        <v>2.906494994924433</v>
      </c>
      <c r="BC14">
        <v>0</v>
      </c>
      <c r="BD14">
        <v>0</v>
      </c>
      <c r="BE14">
        <v>0</v>
      </c>
      <c r="BF14">
        <v>0</v>
      </c>
      <c r="BG14">
        <v>17.096348736148848</v>
      </c>
      <c r="BH14">
        <v>16.689935406403194</v>
      </c>
      <c r="BI14">
        <v>39.144680825618437</v>
      </c>
      <c r="BJ14">
        <v>130.74324503704585</v>
      </c>
      <c r="BK14">
        <v>1.9524416778841498</v>
      </c>
      <c r="BL14">
        <v>7.6503292876530065</v>
      </c>
      <c r="BM14">
        <v>20.772554287535712</v>
      </c>
    </row>
    <row r="15" spans="1:65" x14ac:dyDescent="0.25">
      <c r="A15" t="s">
        <v>86</v>
      </c>
      <c r="B15" t="s">
        <v>68</v>
      </c>
      <c r="C15">
        <v>3</v>
      </c>
      <c r="D15" t="s">
        <v>79</v>
      </c>
      <c r="E15">
        <v>10</v>
      </c>
      <c r="F15">
        <v>245.09134393968617</v>
      </c>
      <c r="G15">
        <v>6.515695186849622</v>
      </c>
      <c r="H15">
        <v>2798882.8113746294</v>
      </c>
      <c r="I15">
        <v>82139.788146995095</v>
      </c>
      <c r="J15">
        <v>1050422.0450323606</v>
      </c>
      <c r="K15">
        <v>838866.5820877488</v>
      </c>
      <c r="L15">
        <v>3950.4624729781417</v>
      </c>
      <c r="M15">
        <v>1099022.121773039</v>
      </c>
      <c r="N15">
        <v>866819.84171506879</v>
      </c>
      <c r="O15">
        <v>1000</v>
      </c>
      <c r="P15">
        <v>47.045919310083036</v>
      </c>
      <c r="Q15">
        <v>435.27668610860837</v>
      </c>
      <c r="R15">
        <v>6870.1674597804613</v>
      </c>
      <c r="S15">
        <v>26619.568848217696</v>
      </c>
      <c r="T15">
        <v>8.1731634469204799</v>
      </c>
      <c r="U15">
        <v>310.51119675285389</v>
      </c>
      <c r="V15">
        <v>48.603719367901583</v>
      </c>
      <c r="W15">
        <v>1402526.7604472484</v>
      </c>
      <c r="X15">
        <v>200.12375456685314</v>
      </c>
      <c r="Y15">
        <v>208.60158579168325</v>
      </c>
      <c r="Z15">
        <v>673.74373718515199</v>
      </c>
      <c r="AA15">
        <v>26669.842881742625</v>
      </c>
      <c r="AB15">
        <v>111.33383277026694</v>
      </c>
      <c r="AC15">
        <v>0</v>
      </c>
      <c r="AD15">
        <v>0</v>
      </c>
      <c r="AE15">
        <v>2.7594256304991576</v>
      </c>
      <c r="AF15">
        <v>0.47116922232147124</v>
      </c>
      <c r="AG15">
        <v>0</v>
      </c>
      <c r="AH15">
        <v>0</v>
      </c>
      <c r="AI15">
        <v>3.0644496951561955</v>
      </c>
      <c r="AJ15">
        <v>2.6789358012926678</v>
      </c>
      <c r="AK15">
        <v>0</v>
      </c>
      <c r="AL15">
        <v>0</v>
      </c>
      <c r="AM15">
        <v>5.0944117606964685</v>
      </c>
      <c r="AN15">
        <v>1873665.6074744542</v>
      </c>
      <c r="AO15">
        <v>38.10330240236862</v>
      </c>
      <c r="AP15">
        <v>73.05460596525873</v>
      </c>
      <c r="AQ15">
        <v>9.654253934730141</v>
      </c>
      <c r="AR15">
        <v>40.107655122382539</v>
      </c>
      <c r="AS15">
        <v>13.076899558596805</v>
      </c>
      <c r="AT15">
        <v>25.356459225791347</v>
      </c>
      <c r="AU15">
        <v>16.297514143142916</v>
      </c>
      <c r="AV15">
        <v>1.6638731732942367</v>
      </c>
      <c r="AW15">
        <v>19.240440838892003</v>
      </c>
      <c r="AX15">
        <v>3.7135809082471924</v>
      </c>
      <c r="AY15">
        <v>12.149713320570942</v>
      </c>
      <c r="AZ15">
        <v>1.6911425319215176</v>
      </c>
      <c r="BA15">
        <v>16.976391050791829</v>
      </c>
      <c r="BB15">
        <v>2.1959266948359182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53.373684188255147</v>
      </c>
      <c r="BI15">
        <v>79.681344137930267</v>
      </c>
      <c r="BJ15">
        <v>123.22984354389516</v>
      </c>
      <c r="BK15">
        <v>1.077532572403471</v>
      </c>
      <c r="BL15">
        <v>6.0323898726659708</v>
      </c>
      <c r="BM15">
        <v>19.078399082411334</v>
      </c>
    </row>
    <row r="16" spans="1:65" x14ac:dyDescent="0.25">
      <c r="A16" t="s">
        <v>82</v>
      </c>
      <c r="B16" t="s">
        <v>68</v>
      </c>
      <c r="C16">
        <v>3</v>
      </c>
      <c r="D16" t="s">
        <v>80</v>
      </c>
      <c r="E16">
        <v>10</v>
      </c>
      <c r="F16">
        <v>289.52800431209357</v>
      </c>
      <c r="G16">
        <v>7.1059061112305386</v>
      </c>
      <c r="H16">
        <v>3169491.2340893564</v>
      </c>
      <c r="I16">
        <v>93647.671633992417</v>
      </c>
      <c r="J16">
        <v>1219972.7676902474</v>
      </c>
      <c r="K16">
        <v>956894.93713839643</v>
      </c>
      <c r="L16">
        <v>3156.8882354002794</v>
      </c>
      <c r="M16">
        <v>1256819.9148030439</v>
      </c>
      <c r="N16">
        <v>940116.29617174878</v>
      </c>
      <c r="O16">
        <v>1000</v>
      </c>
      <c r="P16">
        <v>47.463513384382381</v>
      </c>
      <c r="Q16">
        <v>517.85753205919059</v>
      </c>
      <c r="R16">
        <v>6661.1584568407779</v>
      </c>
      <c r="S16">
        <v>27668.388154998818</v>
      </c>
      <c r="T16">
        <v>9.8318456851252947</v>
      </c>
      <c r="U16">
        <v>369.12721285100054</v>
      </c>
      <c r="V16">
        <v>72.636017869941043</v>
      </c>
      <c r="W16">
        <v>1625220.5697924693</v>
      </c>
      <c r="X16">
        <v>225.36542745337039</v>
      </c>
      <c r="Y16">
        <v>207.88591753488026</v>
      </c>
      <c r="Z16">
        <v>708.40578111672937</v>
      </c>
      <c r="AA16">
        <v>29414.200481690525</v>
      </c>
      <c r="AB16">
        <v>120.20464642047516</v>
      </c>
      <c r="AC16">
        <v>0</v>
      </c>
      <c r="AD16">
        <v>0</v>
      </c>
      <c r="AE16">
        <v>0</v>
      </c>
      <c r="AF16">
        <v>0.9545426194612423</v>
      </c>
      <c r="AG16">
        <v>0</v>
      </c>
      <c r="AH16">
        <v>0</v>
      </c>
      <c r="AI16">
        <v>5.953358621524182</v>
      </c>
      <c r="AJ16">
        <v>8.7368016012163943E-2</v>
      </c>
      <c r="AK16">
        <v>0</v>
      </c>
      <c r="AL16">
        <v>0</v>
      </c>
      <c r="AM16">
        <v>7.7575162604381616</v>
      </c>
      <c r="AN16">
        <v>2257807.1648199521</v>
      </c>
      <c r="AO16">
        <v>49.347321054978451</v>
      </c>
      <c r="AP16">
        <v>97.214860180582932</v>
      </c>
      <c r="AQ16">
        <v>14.173452403850733</v>
      </c>
      <c r="AR16">
        <v>53.44049535873981</v>
      </c>
      <c r="AS16">
        <v>14.005085463891492</v>
      </c>
      <c r="AT16">
        <v>27.323006458997835</v>
      </c>
      <c r="AU16">
        <v>21.12314395522613</v>
      </c>
      <c r="AV16">
        <v>3.0359588955124561</v>
      </c>
      <c r="AW16">
        <v>20.390559445545666</v>
      </c>
      <c r="AX16">
        <v>5.1459431542197489</v>
      </c>
      <c r="AY16">
        <v>15.345542758045465</v>
      </c>
      <c r="AZ16">
        <v>3.1058344572450203</v>
      </c>
      <c r="BA16">
        <v>19.34063091878819</v>
      </c>
      <c r="BB16">
        <v>3.4850550189562588</v>
      </c>
      <c r="BC16">
        <v>0</v>
      </c>
      <c r="BD16">
        <v>0</v>
      </c>
      <c r="BE16">
        <v>0</v>
      </c>
      <c r="BF16">
        <v>0</v>
      </c>
      <c r="BG16">
        <v>32.958726124088869</v>
      </c>
      <c r="BH16">
        <v>0</v>
      </c>
      <c r="BI16">
        <v>6.1388559144598052</v>
      </c>
      <c r="BJ16">
        <v>136.86081846087652</v>
      </c>
      <c r="BK16">
        <v>2.6648115275235291</v>
      </c>
      <c r="BL16">
        <v>8.967690429010327</v>
      </c>
      <c r="BM16">
        <v>22.151971967818248</v>
      </c>
    </row>
    <row r="17" spans="1:65" x14ac:dyDescent="0.25">
      <c r="A17" t="s">
        <v>86</v>
      </c>
      <c r="B17" t="s">
        <v>68</v>
      </c>
      <c r="C17">
        <v>4</v>
      </c>
      <c r="D17" t="s">
        <v>78</v>
      </c>
      <c r="E17">
        <v>6</v>
      </c>
      <c r="F17">
        <v>206.96721303571215</v>
      </c>
      <c r="G17">
        <v>5.1583123194540539</v>
      </c>
      <c r="H17">
        <v>2335305.9264407428</v>
      </c>
      <c r="I17">
        <v>71296.397594292372</v>
      </c>
      <c r="J17">
        <v>915819.94743158913</v>
      </c>
      <c r="K17">
        <v>1376965.0024470962</v>
      </c>
      <c r="L17">
        <v>2997.5572849126793</v>
      </c>
      <c r="M17">
        <v>918378.3390703625</v>
      </c>
      <c r="N17">
        <v>729254.15204783238</v>
      </c>
      <c r="O17">
        <v>1000</v>
      </c>
      <c r="P17">
        <v>33.956558636835922</v>
      </c>
      <c r="Q17">
        <v>415.04645282626109</v>
      </c>
      <c r="R17">
        <v>3626.8104297424929</v>
      </c>
      <c r="S17">
        <v>20751.565014805008</v>
      </c>
      <c r="T17">
        <v>6.71631320340125</v>
      </c>
      <c r="U17">
        <v>281.97752298425269</v>
      </c>
      <c r="V17">
        <v>55.062120164688807</v>
      </c>
      <c r="W17">
        <v>1199920.84616854</v>
      </c>
      <c r="X17">
        <v>158.11735170095665</v>
      </c>
      <c r="Y17">
        <v>160.44088860140738</v>
      </c>
      <c r="Z17">
        <v>560.54736962586173</v>
      </c>
      <c r="AA17">
        <v>21893.28892893163</v>
      </c>
      <c r="AB17">
        <v>92.462722688079452</v>
      </c>
      <c r="AC17">
        <v>417.49509549557087</v>
      </c>
      <c r="AD17">
        <v>0</v>
      </c>
      <c r="AE17">
        <v>0</v>
      </c>
      <c r="AF17">
        <v>0.84399100130813798</v>
      </c>
      <c r="AG17">
        <v>0</v>
      </c>
      <c r="AH17">
        <v>0</v>
      </c>
      <c r="AI17">
        <v>4.3126873421692622</v>
      </c>
      <c r="AJ17">
        <v>7.2125364651576733</v>
      </c>
      <c r="AK17">
        <v>0</v>
      </c>
      <c r="AL17">
        <v>0</v>
      </c>
      <c r="AM17">
        <v>6.3483923771997892</v>
      </c>
      <c r="AN17">
        <v>1559104.8937950821</v>
      </c>
      <c r="AO17">
        <v>35.88838681055077</v>
      </c>
      <c r="AP17">
        <v>68.050759880627496</v>
      </c>
      <c r="AQ17">
        <v>10.053957243844701</v>
      </c>
      <c r="AR17">
        <v>35.969914484573358</v>
      </c>
      <c r="AS17">
        <v>11.829790140975751</v>
      </c>
      <c r="AT17">
        <v>22.530930435771293</v>
      </c>
      <c r="AU17">
        <v>17.340711179100339</v>
      </c>
      <c r="AV17">
        <v>2.4789988879064859</v>
      </c>
      <c r="AW17">
        <v>17.172469693057796</v>
      </c>
      <c r="AX17">
        <v>3.9954911163851805</v>
      </c>
      <c r="AY17">
        <v>11.890704122538637</v>
      </c>
      <c r="AZ17">
        <v>2.4583872908212392</v>
      </c>
      <c r="BA17">
        <v>16.013673594758796</v>
      </c>
      <c r="BB17">
        <v>2.7780551370796678</v>
      </c>
      <c r="BC17">
        <v>5.4091886740454296</v>
      </c>
      <c r="BD17">
        <v>0</v>
      </c>
      <c r="BE17">
        <v>5.1649789668805202</v>
      </c>
      <c r="BF17">
        <v>0</v>
      </c>
      <c r="BG17">
        <v>0</v>
      </c>
      <c r="BH17">
        <v>0</v>
      </c>
      <c r="BI17">
        <v>37.748916551605795</v>
      </c>
      <c r="BJ17">
        <v>95.49859346142506</v>
      </c>
      <c r="BK17">
        <v>1.9907860445967911</v>
      </c>
      <c r="BL17">
        <v>6.53155432381892</v>
      </c>
      <c r="BM17">
        <v>14.294527121105155</v>
      </c>
    </row>
    <row r="18" spans="1:65" x14ac:dyDescent="0.25">
      <c r="A18" t="s">
        <v>86</v>
      </c>
      <c r="B18" t="s">
        <v>68</v>
      </c>
      <c r="C18">
        <v>4</v>
      </c>
      <c r="D18" t="s">
        <v>79</v>
      </c>
      <c r="E18">
        <v>6</v>
      </c>
      <c r="F18">
        <v>222.799196614794</v>
      </c>
      <c r="G18">
        <v>5.863799043661567</v>
      </c>
      <c r="H18">
        <v>2505827.8624001737</v>
      </c>
      <c r="I18">
        <v>75887.640763872274</v>
      </c>
      <c r="J18">
        <v>969014.01805254468</v>
      </c>
      <c r="K18">
        <v>1537206.1327186504</v>
      </c>
      <c r="L18">
        <v>2781.8254066423397</v>
      </c>
      <c r="M18">
        <v>984545.73892126081</v>
      </c>
      <c r="N18">
        <v>779252.31317204179</v>
      </c>
      <c r="O18">
        <v>1000</v>
      </c>
      <c r="P18">
        <v>37.866589813306803</v>
      </c>
      <c r="Q18">
        <v>445.09429301195343</v>
      </c>
      <c r="R18">
        <v>3756.7259164912657</v>
      </c>
      <c r="S18">
        <v>21241.238552972256</v>
      </c>
      <c r="T18">
        <v>7.3931512469303193</v>
      </c>
      <c r="U18">
        <v>311.51544233367912</v>
      </c>
      <c r="V18">
        <v>60.730103986964174</v>
      </c>
      <c r="W18">
        <v>1283840.932817979</v>
      </c>
      <c r="X18">
        <v>171.03783599053281</v>
      </c>
      <c r="Y18">
        <v>174.81393444844068</v>
      </c>
      <c r="Z18">
        <v>597.28930348547908</v>
      </c>
      <c r="AA18">
        <v>23522.403411992476</v>
      </c>
      <c r="AB18">
        <v>101.51019093553495</v>
      </c>
      <c r="AC18">
        <v>325.78859494761292</v>
      </c>
      <c r="AD18">
        <v>0</v>
      </c>
      <c r="AE18">
        <v>0</v>
      </c>
      <c r="AF18">
        <v>1.9406107829124202</v>
      </c>
      <c r="AG18">
        <v>0</v>
      </c>
      <c r="AH18">
        <v>0</v>
      </c>
      <c r="AI18">
        <v>6.5382657159548971</v>
      </c>
      <c r="AJ18">
        <v>5.7818967527709368</v>
      </c>
      <c r="AK18">
        <v>0</v>
      </c>
      <c r="AL18">
        <v>0</v>
      </c>
      <c r="AM18">
        <v>9.0747125985234387</v>
      </c>
      <c r="AN18">
        <v>1671477.23484053</v>
      </c>
      <c r="AO18">
        <v>40.892245312880675</v>
      </c>
      <c r="AP18">
        <v>74.661228982368584</v>
      </c>
      <c r="AQ18">
        <v>12.579122063293021</v>
      </c>
      <c r="AR18">
        <v>39.544061042836042</v>
      </c>
      <c r="AS18">
        <v>13.019826492837653</v>
      </c>
      <c r="AT18">
        <v>25.299498039746016</v>
      </c>
      <c r="AU18">
        <v>20.867105987463024</v>
      </c>
      <c r="AV18">
        <v>3.3766738299892078</v>
      </c>
      <c r="AW18">
        <v>19.722998757508307</v>
      </c>
      <c r="AX18">
        <v>5.282988500644473</v>
      </c>
      <c r="AY18">
        <v>13.838811465322417</v>
      </c>
      <c r="AZ18">
        <v>3.5018698967539432</v>
      </c>
      <c r="BA18">
        <v>17.562053276167322</v>
      </c>
      <c r="BB18">
        <v>3.9000560852127122</v>
      </c>
      <c r="BC18">
        <v>3.8793777988029263</v>
      </c>
      <c r="BD18">
        <v>0</v>
      </c>
      <c r="BE18">
        <v>6.074595871134651</v>
      </c>
      <c r="BF18">
        <v>0</v>
      </c>
      <c r="BG18">
        <v>3.2250082618110187E-2</v>
      </c>
      <c r="BH18">
        <v>0</v>
      </c>
      <c r="BI18">
        <v>44.52358303081801</v>
      </c>
      <c r="BJ18">
        <v>100.562672462938</v>
      </c>
      <c r="BK18">
        <v>2.9344973573584667</v>
      </c>
      <c r="BL18">
        <v>7.6623342606739371</v>
      </c>
      <c r="BM18">
        <v>16.343928340070775</v>
      </c>
    </row>
    <row r="19" spans="1:65" x14ac:dyDescent="0.25">
      <c r="A19" t="s">
        <v>86</v>
      </c>
      <c r="B19" t="s">
        <v>68</v>
      </c>
      <c r="C19">
        <v>4</v>
      </c>
      <c r="D19" t="s">
        <v>80</v>
      </c>
      <c r="E19">
        <v>6</v>
      </c>
      <c r="F19">
        <v>193.83534903440855</v>
      </c>
      <c r="G19">
        <v>4.5731452321625516</v>
      </c>
      <c r="H19">
        <v>2193866.2350039161</v>
      </c>
      <c r="I19">
        <v>67488.183633061533</v>
      </c>
      <c r="J19">
        <v>871698.04081256804</v>
      </c>
      <c r="K19">
        <v>1244052.7416662362</v>
      </c>
      <c r="L19">
        <v>3176.4964350223945</v>
      </c>
      <c r="M19">
        <v>863495.68385399948</v>
      </c>
      <c r="N19">
        <v>687783.09765223041</v>
      </c>
      <c r="O19">
        <v>1000</v>
      </c>
      <c r="P19">
        <v>30.713377048515312</v>
      </c>
      <c r="Q19">
        <v>390.12322391559167</v>
      </c>
      <c r="R19">
        <v>3519.0518222928144</v>
      </c>
      <c r="S19">
        <v>20345.404518482515</v>
      </c>
      <c r="T19">
        <v>6.1549088099381546</v>
      </c>
      <c r="U19">
        <v>257.47724872356929</v>
      </c>
      <c r="V19">
        <v>50.360801953744485</v>
      </c>
      <c r="W19">
        <v>1130313.1966056575</v>
      </c>
      <c r="X19">
        <v>147.40043542358811</v>
      </c>
      <c r="Y19">
        <v>148.51914282615763</v>
      </c>
      <c r="Z19">
        <v>530.07171405312113</v>
      </c>
      <c r="AA19">
        <v>20542.017325645287</v>
      </c>
      <c r="AB19">
        <v>84.958285736876647</v>
      </c>
      <c r="AC19">
        <v>493.56119847096915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2.4666778145058785</v>
      </c>
      <c r="AJ19">
        <v>8.3991828537219675</v>
      </c>
      <c r="AK19">
        <v>0</v>
      </c>
      <c r="AL19">
        <v>0</v>
      </c>
      <c r="AM19">
        <v>4.0870417263736165</v>
      </c>
      <c r="AN19">
        <v>1465897.4764966802</v>
      </c>
      <c r="AO19">
        <v>31.737928404240723</v>
      </c>
      <c r="AP19">
        <v>62.567695753174831</v>
      </c>
      <c r="AQ19">
        <v>7.9594552615608967</v>
      </c>
      <c r="AR19">
        <v>33.005332927916967</v>
      </c>
      <c r="AS19">
        <v>10.842712593099455</v>
      </c>
      <c r="AT19">
        <v>20.234537626101677</v>
      </c>
      <c r="AU19">
        <v>14.415737387470919</v>
      </c>
      <c r="AV19">
        <v>1.7344209771269705</v>
      </c>
      <c r="AW19">
        <v>15.056929297349621</v>
      </c>
      <c r="AX19">
        <v>2.9275743599235349</v>
      </c>
      <c r="AY19">
        <v>10.274843383573598</v>
      </c>
      <c r="AZ19">
        <v>1.5928689809779195</v>
      </c>
      <c r="BA19">
        <v>14.72936760132006</v>
      </c>
      <c r="BB19">
        <v>1.847409663212187</v>
      </c>
      <c r="BC19">
        <v>6.6780927416281459</v>
      </c>
      <c r="BD19">
        <v>0</v>
      </c>
      <c r="BE19">
        <v>4.4104957765534145</v>
      </c>
      <c r="BF19">
        <v>0</v>
      </c>
      <c r="BG19">
        <v>0</v>
      </c>
      <c r="BH19">
        <v>0</v>
      </c>
      <c r="BI19">
        <v>32.129658647829956</v>
      </c>
      <c r="BJ19">
        <v>91.298185066131524</v>
      </c>
      <c r="BK19">
        <v>1.2080231928179441</v>
      </c>
      <c r="BL19">
        <v>5.5936271037703573</v>
      </c>
      <c r="BM19">
        <v>12.594648015171733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6597-C678-4FD9-B6A8-28590A870AD6}">
  <dimension ref="A1:BN19"/>
  <sheetViews>
    <sheetView workbookViewId="0">
      <selection activeCell="D7" sqref="D7"/>
    </sheetView>
  </sheetViews>
  <sheetFormatPr defaultRowHeight="15" x14ac:dyDescent="0.25"/>
  <cols>
    <col min="5" max="5" width="12" bestFit="1" customWidth="1"/>
    <col min="6" max="6" width="12" customWidth="1"/>
    <col min="7" max="15" width="12" bestFit="1" customWidth="1"/>
    <col min="16" max="16" width="11.7109375" bestFit="1" customWidth="1"/>
    <col min="17" max="29" width="12" bestFit="1" customWidth="1"/>
    <col min="30" max="31" width="11.7109375" bestFit="1" customWidth="1"/>
    <col min="32" max="34" width="12" bestFit="1" customWidth="1"/>
    <col min="35" max="35" width="11.7109375" bestFit="1" customWidth="1"/>
    <col min="36" max="36" width="12" bestFit="1" customWidth="1"/>
    <col min="37" max="37" width="12.7109375" bestFit="1" customWidth="1"/>
    <col min="38" max="39" width="11.7109375" bestFit="1" customWidth="1"/>
    <col min="40" max="48" width="12" bestFit="1" customWidth="1"/>
    <col min="49" max="49" width="12.5703125" bestFit="1" customWidth="1"/>
    <col min="50" max="55" width="12" bestFit="1" customWidth="1"/>
    <col min="56" max="60" width="11.7109375" bestFit="1" customWidth="1"/>
    <col min="61" max="65" width="12" bestFit="1" customWidth="1"/>
  </cols>
  <sheetData>
    <row r="1" spans="1:66" x14ac:dyDescent="0.25">
      <c r="A1" t="s">
        <v>59</v>
      </c>
      <c r="B1" t="s">
        <v>60</v>
      </c>
      <c r="C1" t="s">
        <v>61</v>
      </c>
      <c r="D1" t="s">
        <v>76</v>
      </c>
      <c r="E1" t="s">
        <v>62</v>
      </c>
      <c r="F1" t="s">
        <v>114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63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</row>
    <row r="2" spans="1:66" x14ac:dyDescent="0.25">
      <c r="A2" t="s">
        <v>61</v>
      </c>
      <c r="B2" t="s">
        <v>61</v>
      </c>
      <c r="C2" t="s">
        <v>61</v>
      </c>
      <c r="D2" t="s">
        <v>61</v>
      </c>
      <c r="E2" t="s">
        <v>74</v>
      </c>
      <c r="F2" t="s">
        <v>108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</row>
    <row r="3" spans="1:66" x14ac:dyDescent="0.25">
      <c r="A3" t="s">
        <v>82</v>
      </c>
      <c r="B3" t="s">
        <v>68</v>
      </c>
      <c r="C3">
        <v>1</v>
      </c>
      <c r="D3" t="s">
        <v>78</v>
      </c>
      <c r="E3">
        <v>19</v>
      </c>
      <c r="F3">
        <v>0.22467120137256855</v>
      </c>
      <c r="G3">
        <v>4.3048788073442363</v>
      </c>
      <c r="H3">
        <v>2.5803957608203695E-2</v>
      </c>
      <c r="I3">
        <v>50658.488203841429</v>
      </c>
      <c r="J3">
        <v>1548.3442927886865</v>
      </c>
      <c r="K3">
        <v>18431.521497378089</v>
      </c>
      <c r="L3">
        <v>0</v>
      </c>
      <c r="M3">
        <v>227.01891422162885</v>
      </c>
      <c r="N3">
        <v>20378.889744115237</v>
      </c>
      <c r="O3">
        <v>16427.811387020534</v>
      </c>
      <c r="P3">
        <v>17.169677200077842</v>
      </c>
      <c r="Q3">
        <v>0.79990107342365191</v>
      </c>
      <c r="R3">
        <v>7.2469049528725842</v>
      </c>
      <c r="S3">
        <v>15.131657853791172</v>
      </c>
      <c r="T3">
        <v>452.52568003930128</v>
      </c>
      <c r="U3">
        <v>0.21330026396862439</v>
      </c>
      <c r="V3">
        <v>7.4056240170530456</v>
      </c>
      <c r="W3">
        <v>3.7889856039909291</v>
      </c>
      <c r="X3">
        <v>25651.125923430576</v>
      </c>
      <c r="Y3">
        <v>3.3344052231617574</v>
      </c>
      <c r="Z3">
        <v>3.9197627335216376</v>
      </c>
      <c r="AA3">
        <v>12.260350509146379</v>
      </c>
      <c r="AB3">
        <v>534.32020608686389</v>
      </c>
      <c r="AC3">
        <v>1.900341079671563</v>
      </c>
      <c r="AD3">
        <v>0</v>
      </c>
      <c r="AE3">
        <v>0</v>
      </c>
      <c r="AF3">
        <v>0.33110942034069962</v>
      </c>
      <c r="AG3">
        <v>0</v>
      </c>
      <c r="AH3">
        <v>0</v>
      </c>
      <c r="AI3">
        <v>0</v>
      </c>
      <c r="AJ3">
        <v>7.4138585044008734E-2</v>
      </c>
      <c r="AK3">
        <v>0.21023206923087179</v>
      </c>
      <c r="AL3">
        <v>0</v>
      </c>
      <c r="AM3">
        <v>0</v>
      </c>
      <c r="AN3">
        <v>9.419724658382754E-2</v>
      </c>
      <c r="AO3">
        <v>34566.389684812886</v>
      </c>
      <c r="AP3">
        <v>0.70785057185732791</v>
      </c>
      <c r="AQ3">
        <v>1.3254865673180691</v>
      </c>
      <c r="AR3">
        <v>0.17858135540683831</v>
      </c>
      <c r="AS3">
        <v>0.73208474980762339</v>
      </c>
      <c r="AT3">
        <v>0.20792475945988431</v>
      </c>
      <c r="AU3">
        <v>0.48381599403737779</v>
      </c>
      <c r="AV3">
        <v>0.31010820023567653</v>
      </c>
      <c r="AW3">
        <v>2.7890646476583705E-2</v>
      </c>
      <c r="AX3">
        <v>0.31049787344670615</v>
      </c>
      <c r="AY3">
        <v>5.8191460364285144E-2</v>
      </c>
      <c r="AZ3">
        <v>0.20738434264064215</v>
      </c>
      <c r="BA3">
        <v>2.4938115916190169E-2</v>
      </c>
      <c r="BB3">
        <v>0.27764956283273323</v>
      </c>
      <c r="BC3">
        <v>3.7762130927511142E-2</v>
      </c>
      <c r="BD3">
        <v>0</v>
      </c>
      <c r="BE3">
        <v>0</v>
      </c>
      <c r="BF3">
        <v>0.42599162579321725</v>
      </c>
      <c r="BG3">
        <v>0</v>
      </c>
      <c r="BH3">
        <v>0</v>
      </c>
      <c r="BI3">
        <v>0</v>
      </c>
      <c r="BJ3">
        <v>3.267012973634173E-2</v>
      </c>
      <c r="BK3">
        <v>2.1311734510171743</v>
      </c>
      <c r="BL3">
        <v>2.0766093742043287E-2</v>
      </c>
      <c r="BM3">
        <v>0.10927244883711767</v>
      </c>
      <c r="BN3">
        <v>0.74252920892615526</v>
      </c>
    </row>
    <row r="4" spans="1:66" x14ac:dyDescent="0.25">
      <c r="A4" t="s">
        <v>82</v>
      </c>
      <c r="B4" t="s">
        <v>68</v>
      </c>
      <c r="C4">
        <v>1</v>
      </c>
      <c r="D4" t="s">
        <v>79</v>
      </c>
      <c r="E4">
        <v>19</v>
      </c>
      <c r="F4">
        <v>0.22467120137256855</v>
      </c>
      <c r="G4">
        <v>2.8900755673947676</v>
      </c>
      <c r="H4">
        <v>5.0029972115156703E-2</v>
      </c>
      <c r="I4">
        <v>32469.088557205669</v>
      </c>
      <c r="J4">
        <v>1064.5175631852842</v>
      </c>
      <c r="K4">
        <v>12614.277227572275</v>
      </c>
      <c r="L4">
        <v>0</v>
      </c>
      <c r="M4">
        <v>191.56486313516419</v>
      </c>
      <c r="N4">
        <v>12869.575946670435</v>
      </c>
      <c r="O4">
        <v>10590.664274960403</v>
      </c>
      <c r="P4">
        <v>18.218541190427544</v>
      </c>
      <c r="Q4">
        <v>0.61478041809413109</v>
      </c>
      <c r="R4">
        <v>5.7101073817959849</v>
      </c>
      <c r="S4">
        <v>10.189467611597861</v>
      </c>
      <c r="T4">
        <v>341.38109551223693</v>
      </c>
      <c r="U4">
        <v>0.17631625687165633</v>
      </c>
      <c r="V4">
        <v>5.8541142791102869</v>
      </c>
      <c r="W4">
        <v>3.8852379849072132</v>
      </c>
      <c r="X4">
        <v>16433.87218334309</v>
      </c>
      <c r="Y4">
        <v>2.1672975251221223</v>
      </c>
      <c r="Z4">
        <v>2.5332393140093763</v>
      </c>
      <c r="AA4">
        <v>7.576457493260901</v>
      </c>
      <c r="AB4">
        <v>321.62446973210996</v>
      </c>
      <c r="AC4">
        <v>1.324255936062124</v>
      </c>
      <c r="AD4">
        <v>5.2889878496463254</v>
      </c>
      <c r="AE4">
        <v>0</v>
      </c>
      <c r="AF4">
        <v>0.85319190664689615</v>
      </c>
      <c r="AG4">
        <v>0</v>
      </c>
      <c r="AH4">
        <v>0</v>
      </c>
      <c r="AI4">
        <v>0</v>
      </c>
      <c r="AJ4">
        <v>6.4058632492474635E-2</v>
      </c>
      <c r="AK4">
        <v>0.19331755063320091</v>
      </c>
      <c r="AL4">
        <v>5.0167619080120629E-3</v>
      </c>
      <c r="AM4">
        <v>0</v>
      </c>
      <c r="AN4">
        <v>6.1949006229430587E-2</v>
      </c>
      <c r="AO4">
        <v>21530.489423190211</v>
      </c>
      <c r="AP4">
        <v>0.53006756872687077</v>
      </c>
      <c r="AQ4">
        <v>1.0049304244488588</v>
      </c>
      <c r="AR4">
        <v>0.13647719434415359</v>
      </c>
      <c r="AS4">
        <v>0.5384513258579523</v>
      </c>
      <c r="AT4">
        <v>0.14116847921994158</v>
      </c>
      <c r="AU4">
        <v>0.3170318565968227</v>
      </c>
      <c r="AV4">
        <v>0.22219454859963622</v>
      </c>
      <c r="AW4">
        <v>2.6575816475149866E-2</v>
      </c>
      <c r="AX4">
        <v>0.21589574891889471</v>
      </c>
      <c r="AY4">
        <v>4.2033571322509664E-2</v>
      </c>
      <c r="AZ4">
        <v>0.15092155591603856</v>
      </c>
      <c r="BA4">
        <v>2.0034855962246134E-2</v>
      </c>
      <c r="BB4">
        <v>0.20276758366075212</v>
      </c>
      <c r="BC4">
        <v>2.6527395586811855E-2</v>
      </c>
      <c r="BD4">
        <v>6.0563722430616175E-2</v>
      </c>
      <c r="BE4">
        <v>0</v>
      </c>
      <c r="BF4">
        <v>0.29764879068084621</v>
      </c>
      <c r="BG4">
        <v>0</v>
      </c>
      <c r="BH4">
        <v>0</v>
      </c>
      <c r="BI4">
        <v>0</v>
      </c>
      <c r="BJ4">
        <v>3.960057635588167E-2</v>
      </c>
      <c r="BK4">
        <v>1.4284658784628304</v>
      </c>
      <c r="BL4">
        <v>1.6409292353595731E-2</v>
      </c>
      <c r="BM4">
        <v>8.9590606837302508E-2</v>
      </c>
      <c r="BN4">
        <v>0.59174337249469089</v>
      </c>
    </row>
    <row r="5" spans="1:66" x14ac:dyDescent="0.25">
      <c r="A5" t="s">
        <v>82</v>
      </c>
      <c r="B5" t="s">
        <v>68</v>
      </c>
      <c r="C5">
        <v>1</v>
      </c>
      <c r="D5" t="s">
        <v>80</v>
      </c>
      <c r="E5">
        <v>19</v>
      </c>
      <c r="F5">
        <v>0.22467120137256855</v>
      </c>
      <c r="G5">
        <v>3.5783981516652226</v>
      </c>
      <c r="H5">
        <v>2.38018007997929E-2</v>
      </c>
      <c r="I5">
        <v>41551.427177301426</v>
      </c>
      <c r="J5">
        <v>1267.2225555970247</v>
      </c>
      <c r="K5">
        <v>15276.302243129214</v>
      </c>
      <c r="L5">
        <v>0</v>
      </c>
      <c r="M5">
        <v>212.70178924075415</v>
      </c>
      <c r="N5">
        <v>16227.775810402629</v>
      </c>
      <c r="O5">
        <v>13426.502179169656</v>
      </c>
      <c r="P5">
        <v>12.69156596292691</v>
      </c>
      <c r="Q5">
        <v>0.63599412936687383</v>
      </c>
      <c r="R5">
        <v>6.0683835355620372</v>
      </c>
      <c r="S5">
        <v>11.818023949045795</v>
      </c>
      <c r="T5">
        <v>382.40442260945139</v>
      </c>
      <c r="U5">
        <v>0.17480040611587577</v>
      </c>
      <c r="V5">
        <v>5.5704607393739103</v>
      </c>
      <c r="W5">
        <v>2.466654334434518</v>
      </c>
      <c r="X5">
        <v>21035.919185236336</v>
      </c>
      <c r="Y5">
        <v>2.579191380468199</v>
      </c>
      <c r="Z5">
        <v>3.173660482177266</v>
      </c>
      <c r="AA5">
        <v>9.3267618183028382</v>
      </c>
      <c r="AB5">
        <v>408.59083680361471</v>
      </c>
      <c r="AC5">
        <v>1.6357749532434125</v>
      </c>
      <c r="AD5">
        <v>0</v>
      </c>
      <c r="AE5">
        <v>0</v>
      </c>
      <c r="AF5">
        <v>0.39156856071153084</v>
      </c>
      <c r="AG5">
        <v>0</v>
      </c>
      <c r="AH5">
        <v>0</v>
      </c>
      <c r="AI5">
        <v>0</v>
      </c>
      <c r="AJ5">
        <v>6.0972495548606703E-2</v>
      </c>
      <c r="AK5">
        <v>9.5004993423300696E-2</v>
      </c>
      <c r="AL5">
        <v>0</v>
      </c>
      <c r="AM5">
        <v>0</v>
      </c>
      <c r="AN5">
        <v>7.2400939300478792E-2</v>
      </c>
      <c r="AO5">
        <v>27443.371976877566</v>
      </c>
      <c r="AP5">
        <v>0.58524152797251527</v>
      </c>
      <c r="AQ5">
        <v>1.1019089981669745</v>
      </c>
      <c r="AR5">
        <v>0.15185458912489355</v>
      </c>
      <c r="AS5">
        <v>0.61618220673556123</v>
      </c>
      <c r="AT5">
        <v>0.14072709303227321</v>
      </c>
      <c r="AU5">
        <v>0.37918970542606778</v>
      </c>
      <c r="AV5">
        <v>0.23503329330910475</v>
      </c>
      <c r="AW5">
        <v>2.7708016011885769E-2</v>
      </c>
      <c r="AX5">
        <v>0.23940842505266721</v>
      </c>
      <c r="AY5">
        <v>5.1842977167475067E-2</v>
      </c>
      <c r="AZ5">
        <v>0.19919381445068879</v>
      </c>
      <c r="BA5">
        <v>2.3863564384705709E-2</v>
      </c>
      <c r="BB5">
        <v>0.20446210222164043</v>
      </c>
      <c r="BC5">
        <v>3.179614902249172E-2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4.1773442996494665E-2</v>
      </c>
      <c r="BK5">
        <v>1.5414658640730128</v>
      </c>
      <c r="BL5">
        <v>1.4407038787243056E-2</v>
      </c>
      <c r="BM5">
        <v>9.0914339931532764E-2</v>
      </c>
      <c r="BN5">
        <v>0.67385919220258039</v>
      </c>
    </row>
    <row r="6" spans="1:66" x14ac:dyDescent="0.25">
      <c r="A6" t="s">
        <v>82</v>
      </c>
      <c r="B6" t="s">
        <v>68</v>
      </c>
      <c r="C6">
        <v>1</v>
      </c>
      <c r="D6" t="s">
        <v>83</v>
      </c>
      <c r="E6">
        <v>19</v>
      </c>
      <c r="F6">
        <v>0.22467120137256855</v>
      </c>
      <c r="G6">
        <v>3.6312366644239074</v>
      </c>
      <c r="H6">
        <v>5.6635487408542032E-2</v>
      </c>
      <c r="I6">
        <v>42005.297582140054</v>
      </c>
      <c r="J6">
        <v>1317.8955214646878</v>
      </c>
      <c r="K6">
        <v>15786.43423097624</v>
      </c>
      <c r="L6">
        <v>0</v>
      </c>
      <c r="M6">
        <v>209.61140765605234</v>
      </c>
      <c r="N6">
        <v>16818.994870292077</v>
      </c>
      <c r="O6">
        <v>13074.770079036318</v>
      </c>
      <c r="P6">
        <v>18.007457664204512</v>
      </c>
      <c r="Q6">
        <v>0.68529377080241416</v>
      </c>
      <c r="R6">
        <v>6.6109201102935202</v>
      </c>
      <c r="S6">
        <v>11.874988557829189</v>
      </c>
      <c r="T6">
        <v>386.56886200638758</v>
      </c>
      <c r="U6">
        <v>0.18804479282118264</v>
      </c>
      <c r="V6">
        <v>5.5968381741210189</v>
      </c>
      <c r="W6">
        <v>2.3109919978431033</v>
      </c>
      <c r="X6">
        <v>21248.693977589061</v>
      </c>
      <c r="Y6">
        <v>2.8651330607522767</v>
      </c>
      <c r="Z6">
        <v>3.2693310587012769</v>
      </c>
      <c r="AA6">
        <v>9.8724002735014675</v>
      </c>
      <c r="AB6">
        <v>417.41962125942558</v>
      </c>
      <c r="AC6">
        <v>1.6708635247357895</v>
      </c>
      <c r="AD6">
        <v>0</v>
      </c>
      <c r="AE6">
        <v>0</v>
      </c>
      <c r="AF6">
        <v>0.83471315329091378</v>
      </c>
      <c r="AG6">
        <v>0</v>
      </c>
      <c r="AH6">
        <v>0</v>
      </c>
      <c r="AI6">
        <v>0</v>
      </c>
      <c r="AJ6">
        <v>5.9294065696542622E-2</v>
      </c>
      <c r="AK6">
        <v>0.13150301616973928</v>
      </c>
      <c r="AL6">
        <v>0</v>
      </c>
      <c r="AM6">
        <v>0</v>
      </c>
      <c r="AN6">
        <v>7.8452237255479562E-2</v>
      </c>
      <c r="AO6">
        <v>28383.227029065096</v>
      </c>
      <c r="AP6">
        <v>0.64846092002064804</v>
      </c>
      <c r="AQ6">
        <v>1.1812832730094633</v>
      </c>
      <c r="AR6">
        <v>0.14882184637424328</v>
      </c>
      <c r="AS6">
        <v>0.6510051520275989</v>
      </c>
      <c r="AT6">
        <v>0.17342347586024276</v>
      </c>
      <c r="AU6">
        <v>0.4093106193923739</v>
      </c>
      <c r="AV6">
        <v>0.25621893328500212</v>
      </c>
      <c r="AW6">
        <v>3.040845855711562E-2</v>
      </c>
      <c r="AX6">
        <v>0.2778309967010168</v>
      </c>
      <c r="AY6">
        <v>5.5774632722969175E-2</v>
      </c>
      <c r="AZ6">
        <v>0.16328304912293143</v>
      </c>
      <c r="BA6">
        <v>2.4350463586173404E-2</v>
      </c>
      <c r="BB6">
        <v>0.22981090749046235</v>
      </c>
      <c r="BC6">
        <v>4.2259881925157623E-2</v>
      </c>
      <c r="BD6">
        <v>0</v>
      </c>
      <c r="BE6">
        <v>0</v>
      </c>
      <c r="BF6">
        <v>0.11416173105816722</v>
      </c>
      <c r="BG6">
        <v>0</v>
      </c>
      <c r="BH6">
        <v>0</v>
      </c>
      <c r="BI6">
        <v>0</v>
      </c>
      <c r="BJ6">
        <v>3.8343381148714731E-2</v>
      </c>
      <c r="BK6">
        <v>1.7995615341810989</v>
      </c>
      <c r="BL6">
        <v>3.1543189340990839E-2</v>
      </c>
      <c r="BM6">
        <v>0.12005282294607748</v>
      </c>
      <c r="BN6">
        <v>0.66416244342182273</v>
      </c>
    </row>
    <row r="7" spans="1:66" x14ac:dyDescent="0.25">
      <c r="A7" t="s">
        <v>82</v>
      </c>
      <c r="B7" t="s">
        <v>68</v>
      </c>
      <c r="C7">
        <v>1</v>
      </c>
      <c r="D7" t="s">
        <v>84</v>
      </c>
      <c r="E7" s="2">
        <v>19</v>
      </c>
      <c r="F7">
        <v>0.22467120137256855</v>
      </c>
      <c r="G7">
        <v>4.7229351380723372</v>
      </c>
      <c r="H7">
        <v>5.6632504301482988E-3</v>
      </c>
      <c r="I7">
        <v>55574.106363290572</v>
      </c>
      <c r="J7">
        <v>1698.3438306385663</v>
      </c>
      <c r="K7">
        <v>19652.2113854581</v>
      </c>
      <c r="L7">
        <v>0</v>
      </c>
      <c r="M7">
        <v>267.16585541940987</v>
      </c>
      <c r="N7">
        <v>22288.837248293883</v>
      </c>
      <c r="O7">
        <v>17619.728069425328</v>
      </c>
      <c r="P7">
        <v>13.565321434955392</v>
      </c>
      <c r="Q7">
        <v>0.88876797128035867</v>
      </c>
      <c r="R7">
        <v>7.543419886707043</v>
      </c>
      <c r="S7">
        <v>16.237940199345115</v>
      </c>
      <c r="T7">
        <v>523.43121527107235</v>
      </c>
      <c r="U7">
        <v>0.25961433009825141</v>
      </c>
      <c r="V7">
        <v>9.3339626166577858</v>
      </c>
      <c r="W7">
        <v>3.9846671055748955</v>
      </c>
      <c r="X7">
        <v>27978.301638239467</v>
      </c>
      <c r="Y7">
        <v>3.592146670159988</v>
      </c>
      <c r="Z7">
        <v>4.2760964055991471</v>
      </c>
      <c r="AA7">
        <v>13.717335431190604</v>
      </c>
      <c r="AB7">
        <v>556.6290497023482</v>
      </c>
      <c r="AC7">
        <v>1.9931465368754977</v>
      </c>
      <c r="AD7">
        <v>0</v>
      </c>
      <c r="AE7">
        <v>0</v>
      </c>
      <c r="AF7">
        <v>0.19523440212482099</v>
      </c>
      <c r="AG7">
        <v>0</v>
      </c>
      <c r="AH7">
        <v>0</v>
      </c>
      <c r="AI7">
        <v>0</v>
      </c>
      <c r="AJ7">
        <v>0.12002192950952888</v>
      </c>
      <c r="AK7">
        <v>0.28019039663360623</v>
      </c>
      <c r="AL7">
        <v>0</v>
      </c>
      <c r="AM7">
        <v>0</v>
      </c>
      <c r="AN7">
        <v>0.10558798256426125</v>
      </c>
      <c r="AO7">
        <v>37407.143051833147</v>
      </c>
      <c r="AP7">
        <v>0.77886290565429395</v>
      </c>
      <c r="AQ7">
        <v>1.3282351139710722</v>
      </c>
      <c r="AR7">
        <v>0.17124763962991815</v>
      </c>
      <c r="AS7">
        <v>0.71623861504954989</v>
      </c>
      <c r="AT7">
        <v>0.23078146802006302</v>
      </c>
      <c r="AU7">
        <v>0.53820576914032114</v>
      </c>
      <c r="AV7">
        <v>0.28216040425731748</v>
      </c>
      <c r="AW7" s="4">
        <v>2.4750815216557608E-2</v>
      </c>
      <c r="AX7">
        <v>0.30870172984432831</v>
      </c>
      <c r="AY7">
        <v>5.6287035998958505E-2</v>
      </c>
      <c r="AZ7">
        <v>0.20734376477195771</v>
      </c>
      <c r="BA7">
        <v>2.4647053470623195E-2</v>
      </c>
      <c r="BB7">
        <v>0.26103717676005417</v>
      </c>
      <c r="BC7">
        <v>2.8942257652576266E-2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2.5241215763809884E-2</v>
      </c>
      <c r="BK7">
        <v>2.5380409128705388</v>
      </c>
      <c r="BL7">
        <v>2.2604536786295547E-2</v>
      </c>
      <c r="BM7">
        <v>0.11174474485669164</v>
      </c>
      <c r="BN7">
        <v>0.92945887056747623</v>
      </c>
    </row>
    <row r="8" spans="1:66" x14ac:dyDescent="0.25">
      <c r="A8" t="s">
        <v>82</v>
      </c>
      <c r="B8" t="s">
        <v>68</v>
      </c>
      <c r="C8">
        <v>1</v>
      </c>
      <c r="D8" t="s">
        <v>85</v>
      </c>
      <c r="E8">
        <v>19</v>
      </c>
      <c r="F8" s="4">
        <v>0.22467120137256855</v>
      </c>
      <c r="G8">
        <v>6.7017485151649447</v>
      </c>
      <c r="H8">
        <v>0</v>
      </c>
      <c r="I8">
        <v>81692.521339269457</v>
      </c>
      <c r="J8">
        <v>2393.7419930578685</v>
      </c>
      <c r="K8">
        <v>28828.382399754602</v>
      </c>
      <c r="L8">
        <v>0</v>
      </c>
      <c r="M8">
        <v>254.05065565676375</v>
      </c>
      <c r="N8">
        <v>33689.264844917161</v>
      </c>
      <c r="O8">
        <v>27427.392332510972</v>
      </c>
      <c r="P8">
        <v>23.365499747874839</v>
      </c>
      <c r="Q8">
        <v>1.1746690775744817</v>
      </c>
      <c r="R8">
        <v>10.301693850004336</v>
      </c>
      <c r="S8">
        <v>25.537868951137906</v>
      </c>
      <c r="T8">
        <v>628.84280479735799</v>
      </c>
      <c r="U8">
        <v>0.26772553393615572</v>
      </c>
      <c r="V8">
        <v>10.67274427600222</v>
      </c>
      <c r="W8">
        <v>6.2973765971949165</v>
      </c>
      <c r="X8">
        <v>41558.842632744934</v>
      </c>
      <c r="Y8">
        <v>5.4682574793062013</v>
      </c>
      <c r="Z8">
        <v>6.346486407121124</v>
      </c>
      <c r="AA8">
        <v>20.808797529476085</v>
      </c>
      <c r="AB8">
        <v>967.33705293682078</v>
      </c>
      <c r="AC8">
        <v>2.8776644474409934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6.634580197289093E-2</v>
      </c>
      <c r="AK8">
        <v>0.35114438929451169</v>
      </c>
      <c r="AL8">
        <v>0</v>
      </c>
      <c r="AM8">
        <v>0</v>
      </c>
      <c r="AN8">
        <v>0.15259606756948754</v>
      </c>
      <c r="AO8">
        <v>58067.716943098429</v>
      </c>
      <c r="AP8">
        <v>0.99661993691231121</v>
      </c>
      <c r="AQ8">
        <v>2.0110750269939768</v>
      </c>
      <c r="AR8">
        <v>0.28450550756098286</v>
      </c>
      <c r="AS8">
        <v>1.138546449367454</v>
      </c>
      <c r="AT8">
        <v>0.35352328116690107</v>
      </c>
      <c r="AU8">
        <v>0.77534201963130311</v>
      </c>
      <c r="AV8">
        <v>0.55493382172732186</v>
      </c>
      <c r="AW8">
        <v>3.0010126122209678E-2</v>
      </c>
      <c r="AX8">
        <v>0.51065246671662345</v>
      </c>
      <c r="AY8">
        <v>8.5019084609513323E-2</v>
      </c>
      <c r="AZ8">
        <v>0.31617952894159423</v>
      </c>
      <c r="BA8">
        <v>3.1794642177202417E-2</v>
      </c>
      <c r="BB8">
        <v>0.4901700440307572</v>
      </c>
      <c r="BC8">
        <v>5.9284970450518296E-2</v>
      </c>
      <c r="BD8">
        <v>0</v>
      </c>
      <c r="BE8">
        <v>0</v>
      </c>
      <c r="BF8">
        <v>2.1715284954003327</v>
      </c>
      <c r="BG8">
        <v>0</v>
      </c>
      <c r="BH8">
        <v>0</v>
      </c>
      <c r="BI8">
        <v>0</v>
      </c>
      <c r="BJ8">
        <v>1.8392032416807702E-2</v>
      </c>
      <c r="BK8">
        <v>3.3483330654983905</v>
      </c>
      <c r="BL8">
        <v>1.8866411442091249E-2</v>
      </c>
      <c r="BM8">
        <v>0.13405972961398402</v>
      </c>
      <c r="BN8">
        <v>0.85342216594420628</v>
      </c>
    </row>
    <row r="9" spans="1:66" x14ac:dyDescent="0.25">
      <c r="A9" t="s">
        <v>86</v>
      </c>
      <c r="B9" t="s">
        <v>68</v>
      </c>
      <c r="C9">
        <v>2</v>
      </c>
      <c r="D9" t="s">
        <v>78</v>
      </c>
      <c r="E9">
        <v>13</v>
      </c>
      <c r="F9">
        <v>0.18757062267880192</v>
      </c>
      <c r="G9">
        <v>3.9154124715066989</v>
      </c>
      <c r="H9">
        <v>9.9736157661654029E-2</v>
      </c>
      <c r="I9">
        <v>44263.228312223502</v>
      </c>
      <c r="J9">
        <v>1320.9645649085614</v>
      </c>
      <c r="K9">
        <v>15913.581483876298</v>
      </c>
      <c r="L9">
        <v>0</v>
      </c>
      <c r="M9">
        <v>259.03020349350601</v>
      </c>
      <c r="N9">
        <v>17757.925203190804</v>
      </c>
      <c r="O9">
        <v>13896.611381597411</v>
      </c>
      <c r="P9">
        <v>12.697419259839977</v>
      </c>
      <c r="Q9">
        <v>0.87709664121750552</v>
      </c>
      <c r="R9">
        <v>6.0084341779682049</v>
      </c>
      <c r="S9">
        <v>17.101950295256213</v>
      </c>
      <c r="T9">
        <v>506.25809348320905</v>
      </c>
      <c r="U9">
        <v>0.12928144263227936</v>
      </c>
      <c r="V9">
        <v>5.2615992622945473</v>
      </c>
      <c r="W9">
        <v>1.5280478527632799</v>
      </c>
      <c r="X9">
        <v>22127.076874093636</v>
      </c>
      <c r="Y9">
        <v>2.9950278839273592</v>
      </c>
      <c r="Z9">
        <v>3.8812863872936649</v>
      </c>
      <c r="AA9">
        <v>11.196974284123613</v>
      </c>
      <c r="AB9">
        <v>443.63059419649181</v>
      </c>
      <c r="AC9">
        <v>1.7121033199929592</v>
      </c>
      <c r="AD9">
        <v>0</v>
      </c>
      <c r="AE9">
        <v>0</v>
      </c>
      <c r="AF9">
        <v>1.7974072830553927</v>
      </c>
      <c r="AG9">
        <v>8.3870862473486268E-2</v>
      </c>
      <c r="AH9">
        <v>3.2283737443209788E-2</v>
      </c>
      <c r="AI9">
        <v>0</v>
      </c>
      <c r="AJ9">
        <v>8.1187978350185236E-2</v>
      </c>
      <c r="AK9">
        <v>0.20965615875284768</v>
      </c>
      <c r="AL9">
        <v>0</v>
      </c>
      <c r="AM9">
        <v>0</v>
      </c>
      <c r="AN9">
        <v>7.90894896171183E-2</v>
      </c>
      <c r="AO9">
        <v>30399.261152025327</v>
      </c>
      <c r="AP9">
        <v>0.62398945930761185</v>
      </c>
      <c r="AQ9">
        <v>1.1977083757975653</v>
      </c>
      <c r="AR9">
        <v>0.16251927360151741</v>
      </c>
      <c r="AS9">
        <v>0.64424190488256416</v>
      </c>
      <c r="AT9">
        <v>0.17346948122303768</v>
      </c>
      <c r="AU9">
        <v>0.43024978809470549</v>
      </c>
      <c r="AV9">
        <v>0.28822595080007446</v>
      </c>
      <c r="AW9">
        <v>3.3502587256588091E-2</v>
      </c>
      <c r="AX9">
        <v>0.28047259911921046</v>
      </c>
      <c r="AY9">
        <v>5.4810696266438717E-2</v>
      </c>
      <c r="AZ9">
        <v>0.19593676159878756</v>
      </c>
      <c r="BA9">
        <v>2.830476456279803E-2</v>
      </c>
      <c r="BB9">
        <v>0.26253882151592878</v>
      </c>
      <c r="BC9">
        <v>3.2990823210018359E-2</v>
      </c>
      <c r="BD9">
        <v>0</v>
      </c>
      <c r="BE9">
        <v>0</v>
      </c>
      <c r="BF9">
        <v>0</v>
      </c>
      <c r="BG9">
        <v>0</v>
      </c>
      <c r="BH9">
        <v>0</v>
      </c>
      <c r="BI9">
        <v>4.5084986466978831</v>
      </c>
      <c r="BJ9">
        <v>2.8867098780163634</v>
      </c>
      <c r="BK9">
        <v>1.7112908787541214</v>
      </c>
      <c r="BL9">
        <v>3.6777854032266903E-2</v>
      </c>
      <c r="BM9">
        <v>0.10961795402046663</v>
      </c>
      <c r="BN9">
        <v>0.37822453306972592</v>
      </c>
    </row>
    <row r="10" spans="1:66" x14ac:dyDescent="0.25">
      <c r="A10" t="s">
        <v>86</v>
      </c>
      <c r="B10" t="s">
        <v>68</v>
      </c>
      <c r="C10">
        <v>2</v>
      </c>
      <c r="D10" t="s">
        <v>79</v>
      </c>
      <c r="E10">
        <v>13</v>
      </c>
      <c r="F10">
        <v>0.18757062267880192</v>
      </c>
      <c r="G10">
        <v>3.7429585082251013</v>
      </c>
      <c r="H10">
        <v>3.0507538873741406E-2</v>
      </c>
      <c r="I10">
        <v>45254.831002167768</v>
      </c>
      <c r="J10">
        <v>1317.8391918458253</v>
      </c>
      <c r="K10">
        <v>16162.805092286239</v>
      </c>
      <c r="L10">
        <v>0</v>
      </c>
      <c r="M10">
        <v>197.31994672446115</v>
      </c>
      <c r="N10">
        <v>18209.020557928619</v>
      </c>
      <c r="O10">
        <v>14094.671031934207</v>
      </c>
      <c r="P10">
        <v>7.8331573057503583</v>
      </c>
      <c r="Q10">
        <v>0.72267268878517077</v>
      </c>
      <c r="R10">
        <v>5.934617033781409</v>
      </c>
      <c r="S10">
        <v>15.560019152272281</v>
      </c>
      <c r="T10">
        <v>422.07894889731591</v>
      </c>
      <c r="U10">
        <v>0.10480362195476201</v>
      </c>
      <c r="V10">
        <v>5.2777448346824034</v>
      </c>
      <c r="W10">
        <v>1.0940412435321627</v>
      </c>
      <c r="X10">
        <v>22687.037300543798</v>
      </c>
      <c r="Y10">
        <v>2.9901789642138201</v>
      </c>
      <c r="Z10">
        <v>3.8309678805566603</v>
      </c>
      <c r="AA10">
        <v>11.457234626386034</v>
      </c>
      <c r="AB10">
        <v>459.73706473712679</v>
      </c>
      <c r="AC10">
        <v>1.7151343819202411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6.791079756219838E-2</v>
      </c>
      <c r="AK10">
        <v>0.11482476724352561</v>
      </c>
      <c r="AL10">
        <v>0</v>
      </c>
      <c r="AM10">
        <v>0</v>
      </c>
      <c r="AN10">
        <v>5.8674533438170522E-2</v>
      </c>
      <c r="AO10">
        <v>31405.411420929431</v>
      </c>
      <c r="AP10">
        <v>0.59436630540363478</v>
      </c>
      <c r="AQ10">
        <v>1.2185785780385632</v>
      </c>
      <c r="AR10">
        <v>0.15809902125852024</v>
      </c>
      <c r="AS10">
        <v>0.63584192316712129</v>
      </c>
      <c r="AT10">
        <v>0.16681550322777577</v>
      </c>
      <c r="AU10">
        <v>0.41523677547417071</v>
      </c>
      <c r="AV10">
        <v>0.29423662529732103</v>
      </c>
      <c r="AW10">
        <v>3.0378054070437879E-2</v>
      </c>
      <c r="AX10">
        <v>0.25773392998431294</v>
      </c>
      <c r="AY10">
        <v>5.4702826326456136E-2</v>
      </c>
      <c r="AZ10">
        <v>0.18609155122205595</v>
      </c>
      <c r="BA10">
        <v>2.6264112608409378E-2</v>
      </c>
      <c r="BB10">
        <v>0.26664842706142328</v>
      </c>
      <c r="BC10">
        <v>3.2051766615232277E-2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7.3895572235903057E-3</v>
      </c>
      <c r="BK10">
        <v>1.608383549458233</v>
      </c>
      <c r="BL10">
        <v>8.1682389911578428E-3</v>
      </c>
      <c r="BM10">
        <v>0.10434151487328107</v>
      </c>
      <c r="BN10">
        <v>0.34827123440571278</v>
      </c>
    </row>
    <row r="11" spans="1:66" x14ac:dyDescent="0.25">
      <c r="A11" t="s">
        <v>86</v>
      </c>
      <c r="B11" t="s">
        <v>68</v>
      </c>
      <c r="C11">
        <v>2</v>
      </c>
      <c r="D11" t="s">
        <v>80</v>
      </c>
      <c r="E11">
        <v>13</v>
      </c>
      <c r="F11">
        <v>0.18757062267880192</v>
      </c>
      <c r="G11">
        <v>4.0554521409608988</v>
      </c>
      <c r="H11">
        <v>0.18954719113141216</v>
      </c>
      <c r="I11">
        <v>45611.940737846649</v>
      </c>
      <c r="J11">
        <v>1410.0600643765117</v>
      </c>
      <c r="K11">
        <v>16533.190277802081</v>
      </c>
      <c r="L11">
        <v>0</v>
      </c>
      <c r="M11">
        <v>291.87201403128967</v>
      </c>
      <c r="N11">
        <v>18460.683270810456</v>
      </c>
      <c r="O11">
        <v>14681.85649513739</v>
      </c>
      <c r="P11">
        <v>11.47902156059806</v>
      </c>
      <c r="Q11">
        <v>1.0328921669033679</v>
      </c>
      <c r="R11">
        <v>6.579648260303248</v>
      </c>
      <c r="S11">
        <v>18.466810727146449</v>
      </c>
      <c r="T11">
        <v>555.33318995131469</v>
      </c>
      <c r="U11">
        <v>0.15277873186362345</v>
      </c>
      <c r="V11">
        <v>5.4004005883250272</v>
      </c>
      <c r="W11">
        <v>1.0549363412720785</v>
      </c>
      <c r="X11">
        <v>22985.999073170529</v>
      </c>
      <c r="Y11">
        <v>3.0405659658918398</v>
      </c>
      <c r="Z11">
        <v>4.0767078844864146</v>
      </c>
      <c r="AA11">
        <v>11.700514867000656</v>
      </c>
      <c r="AB11">
        <v>461.14090581366395</v>
      </c>
      <c r="AC11">
        <v>1.8678042590803177</v>
      </c>
      <c r="AD11">
        <v>0</v>
      </c>
      <c r="AE11">
        <v>0</v>
      </c>
      <c r="AF11">
        <v>6.1857991592620678</v>
      </c>
      <c r="AG11">
        <v>0.32508743254634753</v>
      </c>
      <c r="AH11">
        <v>0.12367377308872267</v>
      </c>
      <c r="AI11">
        <v>0</v>
      </c>
      <c r="AJ11">
        <v>5.5034033138428716E-2</v>
      </c>
      <c r="AK11">
        <v>0.17468486089856791</v>
      </c>
      <c r="AL11">
        <v>0</v>
      </c>
      <c r="AM11">
        <v>0</v>
      </c>
      <c r="AN11">
        <v>9.1879033324992171E-2</v>
      </c>
      <c r="AO11">
        <v>31382.200164884394</v>
      </c>
      <c r="AP11">
        <v>0.68602981871853308</v>
      </c>
      <c r="AQ11">
        <v>1.2725654294082573</v>
      </c>
      <c r="AR11">
        <v>0.19159702017127461</v>
      </c>
      <c r="AS11">
        <v>0.71114984394686853</v>
      </c>
      <c r="AT11">
        <v>0.20273420485608967</v>
      </c>
      <c r="AU11">
        <v>0.47581932386714287</v>
      </c>
      <c r="AV11">
        <v>0.30676510549648045</v>
      </c>
      <c r="AW11">
        <v>4.2605138269290951E-2</v>
      </c>
      <c r="AX11">
        <v>0.31928466239376585</v>
      </c>
      <c r="AY11">
        <v>7.0549611439059953E-2</v>
      </c>
      <c r="AZ11">
        <v>0.2258653023368308</v>
      </c>
      <c r="BA11">
        <v>4.2894386544008158E-2</v>
      </c>
      <c r="BB11">
        <v>0.2797409683644127</v>
      </c>
      <c r="BC11">
        <v>5.0243917010867188E-2</v>
      </c>
      <c r="BD11">
        <v>0</v>
      </c>
      <c r="BE11">
        <v>0</v>
      </c>
      <c r="BF11">
        <v>0.22707914616050939</v>
      </c>
      <c r="BG11">
        <v>0</v>
      </c>
      <c r="BH11">
        <v>0</v>
      </c>
      <c r="BI11">
        <v>14.290357088411154</v>
      </c>
      <c r="BJ11">
        <v>7.2589821021909362</v>
      </c>
      <c r="BK11">
        <v>1.6831739212585841</v>
      </c>
      <c r="BL11">
        <v>9.6351829320691931E-2</v>
      </c>
      <c r="BM11">
        <v>0.12335707421359286</v>
      </c>
      <c r="BN11">
        <v>0.4299680904453887</v>
      </c>
    </row>
    <row r="12" spans="1:66" x14ac:dyDescent="0.25">
      <c r="A12" t="s">
        <v>86</v>
      </c>
      <c r="B12" t="s">
        <v>68</v>
      </c>
      <c r="C12">
        <v>2</v>
      </c>
      <c r="D12" t="s">
        <v>83</v>
      </c>
      <c r="E12">
        <v>13</v>
      </c>
      <c r="F12">
        <v>0.18757062267880192</v>
      </c>
      <c r="G12">
        <v>3.5106425959942924</v>
      </c>
      <c r="H12">
        <v>0.10279504766147111</v>
      </c>
      <c r="I12">
        <v>39891.821208512039</v>
      </c>
      <c r="J12">
        <v>1191.9270577258435</v>
      </c>
      <c r="K12">
        <v>14436.864028449956</v>
      </c>
      <c r="L12">
        <v>0</v>
      </c>
      <c r="M12">
        <v>247.1514395869622</v>
      </c>
      <c r="N12">
        <v>15896.415805240722</v>
      </c>
      <c r="O12">
        <v>12551.718812834457</v>
      </c>
      <c r="P12">
        <v>11.978593630953908</v>
      </c>
      <c r="Q12">
        <v>0.73902236829917112</v>
      </c>
      <c r="R12">
        <v>5.3994224195601932</v>
      </c>
      <c r="S12">
        <v>15.571149086433106</v>
      </c>
      <c r="T12">
        <v>463.63041782793897</v>
      </c>
      <c r="U12">
        <v>0.11200893911941816</v>
      </c>
      <c r="V12">
        <v>4.9518179350695881</v>
      </c>
      <c r="W12">
        <v>1.3024764474684576</v>
      </c>
      <c r="X12">
        <v>20195.045976497146</v>
      </c>
      <c r="Y12">
        <v>2.6969110199999307</v>
      </c>
      <c r="Z12">
        <v>3.4878264411230071</v>
      </c>
      <c r="AA12">
        <v>10.13091372786282</v>
      </c>
      <c r="AB12">
        <v>393.80158325759049</v>
      </c>
      <c r="AC12">
        <v>1.5448197691112968</v>
      </c>
      <c r="AD12">
        <v>0</v>
      </c>
      <c r="AE12">
        <v>0</v>
      </c>
      <c r="AF12">
        <v>1.3349930003506862</v>
      </c>
      <c r="AG12">
        <v>2.959506839312305E-2</v>
      </c>
      <c r="AH12">
        <v>1.8360349024251588E-2</v>
      </c>
      <c r="AI12">
        <v>0</v>
      </c>
      <c r="AJ12">
        <v>8.5276757543092233E-2</v>
      </c>
      <c r="AK12">
        <v>0.18547732538718387</v>
      </c>
      <c r="AL12">
        <v>0</v>
      </c>
      <c r="AM12">
        <v>0</v>
      </c>
      <c r="AN12">
        <v>7.8886103747363961E-2</v>
      </c>
      <c r="AO12">
        <v>27092.200657721278</v>
      </c>
      <c r="AP12">
        <v>0.53876280571855262</v>
      </c>
      <c r="AQ12">
        <v>1.0158110881958911</v>
      </c>
      <c r="AR12">
        <v>0.14056686915979985</v>
      </c>
      <c r="AS12">
        <v>0.53791352720885577</v>
      </c>
      <c r="AT12">
        <v>0.14958564407521877</v>
      </c>
      <c r="AU12">
        <v>0.38040341051939708</v>
      </c>
      <c r="AV12">
        <v>0.26405790478593733</v>
      </c>
      <c r="AW12">
        <v>2.820199172355372E-2</v>
      </c>
      <c r="AX12">
        <v>0.2560216567062924</v>
      </c>
      <c r="AY12">
        <v>4.2600582483773013E-2</v>
      </c>
      <c r="AZ12">
        <v>0.17879221942442799</v>
      </c>
      <c r="BA12">
        <v>1.9632437235574327E-2</v>
      </c>
      <c r="BB12">
        <v>0.24239138556258219</v>
      </c>
      <c r="BC12">
        <v>2.1720914262289091E-2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3.5303667955291935</v>
      </c>
      <c r="BJ12">
        <v>2.630798055575752</v>
      </c>
      <c r="BK12">
        <v>1.6445646138185479</v>
      </c>
      <c r="BL12">
        <v>1.9177715619879267E-2</v>
      </c>
      <c r="BM12">
        <v>9.2071033978272904E-2</v>
      </c>
      <c r="BN12">
        <v>0.34146898993269514</v>
      </c>
    </row>
    <row r="13" spans="1:66" x14ac:dyDescent="0.25">
      <c r="A13" t="s">
        <v>86</v>
      </c>
      <c r="B13" t="s">
        <v>68</v>
      </c>
      <c r="C13">
        <v>2</v>
      </c>
      <c r="D13" t="s">
        <v>84</v>
      </c>
      <c r="E13">
        <v>13</v>
      </c>
      <c r="F13">
        <v>0.18757062267880192</v>
      </c>
      <c r="G13">
        <v>4.3525966408465058</v>
      </c>
      <c r="H13">
        <v>7.6094852979991356E-2</v>
      </c>
      <c r="I13">
        <v>46294.320300367559</v>
      </c>
      <c r="J13">
        <v>1364.0319456860652</v>
      </c>
      <c r="K13">
        <v>16521.466536966906</v>
      </c>
      <c r="L13">
        <v>0</v>
      </c>
      <c r="M13">
        <v>299.77741363131116</v>
      </c>
      <c r="N13">
        <v>18465.581178783414</v>
      </c>
      <c r="O13">
        <v>14258.199186483596</v>
      </c>
      <c r="P13">
        <v>19.498904542057581</v>
      </c>
      <c r="Q13">
        <v>1.0137993408823123</v>
      </c>
      <c r="R13">
        <v>6.1200489982279684</v>
      </c>
      <c r="S13">
        <v>18.809822215173014</v>
      </c>
      <c r="T13">
        <v>583.98981725626652</v>
      </c>
      <c r="U13">
        <v>0.14753447759131388</v>
      </c>
      <c r="V13">
        <v>5.4164336911011723</v>
      </c>
      <c r="W13">
        <v>2.6607373787804209</v>
      </c>
      <c r="X13">
        <v>22640.22514616308</v>
      </c>
      <c r="Y13">
        <v>3.2524555856038462</v>
      </c>
      <c r="Z13">
        <v>4.1296433430085786</v>
      </c>
      <c r="AA13">
        <v>11.49923391524494</v>
      </c>
      <c r="AB13">
        <v>459.84282297758625</v>
      </c>
      <c r="AC13">
        <v>1.720654869859982</v>
      </c>
      <c r="AD13">
        <v>0</v>
      </c>
      <c r="AE13">
        <v>0</v>
      </c>
      <c r="AF13">
        <v>0.40099266973739139</v>
      </c>
      <c r="AG13">
        <v>7.3348799979107825E-3</v>
      </c>
      <c r="AH13">
        <v>0</v>
      </c>
      <c r="AI13">
        <v>0</v>
      </c>
      <c r="AJ13">
        <v>0.11653032515702159</v>
      </c>
      <c r="AK13">
        <v>0.36363768148211328</v>
      </c>
      <c r="AL13">
        <v>0</v>
      </c>
      <c r="AM13">
        <v>0</v>
      </c>
      <c r="AN13">
        <v>8.691828795794658E-2</v>
      </c>
      <c r="AO13">
        <v>31717.232364566193</v>
      </c>
      <c r="AP13">
        <v>0.6767989073897267</v>
      </c>
      <c r="AQ13">
        <v>1.2838784075475491</v>
      </c>
      <c r="AR13">
        <v>0.15981418381647494</v>
      </c>
      <c r="AS13">
        <v>0.69206232520741118</v>
      </c>
      <c r="AT13">
        <v>0.17474257273306648</v>
      </c>
      <c r="AU13">
        <v>0.44953964251811129</v>
      </c>
      <c r="AV13">
        <v>0.28784416762055903</v>
      </c>
      <c r="AW13">
        <v>3.2825164963069808E-2</v>
      </c>
      <c r="AX13">
        <v>0.28885014739247056</v>
      </c>
      <c r="AY13">
        <v>5.1389764816465788E-2</v>
      </c>
      <c r="AZ13">
        <v>0.19299797341183553</v>
      </c>
      <c r="BA13">
        <v>2.4428121863200248E-2</v>
      </c>
      <c r="BB13">
        <v>0.26137450507529708</v>
      </c>
      <c r="BC13">
        <v>2.7946694951684867E-2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1.3774164658567956</v>
      </c>
      <c r="BJ13">
        <v>1.649669797075175</v>
      </c>
      <c r="BK13">
        <v>1.9090414304811214</v>
      </c>
      <c r="BL13">
        <v>2.3413632197338559E-2</v>
      </c>
      <c r="BM13">
        <v>0.11870219301671966</v>
      </c>
      <c r="BN13">
        <v>0.39318981749510706</v>
      </c>
    </row>
    <row r="14" spans="1:66" x14ac:dyDescent="0.25">
      <c r="A14" t="s">
        <v>86</v>
      </c>
      <c r="B14" t="s">
        <v>68</v>
      </c>
      <c r="C14">
        <v>3</v>
      </c>
      <c r="D14" t="s">
        <v>78</v>
      </c>
      <c r="E14">
        <v>10</v>
      </c>
      <c r="F14">
        <v>0.12907352511423778</v>
      </c>
      <c r="G14">
        <v>2.1512160604605501</v>
      </c>
      <c r="H14">
        <v>5.4589533678824312E-2</v>
      </c>
      <c r="I14">
        <v>23964.443823352838</v>
      </c>
      <c r="J14">
        <v>706.07052678085495</v>
      </c>
      <c r="K14">
        <v>9127.8487658352878</v>
      </c>
      <c r="L14">
        <v>7213.0741652521865</v>
      </c>
      <c r="M14">
        <v>28.033163598682794</v>
      </c>
      <c r="N14">
        <v>9463.9700584995117</v>
      </c>
      <c r="O14">
        <v>7239.3834304886968</v>
      </c>
      <c r="P14">
        <v>7.9797362491969182</v>
      </c>
      <c r="Q14">
        <v>0.37725078824361047</v>
      </c>
      <c r="R14">
        <v>3.836619664570875</v>
      </c>
      <c r="S14">
        <v>53.902811724960699</v>
      </c>
      <c r="T14">
        <v>217.03030241543493</v>
      </c>
      <c r="U14">
        <v>7.2515295257860726E-2</v>
      </c>
      <c r="V14">
        <v>2.7356162111679465</v>
      </c>
      <c r="W14">
        <v>0.49354937312287883</v>
      </c>
      <c r="X14">
        <v>12171.297959285319</v>
      </c>
      <c r="Y14">
        <v>1.7079586455519948</v>
      </c>
      <c r="Z14">
        <v>1.6614378152054674</v>
      </c>
      <c r="AA14">
        <v>5.5287560824310056</v>
      </c>
      <c r="AB14">
        <v>224.88919154887637</v>
      </c>
      <c r="AC14">
        <v>0.9274323216694188</v>
      </c>
      <c r="AD14">
        <v>0</v>
      </c>
      <c r="AE14">
        <v>0</v>
      </c>
      <c r="AF14">
        <v>0</v>
      </c>
      <c r="AG14">
        <v>5.8858927714360793E-3</v>
      </c>
      <c r="AH14">
        <v>0</v>
      </c>
      <c r="AI14">
        <v>0</v>
      </c>
      <c r="AJ14">
        <v>3.7160179528734079E-2</v>
      </c>
      <c r="AK14">
        <v>9.9783577033363859E-3</v>
      </c>
      <c r="AL14">
        <v>0</v>
      </c>
      <c r="AM14">
        <v>0</v>
      </c>
      <c r="AN14">
        <v>5.2365555230062366E-2</v>
      </c>
      <c r="AO14">
        <v>16640.979181083836</v>
      </c>
      <c r="AP14">
        <v>0.35351039277583218</v>
      </c>
      <c r="AQ14">
        <v>0.68922380416436124</v>
      </c>
      <c r="AR14">
        <v>9.6915802488206956E-2</v>
      </c>
      <c r="AS14">
        <v>0.37869214557471564</v>
      </c>
      <c r="AT14">
        <v>0.10843277515384188</v>
      </c>
      <c r="AU14">
        <v>0.21098758774945597</v>
      </c>
      <c r="AV14">
        <v>0.15127508524455105</v>
      </c>
      <c r="AW14">
        <v>1.9312299451033209E-2</v>
      </c>
      <c r="AX14">
        <v>0.15859236557582101</v>
      </c>
      <c r="AY14">
        <v>3.5933548958167201E-2</v>
      </c>
      <c r="AZ14">
        <v>0.11100815704685929</v>
      </c>
      <c r="BA14">
        <v>1.9717302371430982E-2</v>
      </c>
      <c r="BB14">
        <v>0.14586607931529713</v>
      </c>
      <c r="BC14">
        <v>2.3193063469107912E-2</v>
      </c>
      <c r="BD14">
        <v>0</v>
      </c>
      <c r="BE14">
        <v>0</v>
      </c>
      <c r="BF14">
        <v>0</v>
      </c>
      <c r="BG14">
        <v>0</v>
      </c>
      <c r="BH14">
        <v>0.13642435373875889</v>
      </c>
      <c r="BI14">
        <v>0.13318128255923067</v>
      </c>
      <c r="BJ14">
        <v>0.31236422854743101</v>
      </c>
      <c r="BK14">
        <v>1.04329661175975</v>
      </c>
      <c r="BL14">
        <v>1.5579969631455004E-2</v>
      </c>
      <c r="BM14">
        <v>6.1047609934977529E-2</v>
      </c>
      <c r="BN14">
        <v>0.16575950443665957</v>
      </c>
    </row>
    <row r="15" spans="1:66" x14ac:dyDescent="0.25">
      <c r="A15" t="s">
        <v>86</v>
      </c>
      <c r="B15" t="s">
        <v>68</v>
      </c>
      <c r="C15">
        <v>3</v>
      </c>
      <c r="D15" t="s">
        <v>79</v>
      </c>
      <c r="E15">
        <v>10</v>
      </c>
      <c r="F15">
        <v>0.12907352511423778</v>
      </c>
      <c r="G15">
        <v>1.7554916893710233</v>
      </c>
      <c r="H15">
        <v>4.6669329757333629E-2</v>
      </c>
      <c r="I15">
        <v>20047.282926893964</v>
      </c>
      <c r="J15">
        <v>588.33459044653603</v>
      </c>
      <c r="K15">
        <v>7523.7547795250166</v>
      </c>
      <c r="L15">
        <v>6008.4672501061968</v>
      </c>
      <c r="M15">
        <v>28.295589428045421</v>
      </c>
      <c r="N15">
        <v>7871.8577743090773</v>
      </c>
      <c r="O15">
        <v>6208.6853164719623</v>
      </c>
      <c r="P15">
        <v>7.1626017514638418</v>
      </c>
      <c r="Q15">
        <v>0.33697118404962734</v>
      </c>
      <c r="R15">
        <v>3.1177135542928953</v>
      </c>
      <c r="S15">
        <v>49.208273480273427</v>
      </c>
      <c r="T15">
        <v>190.66537045545638</v>
      </c>
      <c r="U15">
        <v>5.8541114819912879E-2</v>
      </c>
      <c r="V15">
        <v>2.2240680417111252</v>
      </c>
      <c r="W15">
        <v>0.34812908547218896</v>
      </c>
      <c r="X15">
        <v>10045.74063085437</v>
      </c>
      <c r="Y15">
        <v>1.4334067549700624</v>
      </c>
      <c r="Z15">
        <v>1.4941300837496454</v>
      </c>
      <c r="AA15">
        <v>4.8257580720001645</v>
      </c>
      <c r="AB15">
        <v>191.02546333603522</v>
      </c>
      <c r="AC15">
        <v>0.79743990559749645</v>
      </c>
      <c r="AD15">
        <v>0</v>
      </c>
      <c r="AE15">
        <v>0</v>
      </c>
      <c r="AF15">
        <v>1.9764666854047482E-2</v>
      </c>
      <c r="AG15">
        <v>3.3747974970356263E-3</v>
      </c>
      <c r="AH15">
        <v>0</v>
      </c>
      <c r="AI15">
        <v>0</v>
      </c>
      <c r="AJ15">
        <v>2.1949432753798601E-2</v>
      </c>
      <c r="AK15">
        <v>1.9188150262398056E-2</v>
      </c>
      <c r="AL15">
        <v>0</v>
      </c>
      <c r="AM15">
        <v>0</v>
      </c>
      <c r="AN15">
        <v>3.6489242599842521E-2</v>
      </c>
      <c r="AO15">
        <v>13420.320561754088</v>
      </c>
      <c r="AP15">
        <v>0.27291878052376189</v>
      </c>
      <c r="AQ15">
        <v>0.52326104863926304</v>
      </c>
      <c r="AR15">
        <v>6.9149576141974783E-2</v>
      </c>
      <c r="AS15">
        <v>0.28727516082668492</v>
      </c>
      <c r="AT15">
        <v>9.3664623682122222E-2</v>
      </c>
      <c r="AU15">
        <v>0.18161821926157462</v>
      </c>
      <c r="AV15">
        <v>0.1167326033461822</v>
      </c>
      <c r="AW15">
        <v>1.1917660905251001E-2</v>
      </c>
      <c r="AX15">
        <v>0.13781161525158428</v>
      </c>
      <c r="AY15">
        <v>2.6598901117614027E-2</v>
      </c>
      <c r="AZ15">
        <v>8.7023557909705007E-2</v>
      </c>
      <c r="BA15">
        <v>1.2112980461116057E-2</v>
      </c>
      <c r="BB15">
        <v>0.12159512827393666</v>
      </c>
      <c r="BC15">
        <v>1.5728548390517957E-2</v>
      </c>
      <c r="BD15">
        <v>0</v>
      </c>
      <c r="BE15">
        <v>0</v>
      </c>
      <c r="BF15">
        <v>1.2404212269575786E-3</v>
      </c>
      <c r="BG15">
        <v>0</v>
      </c>
      <c r="BH15">
        <v>0</v>
      </c>
      <c r="BI15">
        <v>0.38229444384887429</v>
      </c>
      <c r="BJ15">
        <v>0.5707257350813324</v>
      </c>
      <c r="BK15">
        <v>0.88264629320011867</v>
      </c>
      <c r="BL15">
        <v>7.7179366903564394E-3</v>
      </c>
      <c r="BM15">
        <v>4.3207606267470021E-2</v>
      </c>
      <c r="BN15">
        <v>0.1366509746828056</v>
      </c>
    </row>
    <row r="16" spans="1:66" x14ac:dyDescent="0.25">
      <c r="A16" t="s">
        <v>82</v>
      </c>
      <c r="B16" t="s">
        <v>68</v>
      </c>
      <c r="C16">
        <v>3</v>
      </c>
      <c r="D16" t="s">
        <v>80</v>
      </c>
      <c r="E16">
        <v>10</v>
      </c>
      <c r="F16">
        <v>0.12907352511423778</v>
      </c>
      <c r="G16">
        <v>2.5469404315500772</v>
      </c>
      <c r="H16">
        <v>6.2509737600314988E-2</v>
      </c>
      <c r="I16">
        <v>27881.604719811708</v>
      </c>
      <c r="J16">
        <v>823.80646311517364</v>
      </c>
      <c r="K16">
        <v>10731.942752145558</v>
      </c>
      <c r="L16">
        <v>8417.6810803981753</v>
      </c>
      <c r="M16">
        <v>27.770737769320167</v>
      </c>
      <c r="N16">
        <v>11056.082342689944</v>
      </c>
      <c r="O16">
        <v>8270.0815445054304</v>
      </c>
      <c r="P16">
        <v>8.7968707469299936</v>
      </c>
      <c r="Q16">
        <v>0.41753039243759354</v>
      </c>
      <c r="R16">
        <v>4.5555257748488547</v>
      </c>
      <c r="S16">
        <v>58.597349969647979</v>
      </c>
      <c r="T16">
        <v>243.39523437541345</v>
      </c>
      <c r="U16">
        <v>8.6489475695808574E-2</v>
      </c>
      <c r="V16">
        <v>3.2471643806247679</v>
      </c>
      <c r="W16">
        <v>0.63896966077356865</v>
      </c>
      <c r="X16">
        <v>14296.855287716267</v>
      </c>
      <c r="Y16">
        <v>1.9825105361339275</v>
      </c>
      <c r="Z16">
        <v>1.8287455466612892</v>
      </c>
      <c r="AA16">
        <v>6.2317540928618484</v>
      </c>
      <c r="AB16">
        <v>258.75291976171752</v>
      </c>
      <c r="AC16">
        <v>1.057424737741341</v>
      </c>
      <c r="AD16">
        <v>0</v>
      </c>
      <c r="AE16">
        <v>0</v>
      </c>
      <c r="AF16">
        <v>0</v>
      </c>
      <c r="AG16">
        <v>8.3969880458365318E-3</v>
      </c>
      <c r="AH16">
        <v>1.8090458636803571E-3</v>
      </c>
      <c r="AI16">
        <v>0</v>
      </c>
      <c r="AJ16">
        <v>5.2370926303669546E-2</v>
      </c>
      <c r="AK16">
        <v>7.6856514427471633E-4</v>
      </c>
      <c r="AL16">
        <v>0</v>
      </c>
      <c r="AM16">
        <v>0</v>
      </c>
      <c r="AN16">
        <v>6.8241867860282218E-2</v>
      </c>
      <c r="AO16">
        <v>19861.637800413584</v>
      </c>
      <c r="AP16">
        <v>0.43410200502790247</v>
      </c>
      <c r="AQ16">
        <v>0.85518655968945956</v>
      </c>
      <c r="AR16">
        <v>0.12468202883443912</v>
      </c>
      <c r="AS16">
        <v>0.47010913032274637</v>
      </c>
      <c r="AT16">
        <v>0.12320092662556155</v>
      </c>
      <c r="AU16">
        <v>0.24035695623733733</v>
      </c>
      <c r="AV16">
        <v>0.18581756714291989</v>
      </c>
      <c r="AW16">
        <v>2.6706937996815415E-2</v>
      </c>
      <c r="AX16">
        <v>0.17937311590005772</v>
      </c>
      <c r="AY16">
        <v>4.5268196798720371E-2</v>
      </c>
      <c r="AZ16">
        <v>0.13499275618401357</v>
      </c>
      <c r="BA16">
        <v>2.7321624281745911E-2</v>
      </c>
      <c r="BB16">
        <v>0.17013703035665759</v>
      </c>
      <c r="BC16">
        <v>3.0657578547697868E-2</v>
      </c>
      <c r="BD16">
        <v>0</v>
      </c>
      <c r="BE16">
        <v>0</v>
      </c>
      <c r="BF16">
        <v>0</v>
      </c>
      <c r="BG16">
        <v>2.8374132653723896</v>
      </c>
      <c r="BH16">
        <v>0.28993365369707474</v>
      </c>
      <c r="BI16">
        <v>0</v>
      </c>
      <c r="BJ16">
        <v>5.4002722013529639E-2</v>
      </c>
      <c r="BK16">
        <v>1.203946930319381</v>
      </c>
      <c r="BL16">
        <v>2.3442002572553567E-2</v>
      </c>
      <c r="BM16">
        <v>7.8887613602485043E-2</v>
      </c>
      <c r="BN16">
        <v>0.1948680341905136</v>
      </c>
    </row>
    <row r="17" spans="1:66" x14ac:dyDescent="0.25">
      <c r="A17" t="s">
        <v>86</v>
      </c>
      <c r="B17" t="s">
        <v>68</v>
      </c>
      <c r="C17">
        <v>4</v>
      </c>
      <c r="D17" t="s">
        <v>78</v>
      </c>
      <c r="E17">
        <v>6</v>
      </c>
      <c r="F17">
        <v>0.11646039556744772</v>
      </c>
      <c r="G17">
        <v>1.6108129056702067</v>
      </c>
      <c r="H17">
        <v>4.0146822937701152E-2</v>
      </c>
      <c r="I17">
        <v>18175.540317826959</v>
      </c>
      <c r="J17">
        <v>554.89541405219552</v>
      </c>
      <c r="K17">
        <v>7127.7695097458081</v>
      </c>
      <c r="L17">
        <v>10716.832700526673</v>
      </c>
      <c r="M17">
        <v>23.329801320704508</v>
      </c>
      <c r="N17">
        <v>7147.6813122436452</v>
      </c>
      <c r="O17">
        <v>5675.739564747093</v>
      </c>
      <c r="P17">
        <v>7.7829376066066143</v>
      </c>
      <c r="Q17">
        <v>0.26428177720557294</v>
      </c>
      <c r="R17">
        <v>3.2302806461901854</v>
      </c>
      <c r="S17">
        <v>28.227239285675946</v>
      </c>
      <c r="T17">
        <v>161.50813574966804</v>
      </c>
      <c r="U17">
        <v>5.2272646608500124E-2</v>
      </c>
      <c r="V17">
        <v>2.1946134678519216</v>
      </c>
      <c r="W17">
        <v>0.42854504572924895</v>
      </c>
      <c r="X17">
        <v>9338.9090785963617</v>
      </c>
      <c r="Y17">
        <v>1.2306174828104197</v>
      </c>
      <c r="Z17">
        <v>1.248701425533276</v>
      </c>
      <c r="AA17">
        <v>4.3627052033455378</v>
      </c>
      <c r="AB17">
        <v>170.39410173728621</v>
      </c>
      <c r="AC17">
        <v>0.7196316016182922</v>
      </c>
      <c r="AD17">
        <v>3.2493382793062979</v>
      </c>
      <c r="AE17">
        <v>0</v>
      </c>
      <c r="AF17">
        <v>0</v>
      </c>
      <c r="AG17">
        <v>6.5687293037186793E-3</v>
      </c>
      <c r="AH17">
        <v>0</v>
      </c>
      <c r="AI17">
        <v>0</v>
      </c>
      <c r="AJ17">
        <v>3.3565376500905478E-2</v>
      </c>
      <c r="AK17">
        <v>5.6134721293697197E-2</v>
      </c>
      <c r="AL17">
        <v>0</v>
      </c>
      <c r="AM17">
        <v>0</v>
      </c>
      <c r="AN17">
        <v>4.9409141774003004E-2</v>
      </c>
      <c r="AO17">
        <v>12134.416110562155</v>
      </c>
      <c r="AP17">
        <v>0.27931707534828043</v>
      </c>
      <c r="AQ17">
        <v>0.52963481823309244</v>
      </c>
      <c r="AR17">
        <v>7.824932192833392E-2</v>
      </c>
      <c r="AS17">
        <v>0.27995160014840997</v>
      </c>
      <c r="AT17">
        <v>9.2070518566464352E-2</v>
      </c>
      <c r="AU17">
        <v>0.17535682580040193</v>
      </c>
      <c r="AV17">
        <v>0.13496167316112376</v>
      </c>
      <c r="AW17">
        <v>1.9293893671423364E-2</v>
      </c>
      <c r="AX17">
        <v>0.13365226017241186</v>
      </c>
      <c r="AY17">
        <v>3.1096658066576865E-2</v>
      </c>
      <c r="AZ17">
        <v>9.2544608284338248E-2</v>
      </c>
      <c r="BA17">
        <v>1.9133474897336376E-2</v>
      </c>
      <c r="BB17">
        <v>0.12463342244057157</v>
      </c>
      <c r="BC17">
        <v>2.162142979960404E-2</v>
      </c>
      <c r="BD17">
        <v>4.2099377952458744E-2</v>
      </c>
      <c r="BE17">
        <v>0</v>
      </c>
      <c r="BF17">
        <v>4.0198709038666583E-2</v>
      </c>
      <c r="BG17">
        <v>0</v>
      </c>
      <c r="BH17">
        <v>0</v>
      </c>
      <c r="BI17">
        <v>0</v>
      </c>
      <c r="BJ17">
        <v>0.29379746223814762</v>
      </c>
      <c r="BK17">
        <v>0.74325959442896172</v>
      </c>
      <c r="BL17">
        <v>1.5494163573199998E-2</v>
      </c>
      <c r="BM17">
        <v>5.0834679776444305E-2</v>
      </c>
      <c r="BN17">
        <v>0.1112534126995075</v>
      </c>
    </row>
    <row r="18" spans="1:66" x14ac:dyDescent="0.25">
      <c r="A18" t="s">
        <v>86</v>
      </c>
      <c r="B18" t="s">
        <v>68</v>
      </c>
      <c r="C18">
        <v>4</v>
      </c>
      <c r="D18" t="s">
        <v>79</v>
      </c>
      <c r="E18">
        <v>6</v>
      </c>
      <c r="F18">
        <v>0.11646039556744772</v>
      </c>
      <c r="G18">
        <v>1.5723791920856736</v>
      </c>
      <c r="H18">
        <v>4.1383073830227171E-2</v>
      </c>
      <c r="I18">
        <v>17684.58616392035</v>
      </c>
      <c r="J18">
        <v>535.56812181818304</v>
      </c>
      <c r="K18">
        <v>6838.7027510671942</v>
      </c>
      <c r="L18">
        <v>10848.651942009737</v>
      </c>
      <c r="M18">
        <v>19.632406453341947</v>
      </c>
      <c r="N18">
        <v>6948.316048970938</v>
      </c>
      <c r="O18">
        <v>5499.4817810531913</v>
      </c>
      <c r="P18">
        <v>7.0573826834942306</v>
      </c>
      <c r="Q18">
        <v>0.26723901523141047</v>
      </c>
      <c r="R18">
        <v>3.1412007560246673</v>
      </c>
      <c r="S18">
        <v>26.512652429679452</v>
      </c>
      <c r="T18">
        <v>149.90754913971642</v>
      </c>
      <c r="U18">
        <v>5.217629758653982E-2</v>
      </c>
      <c r="V18">
        <v>2.1984836883667525</v>
      </c>
      <c r="W18">
        <v>0.42859558424440497</v>
      </c>
      <c r="X18">
        <v>9060.5567676306855</v>
      </c>
      <c r="Y18">
        <v>1.2070794619419127</v>
      </c>
      <c r="Z18">
        <v>1.2337288338099208</v>
      </c>
      <c r="AA18">
        <v>4.2152991874547503</v>
      </c>
      <c r="AB18">
        <v>166.0066025139613</v>
      </c>
      <c r="AC18">
        <v>0.71639626370663734</v>
      </c>
      <c r="AD18">
        <v>2.2992147884631993</v>
      </c>
      <c r="AE18">
        <v>0</v>
      </c>
      <c r="AF18">
        <v>0</v>
      </c>
      <c r="AG18">
        <v>1.3695632934728296E-2</v>
      </c>
      <c r="AH18">
        <v>6.793558813044641E-3</v>
      </c>
      <c r="AI18">
        <v>0</v>
      </c>
      <c r="AJ18">
        <v>4.6143043243864104E-2</v>
      </c>
      <c r="AK18">
        <v>4.080505802075713E-2</v>
      </c>
      <c r="AL18">
        <v>0</v>
      </c>
      <c r="AM18">
        <v>0</v>
      </c>
      <c r="AN18">
        <v>6.4043719550506265E-2</v>
      </c>
      <c r="AO18">
        <v>11796.254493018376</v>
      </c>
      <c r="AP18">
        <v>0.28859222396032219</v>
      </c>
      <c r="AQ18">
        <v>0.52691286454856556</v>
      </c>
      <c r="AR18">
        <v>8.8775678223044371E-2</v>
      </c>
      <c r="AS18">
        <v>0.27907757163874986</v>
      </c>
      <c r="AT18">
        <v>9.1885898032651889E-2</v>
      </c>
      <c r="AU18">
        <v>0.17854823936679975</v>
      </c>
      <c r="AV18">
        <v>0.14726715245056035</v>
      </c>
      <c r="AW18">
        <v>2.3830479415573976E-2</v>
      </c>
      <c r="AX18">
        <v>0.13919274989781738</v>
      </c>
      <c r="AY18">
        <v>3.7284071561547449E-2</v>
      </c>
      <c r="AZ18">
        <v>9.7665788395507852E-2</v>
      </c>
      <c r="BA18">
        <v>2.471403596920101E-2</v>
      </c>
      <c r="BB18">
        <v>0.12394213067782639</v>
      </c>
      <c r="BC18">
        <v>2.7524188280436495E-2</v>
      </c>
      <c r="BD18">
        <v>2.7378253700003737E-2</v>
      </c>
      <c r="BE18">
        <v>0</v>
      </c>
      <c r="BF18">
        <v>4.2870747710171235E-2</v>
      </c>
      <c r="BG18">
        <v>0</v>
      </c>
      <c r="BH18">
        <v>2.2760117461030909E-4</v>
      </c>
      <c r="BI18">
        <v>0</v>
      </c>
      <c r="BJ18">
        <v>0.31421996388881263</v>
      </c>
      <c r="BK18">
        <v>0.70970926324584072</v>
      </c>
      <c r="BL18">
        <v>2.0709870834581225E-2</v>
      </c>
      <c r="BM18">
        <v>5.4076025126424815E-2</v>
      </c>
      <c r="BN18">
        <v>0.11534535684748609</v>
      </c>
    </row>
    <row r="19" spans="1:66" x14ac:dyDescent="0.25">
      <c r="A19" t="s">
        <v>86</v>
      </c>
      <c r="B19" t="s">
        <v>68</v>
      </c>
      <c r="C19">
        <v>4</v>
      </c>
      <c r="D19" t="s">
        <v>80</v>
      </c>
      <c r="E19">
        <v>6</v>
      </c>
      <c r="F19">
        <v>0.11646039556744772</v>
      </c>
      <c r="G19">
        <v>1.6492466192547397</v>
      </c>
      <c r="H19">
        <v>3.8910572045175125E-2</v>
      </c>
      <c r="I19">
        <v>18666.494471733567</v>
      </c>
      <c r="J19">
        <v>574.22270628620811</v>
      </c>
      <c r="K19">
        <v>7416.8362684244212</v>
      </c>
      <c r="L19">
        <v>10585.01345904361</v>
      </c>
      <c r="M19">
        <v>27.027196188067073</v>
      </c>
      <c r="N19">
        <v>7347.0465755163523</v>
      </c>
      <c r="O19">
        <v>5851.9973484409948</v>
      </c>
      <c r="P19">
        <v>8.5084925297189979</v>
      </c>
      <c r="Q19">
        <v>0.26132453917973547</v>
      </c>
      <c r="R19">
        <v>3.3193605363557035</v>
      </c>
      <c r="S19">
        <v>29.94182614167244</v>
      </c>
      <c r="T19">
        <v>173.10872235961963</v>
      </c>
      <c r="U19">
        <v>5.2368995630460442E-2</v>
      </c>
      <c r="V19">
        <v>2.1907432473370898</v>
      </c>
      <c r="W19">
        <v>0.42849450721409288</v>
      </c>
      <c r="X19">
        <v>9617.2613895620379</v>
      </c>
      <c r="Y19">
        <v>1.2541555036789269</v>
      </c>
      <c r="Z19">
        <v>1.2636740172566312</v>
      </c>
      <c r="AA19">
        <v>4.5101112192363262</v>
      </c>
      <c r="AB19">
        <v>174.78160096061114</v>
      </c>
      <c r="AC19">
        <v>0.72286693952994718</v>
      </c>
      <c r="AD19">
        <v>4.199461770149397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2.0987709757946855E-2</v>
      </c>
      <c r="AK19">
        <v>7.1464384566637257E-2</v>
      </c>
      <c r="AL19">
        <v>0</v>
      </c>
      <c r="AM19">
        <v>0</v>
      </c>
      <c r="AN19">
        <v>3.4774563997499751E-2</v>
      </c>
      <c r="AO19">
        <v>12472.577728105935</v>
      </c>
      <c r="AP19">
        <v>0.27004192673623861</v>
      </c>
      <c r="AQ19">
        <v>0.53235677191761921</v>
      </c>
      <c r="AR19">
        <v>6.7722965633623455E-2</v>
      </c>
      <c r="AS19">
        <v>0.28082562865807004</v>
      </c>
      <c r="AT19">
        <v>9.2255139100276815E-2</v>
      </c>
      <c r="AU19">
        <v>0.17216541223400411</v>
      </c>
      <c r="AV19">
        <v>0.12265619387168718</v>
      </c>
      <c r="AW19">
        <v>1.4757307927272752E-2</v>
      </c>
      <c r="AX19">
        <v>0.12811177044700636</v>
      </c>
      <c r="AY19">
        <v>2.4909244571606277E-2</v>
      </c>
      <c r="AZ19">
        <v>8.7423428173168644E-2</v>
      </c>
      <c r="BA19">
        <v>1.3552913825471741E-2</v>
      </c>
      <c r="BB19">
        <v>0.12532471420331678</v>
      </c>
      <c r="BC19">
        <v>1.5718671318771582E-2</v>
      </c>
      <c r="BD19">
        <v>5.6820502204913748E-2</v>
      </c>
      <c r="BE19">
        <v>0</v>
      </c>
      <c r="BF19">
        <v>3.7526670367161924E-2</v>
      </c>
      <c r="BG19">
        <v>0</v>
      </c>
      <c r="BH19">
        <v>0</v>
      </c>
      <c r="BI19">
        <v>0</v>
      </c>
      <c r="BJ19">
        <v>0.27337496058748262</v>
      </c>
      <c r="BK19">
        <v>0.77680992561208273</v>
      </c>
      <c r="BL19">
        <v>1.0278456311818771E-2</v>
      </c>
      <c r="BM19">
        <v>4.7593334426463803E-2</v>
      </c>
      <c r="BN19">
        <v>0.1071614685515289</v>
      </c>
    </row>
  </sheetData>
  <sortState xmlns:xlrd2="http://schemas.microsoft.com/office/spreadsheetml/2017/richdata2" ref="A3:BM19">
    <sortCondition ref="D3:D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Sample weights and total flux</vt:lpstr>
      <vt:lpstr>0.2 - 0.7 um concentration</vt:lpstr>
      <vt:lpstr>0.2 - 0.7 um Al norm</vt:lpstr>
      <vt:lpstr>0.2 - 0.7 um Ti norm</vt:lpstr>
      <vt:lpstr>0.2 - 0.7 um Flux rate</vt:lpstr>
      <vt:lpstr>0.7 um+ concentration</vt:lpstr>
      <vt:lpstr>0.7 um+ Al norm</vt:lpstr>
      <vt:lpstr>0.7 um+  Ti norm</vt:lpstr>
      <vt:lpstr>0.7 um+ Flux rate</vt:lpstr>
      <vt:lpstr>Total weighted concentrations</vt:lpstr>
      <vt:lpstr>Total flux rate</vt:lpstr>
      <vt:lpstr>Water column dissolved</vt:lpstr>
      <vt:lpstr>Sediment solids abundance</vt:lpstr>
      <vt:lpstr>Inflow and outflow</vt:lpstr>
      <vt:lpstr>Sediment solids Al norm</vt:lpstr>
      <vt:lpstr>Sediment porewaters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 Udy</dc:creator>
  <cp:lastModifiedBy>Nicol Udy</cp:lastModifiedBy>
  <dcterms:created xsi:type="dcterms:W3CDTF">2015-06-05T18:19:34Z</dcterms:created>
  <dcterms:modified xsi:type="dcterms:W3CDTF">2024-12-30T18:05:12Z</dcterms:modified>
</cp:coreProperties>
</file>