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holasudy\Desktop\Manuscript Drafts\Manuscript 3\"/>
    </mc:Choice>
  </mc:AlternateContent>
  <xr:revisionPtr revIDLastSave="0" documentId="13_ncr:1_{007C5C00-1C25-4851-AD6D-DEAC5FC305A4}" xr6:coauthVersionLast="47" xr6:coauthVersionMax="47" xr10:uidLastSave="{00000000-0000-0000-0000-000000000000}"/>
  <bookViews>
    <workbookView xWindow="11385" yWindow="5775" windowWidth="26040" windowHeight="14235" activeTab="7" xr2:uid="{00000000-000D-0000-FFFF-FFFF00000000}"/>
  </bookViews>
  <sheets>
    <sheet name="Solid" sheetId="1" r:id="rId1"/>
    <sheet name="Solid Al norm" sheetId="2" r:id="rId2"/>
    <sheet name="EF" sheetId="8" r:id="rId3"/>
    <sheet name="Solid auth" sheetId="7" r:id="rId4"/>
    <sheet name="PW C1" sheetId="3" r:id="rId5"/>
    <sheet name="PW C2" sheetId="4" r:id="rId6"/>
    <sheet name="Particulate" sheetId="5" r:id="rId7"/>
    <sheet name="W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E5" i="8"/>
  <c r="E6" i="8"/>
  <c r="E7" i="8"/>
  <c r="E8" i="8"/>
  <c r="E9" i="8"/>
  <c r="E10" i="8"/>
  <c r="E11" i="8"/>
  <c r="E12" i="8"/>
  <c r="E13" i="8"/>
  <c r="E14" i="8"/>
  <c r="E15" i="8"/>
  <c r="E16" i="8"/>
  <c r="E4" i="8"/>
  <c r="AE5" i="7" l="1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F5" i="7"/>
  <c r="G5" i="7"/>
  <c r="H5" i="7"/>
  <c r="I5" i="7"/>
  <c r="J5" i="7"/>
  <c r="K5" i="7"/>
  <c r="L5" i="7"/>
  <c r="M5" i="7"/>
  <c r="N5" i="7"/>
  <c r="O5" i="7"/>
  <c r="P5" i="7"/>
  <c r="Q5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6" i="7"/>
  <c r="E7" i="7"/>
  <c r="E8" i="7"/>
  <c r="E9" i="7"/>
  <c r="E10" i="7"/>
  <c r="E11" i="7"/>
  <c r="E12" i="7"/>
  <c r="E13" i="7"/>
  <c r="E14" i="7"/>
  <c r="E15" i="7"/>
  <c r="E16" i="7"/>
  <c r="E17" i="7"/>
  <c r="E5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M4" i="7"/>
  <c r="N4" i="7"/>
  <c r="O4" i="7"/>
  <c r="P4" i="7"/>
</calcChain>
</file>

<file path=xl/sharedStrings.xml><?xml version="1.0" encoding="utf-8"?>
<sst xmlns="http://schemas.openxmlformats.org/spreadsheetml/2006/main" count="951" uniqueCount="84">
  <si>
    <t>Type</t>
  </si>
  <si>
    <t>Trip</t>
  </si>
  <si>
    <t>ID</t>
  </si>
  <si>
    <t>Depth</t>
  </si>
  <si>
    <t>Na</t>
  </si>
  <si>
    <t>Mg</t>
  </si>
  <si>
    <t>Al</t>
  </si>
  <si>
    <t>Si</t>
  </si>
  <si>
    <t>K</t>
  </si>
  <si>
    <t>Ca</t>
  </si>
  <si>
    <t>Ti</t>
  </si>
  <si>
    <t>Fe</t>
  </si>
  <si>
    <t>Li</t>
  </si>
  <si>
    <t>Be</t>
  </si>
  <si>
    <t>P</t>
  </si>
  <si>
    <t>V</t>
  </si>
  <si>
    <t>Cr</t>
  </si>
  <si>
    <t>Mn</t>
  </si>
  <si>
    <t>Co</t>
  </si>
  <si>
    <t>Ni</t>
  </si>
  <si>
    <t>Cu</t>
  </si>
  <si>
    <t>Zn</t>
  </si>
  <si>
    <t>Ga</t>
  </si>
  <si>
    <t>As</t>
  </si>
  <si>
    <t>Rb</t>
  </si>
  <si>
    <t>Sr</t>
  </si>
  <si>
    <t>Y</t>
  </si>
  <si>
    <t>Zr</t>
  </si>
  <si>
    <t>Nb</t>
  </si>
  <si>
    <t>Mo</t>
  </si>
  <si>
    <t>Ru</t>
  </si>
  <si>
    <t>Pd</t>
  </si>
  <si>
    <t>Ag</t>
  </si>
  <si>
    <t>Cd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</si>
  <si>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</si>
  <si>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</si>
  <si>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</si>
  <si>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</si>
  <si>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</si>
  <si>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</si>
  <si>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</si>
  <si>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</si>
  <si>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</si>
  <si>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</si>
  <si>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</si>
  <si>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</si>
  <si>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</si>
  <si>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</si>
  <si>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</si>
  <si>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</si>
  <si>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</si>
  <si>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</si>
  <si>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</si>
  <si>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</si>
  <si>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</si>
  <si>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</si>
  <si>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Pt</t>
  </si>
  <si>
    <t>Au</t>
  </si>
  <si>
    <t>Tl</t>
  </si>
  <si>
    <t>Pb</t>
  </si>
  <si>
    <t>Bi</t>
  </si>
  <si>
    <t>Th</t>
  </si>
  <si>
    <t>U</t>
  </si>
  <si>
    <t>TOC</t>
  </si>
  <si>
    <t>TIC</t>
  </si>
  <si>
    <t>cm</t>
  </si>
  <si>
    <t>ug g-1</t>
  </si>
  <si>
    <t>%</t>
  </si>
  <si>
    <t>Solid</t>
  </si>
  <si>
    <t>MF4</t>
  </si>
  <si>
    <t>Core</t>
  </si>
  <si>
    <t>Re</t>
  </si>
  <si>
    <t>ug L-1</t>
  </si>
  <si>
    <t>PW</t>
  </si>
  <si>
    <t>C1</t>
  </si>
  <si>
    <t>BW-1</t>
  </si>
  <si>
    <t>BW-2</t>
  </si>
  <si>
    <t>H2S</t>
  </si>
  <si>
    <t>uM</t>
  </si>
  <si>
    <t>C2</t>
  </si>
  <si>
    <t>SM</t>
  </si>
  <si>
    <t>MF5</t>
  </si>
  <si>
    <t>m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</si>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</sst>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25445BB-C810-4172-B9BC-057C653238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TOC vs 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Solid!$P$3:$P$15</c:f>
              <c:numCache>
                <c:formatCode>General</c:formatCode>
                <c:ptCount val="13"/>
                <c:pt idx="0">
                  <c:v>103.78085400000001</c:v>
                </c:pt>
                <c:pt idx="1">
                  <c:v>85.008720359999998</c:v>
                </c:pt>
                <c:pt idx="2">
                  <c:v>70.619156149999995</c:v>
                </c:pt>
                <c:pt idx="3">
                  <c:v>63.817406230000003</c:v>
                </c:pt>
                <c:pt idx="4">
                  <c:v>55.014303259999998</c:v>
                </c:pt>
                <c:pt idx="5">
                  <c:v>52.626081329999998</c:v>
                </c:pt>
                <c:pt idx="6">
                  <c:v>66.574888079999994</c:v>
                </c:pt>
                <c:pt idx="7">
                  <c:v>64.500810939999994</c:v>
                </c:pt>
                <c:pt idx="8">
                  <c:v>59.366256790000001</c:v>
                </c:pt>
                <c:pt idx="9">
                  <c:v>48.044792739999998</c:v>
                </c:pt>
                <c:pt idx="10">
                  <c:v>25.96163275</c:v>
                </c:pt>
                <c:pt idx="11">
                  <c:v>33.376798360000002</c:v>
                </c:pt>
                <c:pt idx="12">
                  <c:v>39.340003060000001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9C-421C-A2A3-4C6BF5BB0F70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Solid!$V$3:$V$15</c:f>
              <c:numCache>
                <c:formatCode>General</c:formatCode>
                <c:ptCount val="13"/>
                <c:pt idx="0">
                  <c:v>239.8566921</c:v>
                </c:pt>
                <c:pt idx="1">
                  <c:v>227.36074980000001</c:v>
                </c:pt>
                <c:pt idx="2">
                  <c:v>213.64195359999999</c:v>
                </c:pt>
                <c:pt idx="3">
                  <c:v>218.1176509</c:v>
                </c:pt>
                <c:pt idx="4">
                  <c:v>207.74426399999999</c:v>
                </c:pt>
                <c:pt idx="5">
                  <c:v>181.3234147</c:v>
                </c:pt>
                <c:pt idx="6">
                  <c:v>243.85818789999999</c:v>
                </c:pt>
                <c:pt idx="7">
                  <c:v>208.8327467</c:v>
                </c:pt>
                <c:pt idx="8">
                  <c:v>231.27616080000001</c:v>
                </c:pt>
                <c:pt idx="9">
                  <c:v>184.21659729999999</c:v>
                </c:pt>
                <c:pt idx="10">
                  <c:v>85.958722469999998</c:v>
                </c:pt>
                <c:pt idx="11">
                  <c:v>157.78775039999999</c:v>
                </c:pt>
                <c:pt idx="12">
                  <c:v>185.5495832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9C-421C-A2A3-4C6BF5BB0F70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Solid!$X$3:$X$15</c:f>
              <c:numCache>
                <c:formatCode>General</c:formatCode>
                <c:ptCount val="13"/>
                <c:pt idx="0">
                  <c:v>22.369023769999998</c:v>
                </c:pt>
                <c:pt idx="1">
                  <c:v>19.31489917</c:v>
                </c:pt>
                <c:pt idx="2">
                  <c:v>16.866921290000001</c:v>
                </c:pt>
                <c:pt idx="3">
                  <c:v>15.667744089999999</c:v>
                </c:pt>
                <c:pt idx="4">
                  <c:v>14.211143440000001</c:v>
                </c:pt>
                <c:pt idx="5">
                  <c:v>11.61335104</c:v>
                </c:pt>
                <c:pt idx="6">
                  <c:v>14.5496996</c:v>
                </c:pt>
                <c:pt idx="7">
                  <c:v>12.02926117</c:v>
                </c:pt>
                <c:pt idx="8">
                  <c:v>12.63564461</c:v>
                </c:pt>
                <c:pt idx="9">
                  <c:v>8.9274018749999993</c:v>
                </c:pt>
                <c:pt idx="10">
                  <c:v>3.8894729909999999</c:v>
                </c:pt>
                <c:pt idx="11">
                  <c:v>6.8965108409999996</c:v>
                </c:pt>
                <c:pt idx="12">
                  <c:v>8.0618158280000003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9C-421C-A2A3-4C6BF5BB0F70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xVal>
            <c:numRef>
              <c:f>Solid!$AD$3:$AD$15</c:f>
              <c:numCache>
                <c:formatCode>General</c:formatCode>
                <c:ptCount val="13"/>
                <c:pt idx="0">
                  <c:v>126.59963310000001</c:v>
                </c:pt>
                <c:pt idx="1">
                  <c:v>137.56247550000001</c:v>
                </c:pt>
                <c:pt idx="2">
                  <c:v>120.36163860000001</c:v>
                </c:pt>
                <c:pt idx="3">
                  <c:v>107.02427110000001</c:v>
                </c:pt>
                <c:pt idx="4">
                  <c:v>112.8484636</c:v>
                </c:pt>
                <c:pt idx="5">
                  <c:v>87.392873929999993</c:v>
                </c:pt>
                <c:pt idx="6">
                  <c:v>113.756654</c:v>
                </c:pt>
                <c:pt idx="7">
                  <c:v>96.458986550000006</c:v>
                </c:pt>
                <c:pt idx="8">
                  <c:v>116.9409892</c:v>
                </c:pt>
                <c:pt idx="9">
                  <c:v>62.45194497</c:v>
                </c:pt>
                <c:pt idx="10">
                  <c:v>21.183889820000001</c:v>
                </c:pt>
                <c:pt idx="11">
                  <c:v>62.382688790000003</c:v>
                </c:pt>
                <c:pt idx="12">
                  <c:v>73.787146410000005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19C-421C-A2A3-4C6BF5BB0F70}"/>
            </c:ext>
          </c:extLst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xVal>
            <c:numRef>
              <c:f>Solid!$AH$3:$AH$15</c:f>
              <c:numCache>
                <c:formatCode>General</c:formatCode>
                <c:ptCount val="13"/>
                <c:pt idx="0">
                  <c:v>1.494588703</c:v>
                </c:pt>
                <c:pt idx="1">
                  <c:v>1.446714987</c:v>
                </c:pt>
                <c:pt idx="2">
                  <c:v>1.676649601</c:v>
                </c:pt>
                <c:pt idx="3">
                  <c:v>1.6288394850000001</c:v>
                </c:pt>
                <c:pt idx="4">
                  <c:v>1.324733857</c:v>
                </c:pt>
                <c:pt idx="5">
                  <c:v>1.0100034040000001</c:v>
                </c:pt>
                <c:pt idx="6">
                  <c:v>1.696916222</c:v>
                </c:pt>
                <c:pt idx="7">
                  <c:v>1.4216704760000001</c:v>
                </c:pt>
                <c:pt idx="8">
                  <c:v>1.8849542749999999</c:v>
                </c:pt>
                <c:pt idx="9">
                  <c:v>1.073543275</c:v>
                </c:pt>
                <c:pt idx="10">
                  <c:v>0.54037891800000004</c:v>
                </c:pt>
                <c:pt idx="11">
                  <c:v>1.023240079</c:v>
                </c:pt>
                <c:pt idx="12">
                  <c:v>1.29563367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19C-421C-A2A3-4C6BF5BB0F70}"/>
            </c:ext>
          </c:extLst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Solid!$BK$3:$BK$15</c:f>
              <c:numCache>
                <c:formatCode>General</c:formatCode>
                <c:ptCount val="13"/>
                <c:pt idx="0">
                  <c:v>18.50284997</c:v>
                </c:pt>
                <c:pt idx="1">
                  <c:v>20.177897170000001</c:v>
                </c:pt>
                <c:pt idx="2">
                  <c:v>18.731915409999999</c:v>
                </c:pt>
                <c:pt idx="3">
                  <c:v>17.534504299999998</c:v>
                </c:pt>
                <c:pt idx="4">
                  <c:v>16.478304600000001</c:v>
                </c:pt>
                <c:pt idx="5">
                  <c:v>14.099658440000001</c:v>
                </c:pt>
                <c:pt idx="6">
                  <c:v>17.269683010000001</c:v>
                </c:pt>
                <c:pt idx="7">
                  <c:v>14.63447143</c:v>
                </c:pt>
                <c:pt idx="8">
                  <c:v>15.67189832</c:v>
                </c:pt>
                <c:pt idx="9">
                  <c:v>9.3910436649999998</c:v>
                </c:pt>
                <c:pt idx="10">
                  <c:v>2.9433676470000001</c:v>
                </c:pt>
                <c:pt idx="11">
                  <c:v>7.832407678</c:v>
                </c:pt>
                <c:pt idx="12">
                  <c:v>9.1751269289999993</c:v>
                </c:pt>
              </c:numCache>
            </c:numRef>
          </c:xVal>
          <c:yVal>
            <c:numRef>
              <c:f>Solid!$BL$3:$BL$15</c:f>
              <c:numCache>
                <c:formatCode>General</c:formatCode>
                <c:ptCount val="13"/>
                <c:pt idx="1">
                  <c:v>17.84893727</c:v>
                </c:pt>
                <c:pt idx="2">
                  <c:v>16.501318390000002</c:v>
                </c:pt>
                <c:pt idx="3">
                  <c:v>15.63004321</c:v>
                </c:pt>
                <c:pt idx="4">
                  <c:v>15.11538094</c:v>
                </c:pt>
                <c:pt idx="5">
                  <c:v>13.61218242</c:v>
                </c:pt>
                <c:pt idx="6">
                  <c:v>13.90349063</c:v>
                </c:pt>
                <c:pt idx="7">
                  <c:v>12.87066012</c:v>
                </c:pt>
                <c:pt idx="8">
                  <c:v>11.882927690000001</c:v>
                </c:pt>
                <c:pt idx="9">
                  <c:v>10.40307979</c:v>
                </c:pt>
                <c:pt idx="11">
                  <c:v>12.793884179999999</c:v>
                </c:pt>
                <c:pt idx="12">
                  <c:v>12.793884179999999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9C-421C-A2A3-4C6BF5BB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37104"/>
        <c:axId val="377235664"/>
      </c:scatterChart>
      <c:valAx>
        <c:axId val="3772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7235664"/>
        <c:crosses val="autoZero"/>
        <c:crossBetween val="midCat"/>
      </c:valAx>
      <c:valAx>
        <c:axId val="3772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7237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36</xdr:row>
      <xdr:rowOff>85725</xdr:rowOff>
    </xdr:from>
    <xdr:to>
      <xdr:col>25</xdr:col>
      <xdr:colOff>180975</xdr:colOff>
      <xdr:row>50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504854-53F5-4974-BDB6-6DC58CB7E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5"/>
  <sheetViews>
    <sheetView topLeftCell="A4" zoomScaleNormal="100" workbookViewId="0">
      <selection activeCell="BJ35" sqref="A18:BJ35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2</v>
      </c>
      <c r="B2" t="s">
        <v>2</v>
      </c>
      <c r="C2" t="s">
        <v>2</v>
      </c>
      <c r="D2" t="s">
        <v>65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  <c r="BI2" t="s">
        <v>66</v>
      </c>
      <c r="BJ2" t="s">
        <v>66</v>
      </c>
      <c r="BK2" t="s">
        <v>66</v>
      </c>
      <c r="BL2" t="s">
        <v>67</v>
      </c>
      <c r="BM2" t="s">
        <v>67</v>
      </c>
    </row>
    <row r="3" spans="1:65" x14ac:dyDescent="0.25">
      <c r="A3" t="s">
        <v>68</v>
      </c>
      <c r="B3" t="s">
        <v>69</v>
      </c>
      <c r="C3">
        <v>1</v>
      </c>
      <c r="D3">
        <v>0.5</v>
      </c>
      <c r="E3">
        <v>1.0231895390000001</v>
      </c>
      <c r="F3">
        <v>0.75037961900000005</v>
      </c>
      <c r="G3">
        <v>2.067111159</v>
      </c>
      <c r="H3">
        <v>16.044122640000001</v>
      </c>
      <c r="I3">
        <v>0.86530562899999997</v>
      </c>
      <c r="J3">
        <v>2.9373715140000001</v>
      </c>
      <c r="K3">
        <v>0.119504426</v>
      </c>
      <c r="L3">
        <v>2.3826749459999998</v>
      </c>
      <c r="M3">
        <v>13.909614510000001</v>
      </c>
      <c r="N3">
        <v>0.77861919000000002</v>
      </c>
      <c r="O3">
        <v>2803.9898939999998</v>
      </c>
      <c r="P3">
        <v>103.78085400000001</v>
      </c>
      <c r="Q3">
        <v>28.159573810000001</v>
      </c>
      <c r="R3">
        <v>212.4995997</v>
      </c>
      <c r="S3">
        <v>12.182473379999999</v>
      </c>
      <c r="T3">
        <v>33.296641200000003</v>
      </c>
      <c r="U3">
        <v>78.280883189999997</v>
      </c>
      <c r="V3">
        <v>239.8566921</v>
      </c>
      <c r="W3">
        <v>6.2208105470000001</v>
      </c>
      <c r="X3">
        <v>22.369023769999998</v>
      </c>
      <c r="Y3">
        <v>33.204006470000003</v>
      </c>
      <c r="Z3">
        <v>137.2987301</v>
      </c>
      <c r="AA3">
        <v>12.98366643</v>
      </c>
      <c r="AB3">
        <v>48.119871570000001</v>
      </c>
      <c r="AC3">
        <v>4.6569865139999997</v>
      </c>
      <c r="AD3">
        <v>126.59963310000001</v>
      </c>
      <c r="AE3">
        <v>1.5530559999999999E-3</v>
      </c>
      <c r="AF3">
        <v>8.9399409999999999E-3</v>
      </c>
      <c r="AG3">
        <v>0.16005354099999999</v>
      </c>
      <c r="AH3">
        <v>1.494588703</v>
      </c>
      <c r="AI3">
        <v>1.5343899270000001</v>
      </c>
      <c r="AJ3">
        <v>2.2233525429999998</v>
      </c>
      <c r="AK3">
        <v>4.4161350000000002E-2</v>
      </c>
      <c r="AL3">
        <v>1.7906392959999999</v>
      </c>
      <c r="AM3">
        <v>153.34643360000001</v>
      </c>
      <c r="AN3">
        <v>15.64778858</v>
      </c>
      <c r="AO3">
        <v>29.697489439999998</v>
      </c>
      <c r="AP3">
        <v>3.5729749649999998</v>
      </c>
      <c r="AQ3">
        <v>14.487674180000001</v>
      </c>
      <c r="AR3">
        <v>2.8213770610000002</v>
      </c>
      <c r="AS3">
        <v>0.53982792899999998</v>
      </c>
      <c r="AT3">
        <v>2.3881710759999999</v>
      </c>
      <c r="AU3">
        <v>0.34588250500000001</v>
      </c>
      <c r="AV3">
        <v>2.0957826380000002</v>
      </c>
      <c r="AW3">
        <v>0.41180008699999998</v>
      </c>
      <c r="AX3">
        <v>1.2529398199999999</v>
      </c>
      <c r="AY3">
        <v>0.188514661</v>
      </c>
      <c r="AZ3">
        <v>1.1583842550000001</v>
      </c>
      <c r="BA3">
        <v>0.16869389600000001</v>
      </c>
      <c r="BB3">
        <v>1.2331192040000001</v>
      </c>
      <c r="BC3">
        <v>0.29135135899999998</v>
      </c>
      <c r="BD3">
        <v>1.7902844419999999</v>
      </c>
      <c r="BE3">
        <v>-2.2635149999999998E-3</v>
      </c>
      <c r="BF3">
        <v>-1.3984023E-2</v>
      </c>
      <c r="BG3">
        <v>0.72620855799999995</v>
      </c>
      <c r="BH3">
        <v>22.59421597</v>
      </c>
      <c r="BI3">
        <v>0.245059374</v>
      </c>
      <c r="BJ3">
        <v>3.4296793339999998</v>
      </c>
      <c r="BK3">
        <v>18.50284997</v>
      </c>
      <c r="BM3">
        <v>3.6342525399999999</v>
      </c>
    </row>
    <row r="4" spans="1:65" x14ac:dyDescent="0.25">
      <c r="A4" t="s">
        <v>68</v>
      </c>
      <c r="B4" t="s">
        <v>69</v>
      </c>
      <c r="C4">
        <v>2</v>
      </c>
      <c r="D4">
        <v>1.5</v>
      </c>
      <c r="E4">
        <v>0.940549937</v>
      </c>
      <c r="F4">
        <v>0.75385310699999997</v>
      </c>
      <c r="G4">
        <v>2.192660214</v>
      </c>
      <c r="H4">
        <v>19.007210090000001</v>
      </c>
      <c r="I4">
        <v>0.89279474999999997</v>
      </c>
      <c r="J4">
        <v>1.701977007</v>
      </c>
      <c r="K4">
        <v>0.124109979</v>
      </c>
      <c r="L4">
        <v>2.3121079760000001</v>
      </c>
      <c r="M4">
        <v>14.5225285</v>
      </c>
      <c r="N4">
        <v>0.77596746400000005</v>
      </c>
      <c r="O4">
        <v>2424.2055230000001</v>
      </c>
      <c r="P4">
        <v>85.008720359999998</v>
      </c>
      <c r="Q4">
        <v>27.684887809999999</v>
      </c>
      <c r="R4">
        <v>217.0282373</v>
      </c>
      <c r="S4">
        <v>10.962104890000001</v>
      </c>
      <c r="T4">
        <v>30.852055499999999</v>
      </c>
      <c r="U4">
        <v>77.230750119999996</v>
      </c>
      <c r="V4">
        <v>227.36074980000001</v>
      </c>
      <c r="W4">
        <v>6.366443254</v>
      </c>
      <c r="X4">
        <v>19.31489917</v>
      </c>
      <c r="Y4">
        <v>34.806770460000003</v>
      </c>
      <c r="Z4">
        <v>103.2719215</v>
      </c>
      <c r="AA4">
        <v>13.180467330000001</v>
      </c>
      <c r="AB4">
        <v>56.592688780000003</v>
      </c>
      <c r="AC4">
        <v>4.8515726460000002</v>
      </c>
      <c r="AD4">
        <v>137.56247550000001</v>
      </c>
      <c r="AE4">
        <v>1.6192680000000001E-3</v>
      </c>
      <c r="AF4">
        <v>-4.15327E-4</v>
      </c>
      <c r="AG4">
        <v>0.16707741700000001</v>
      </c>
      <c r="AH4">
        <v>1.446714987</v>
      </c>
      <c r="AI4">
        <v>1.6222393740000001</v>
      </c>
      <c r="AJ4">
        <v>1.8992649180000001</v>
      </c>
      <c r="AK4">
        <v>4.0207048000000002E-2</v>
      </c>
      <c r="AL4">
        <v>1.8814992859999999</v>
      </c>
      <c r="AM4">
        <v>160.95336140000001</v>
      </c>
      <c r="AN4">
        <v>16.238632599999999</v>
      </c>
      <c r="AO4">
        <v>30.904270409999999</v>
      </c>
      <c r="AP4">
        <v>3.6896577530000001</v>
      </c>
      <c r="AQ4">
        <v>14.83451604</v>
      </c>
      <c r="AR4">
        <v>2.9325722089999999</v>
      </c>
      <c r="AS4">
        <v>0.53540696399999999</v>
      </c>
      <c r="AT4">
        <v>2.4479737090000002</v>
      </c>
      <c r="AU4">
        <v>0.34766605900000003</v>
      </c>
      <c r="AV4">
        <v>2.1449175010000001</v>
      </c>
      <c r="AW4">
        <v>0.42776666400000002</v>
      </c>
      <c r="AX4">
        <v>1.3030813450000001</v>
      </c>
      <c r="AY4">
        <v>0.182316964</v>
      </c>
      <c r="AZ4">
        <v>1.188216387</v>
      </c>
      <c r="BA4">
        <v>0.18507615899999999</v>
      </c>
      <c r="BB4">
        <v>1.461412599</v>
      </c>
      <c r="BC4">
        <v>0.29941410499999999</v>
      </c>
      <c r="BD4">
        <v>1.573847953</v>
      </c>
      <c r="BE4">
        <v>-6.5554910000000001E-3</v>
      </c>
      <c r="BF4">
        <v>-7.8439695000000004E-2</v>
      </c>
      <c r="BG4">
        <v>0.71440920600000002</v>
      </c>
      <c r="BH4">
        <v>23.863234210000002</v>
      </c>
      <c r="BI4">
        <v>0.24638869199999999</v>
      </c>
      <c r="BJ4">
        <v>3.6837402240000001</v>
      </c>
      <c r="BK4">
        <v>20.177897170000001</v>
      </c>
      <c r="BL4">
        <v>17.84893727</v>
      </c>
      <c r="BM4">
        <v>3.8671294000000001</v>
      </c>
    </row>
    <row r="5" spans="1:65" x14ac:dyDescent="0.25">
      <c r="A5" t="s">
        <v>68</v>
      </c>
      <c r="B5" t="s">
        <v>69</v>
      </c>
      <c r="C5">
        <v>3</v>
      </c>
      <c r="D5">
        <v>2.5</v>
      </c>
      <c r="E5">
        <v>0.94054593200000003</v>
      </c>
      <c r="F5">
        <v>0.78717906199999998</v>
      </c>
      <c r="G5">
        <v>2.3740591090000001</v>
      </c>
      <c r="H5">
        <v>19.728188360000001</v>
      </c>
      <c r="I5">
        <v>0.95359701900000005</v>
      </c>
      <c r="J5">
        <v>1.6709800500000001</v>
      </c>
      <c r="K5">
        <v>0.13520020399999999</v>
      </c>
      <c r="L5">
        <v>2.254926078</v>
      </c>
      <c r="M5">
        <v>16.94123055</v>
      </c>
      <c r="N5">
        <v>0.88027083900000003</v>
      </c>
      <c r="O5">
        <v>2194.458173</v>
      </c>
      <c r="P5">
        <v>70.619156149999995</v>
      </c>
      <c r="Q5">
        <v>28.88557415</v>
      </c>
      <c r="R5">
        <v>229.92775689999999</v>
      </c>
      <c r="S5">
        <v>9.4060326189999994</v>
      </c>
      <c r="T5">
        <v>29.759566660000001</v>
      </c>
      <c r="U5">
        <v>75.90761037</v>
      </c>
      <c r="V5">
        <v>213.64195359999999</v>
      </c>
      <c r="W5">
        <v>6.8303473849999996</v>
      </c>
      <c r="X5">
        <v>16.866921290000001</v>
      </c>
      <c r="Y5">
        <v>36.710451730000003</v>
      </c>
      <c r="Z5">
        <v>99.505333039999996</v>
      </c>
      <c r="AA5">
        <v>12.732694</v>
      </c>
      <c r="AB5">
        <v>53.157800819999999</v>
      </c>
      <c r="AC5">
        <v>5.223930814</v>
      </c>
      <c r="AD5">
        <v>120.36163860000001</v>
      </c>
      <c r="AE5">
        <v>6.4328500000000004E-3</v>
      </c>
      <c r="AF5">
        <v>3.5355879999999999E-2</v>
      </c>
      <c r="AG5">
        <v>0.17295358199999999</v>
      </c>
      <c r="AH5">
        <v>1.676649601</v>
      </c>
      <c r="AI5">
        <v>1.7097770080000001</v>
      </c>
      <c r="AJ5">
        <v>1.5420019840000001</v>
      </c>
      <c r="AK5">
        <v>0.108524646</v>
      </c>
      <c r="AL5">
        <v>2.034714159</v>
      </c>
      <c r="AM5">
        <v>163.05325329999999</v>
      </c>
      <c r="AN5">
        <v>16.523619490000002</v>
      </c>
      <c r="AO5">
        <v>31.64117804</v>
      </c>
      <c r="AP5">
        <v>3.7312924980000002</v>
      </c>
      <c r="AQ5">
        <v>15.35617032</v>
      </c>
      <c r="AR5">
        <v>2.875099954</v>
      </c>
      <c r="AS5">
        <v>0.57356844200000001</v>
      </c>
      <c r="AT5">
        <v>2.503517854</v>
      </c>
      <c r="AU5">
        <v>0.35740644100000002</v>
      </c>
      <c r="AV5">
        <v>2.137947225</v>
      </c>
      <c r="AW5">
        <v>0.43333307799999998</v>
      </c>
      <c r="AX5">
        <v>1.2659574259999999</v>
      </c>
      <c r="AY5">
        <v>0.186440411</v>
      </c>
      <c r="AZ5">
        <v>1.189419147</v>
      </c>
      <c r="BA5">
        <v>0.166416481</v>
      </c>
      <c r="BB5">
        <v>1.4099391960000001</v>
      </c>
      <c r="BC5">
        <v>0.32552077099999999</v>
      </c>
      <c r="BD5">
        <v>1.449147706</v>
      </c>
      <c r="BE5" s="1">
        <v>7.4099999999999999E-5</v>
      </c>
      <c r="BF5">
        <v>1.5799529999999999E-2</v>
      </c>
      <c r="BG5">
        <v>1.2025129990000001</v>
      </c>
      <c r="BH5">
        <v>24.73443207</v>
      </c>
      <c r="BI5">
        <v>0.238629274</v>
      </c>
      <c r="BJ5">
        <v>3.8809969020000001</v>
      </c>
      <c r="BK5">
        <v>18.731915409999999</v>
      </c>
      <c r="BL5">
        <v>16.501318390000002</v>
      </c>
      <c r="BM5">
        <v>3.9155354450000002</v>
      </c>
    </row>
    <row r="6" spans="1:65" x14ac:dyDescent="0.25">
      <c r="A6" t="s">
        <v>68</v>
      </c>
      <c r="B6" t="s">
        <v>69</v>
      </c>
      <c r="C6">
        <v>4</v>
      </c>
      <c r="D6">
        <v>3.5</v>
      </c>
      <c r="E6">
        <v>1.030510603</v>
      </c>
      <c r="F6">
        <v>0.83083896000000002</v>
      </c>
      <c r="G6">
        <v>2.3982846659999999</v>
      </c>
      <c r="H6">
        <v>21.629559220000001</v>
      </c>
      <c r="I6">
        <v>0.97947998999999997</v>
      </c>
      <c r="J6">
        <v>2.0798951909999999</v>
      </c>
      <c r="K6">
        <v>0.13772084900000001</v>
      </c>
      <c r="L6">
        <v>2.242160632</v>
      </c>
      <c r="M6">
        <v>17.332272379999999</v>
      </c>
      <c r="N6">
        <v>0.82455906099999998</v>
      </c>
      <c r="O6">
        <v>2124.8298490000002</v>
      </c>
      <c r="P6">
        <v>63.817406230000003</v>
      </c>
      <c r="Q6">
        <v>29.530278110000001</v>
      </c>
      <c r="R6">
        <v>237.25193609999999</v>
      </c>
      <c r="S6">
        <v>8.8512589120000005</v>
      </c>
      <c r="T6">
        <v>30.218973370000001</v>
      </c>
      <c r="U6">
        <v>73.68489366</v>
      </c>
      <c r="V6">
        <v>218.1176509</v>
      </c>
      <c r="W6">
        <v>6.8288181459999997</v>
      </c>
      <c r="X6">
        <v>15.667744089999999</v>
      </c>
      <c r="Y6">
        <v>37.518484209999997</v>
      </c>
      <c r="Z6">
        <v>107.87737490000001</v>
      </c>
      <c r="AA6">
        <v>12.55163263</v>
      </c>
      <c r="AB6">
        <v>52.794437240000001</v>
      </c>
      <c r="AC6">
        <v>5.2627794049999999</v>
      </c>
      <c r="AD6">
        <v>107.02427110000001</v>
      </c>
      <c r="AE6">
        <v>2.2439909999999999E-3</v>
      </c>
      <c r="AF6">
        <v>1.0746251E-2</v>
      </c>
      <c r="AG6">
        <v>0.18367701</v>
      </c>
      <c r="AH6">
        <v>1.6288394850000001</v>
      </c>
      <c r="AI6">
        <v>1.7908460369999999</v>
      </c>
      <c r="AJ6">
        <v>1.470645234</v>
      </c>
      <c r="AK6">
        <v>6.2643330000000004E-3</v>
      </c>
      <c r="AL6">
        <v>2.1202081330000002</v>
      </c>
      <c r="AM6">
        <v>161.7192594</v>
      </c>
      <c r="AN6">
        <v>16.403074629999999</v>
      </c>
      <c r="AO6">
        <v>31.915558170000001</v>
      </c>
      <c r="AP6">
        <v>3.8138671999999998</v>
      </c>
      <c r="AQ6">
        <v>15.311045099999999</v>
      </c>
      <c r="AR6">
        <v>2.8933343699999998</v>
      </c>
      <c r="AS6">
        <v>0.54277485599999997</v>
      </c>
      <c r="AT6">
        <v>2.4813311850000002</v>
      </c>
      <c r="AU6">
        <v>0.33847521200000003</v>
      </c>
      <c r="AV6">
        <v>2.0690301560000002</v>
      </c>
      <c r="AW6">
        <v>0.428917455</v>
      </c>
      <c r="AX6">
        <v>1.2283250809999999</v>
      </c>
      <c r="AY6">
        <v>0.181937557</v>
      </c>
      <c r="AZ6">
        <v>1.1822122020000001</v>
      </c>
      <c r="BA6">
        <v>0.16505176499999999</v>
      </c>
      <c r="BB6">
        <v>1.4228726860000001</v>
      </c>
      <c r="BC6">
        <v>0.31749750799999998</v>
      </c>
      <c r="BD6">
        <v>1.284161737</v>
      </c>
      <c r="BE6">
        <v>-6.3240809999999996E-3</v>
      </c>
      <c r="BF6">
        <v>-3.0869509E-2</v>
      </c>
      <c r="BG6">
        <v>0.824681942</v>
      </c>
      <c r="BH6">
        <v>24.912840429999999</v>
      </c>
      <c r="BI6">
        <v>0.24740621099999999</v>
      </c>
      <c r="BJ6">
        <v>3.883453185</v>
      </c>
      <c r="BK6">
        <v>17.534504299999998</v>
      </c>
      <c r="BL6">
        <v>15.63004321</v>
      </c>
      <c r="BM6">
        <v>4.8487191879999996</v>
      </c>
    </row>
    <row r="7" spans="1:65" x14ac:dyDescent="0.25">
      <c r="A7" t="s">
        <v>68</v>
      </c>
      <c r="B7" t="s">
        <v>69</v>
      </c>
      <c r="C7">
        <v>5</v>
      </c>
      <c r="D7">
        <v>4.5</v>
      </c>
      <c r="E7">
        <v>0.89596806799999995</v>
      </c>
      <c r="F7">
        <v>0.76243539900000001</v>
      </c>
      <c r="G7">
        <v>2.1610388619999998</v>
      </c>
      <c r="H7">
        <v>20.061699529999999</v>
      </c>
      <c r="I7">
        <v>0.88194845499999996</v>
      </c>
      <c r="J7">
        <v>3.5689875729999998</v>
      </c>
      <c r="K7">
        <v>0.125151284</v>
      </c>
      <c r="L7">
        <v>2.117589497</v>
      </c>
      <c r="M7">
        <v>15.50439478</v>
      </c>
      <c r="N7">
        <v>0.77070428000000002</v>
      </c>
      <c r="O7">
        <v>1955.5189009999999</v>
      </c>
      <c r="P7">
        <v>55.014303259999998</v>
      </c>
      <c r="Q7">
        <v>26.206406829999999</v>
      </c>
      <c r="R7">
        <v>223.72265849999999</v>
      </c>
      <c r="S7">
        <v>8.2114962009999992</v>
      </c>
      <c r="T7">
        <v>28.18707122</v>
      </c>
      <c r="U7">
        <v>68.195485629999993</v>
      </c>
      <c r="V7">
        <v>207.74426399999999</v>
      </c>
      <c r="W7">
        <v>6.0498617049999996</v>
      </c>
      <c r="X7">
        <v>14.211143440000001</v>
      </c>
      <c r="Y7">
        <v>34.469444840000001</v>
      </c>
      <c r="Z7">
        <v>147.63083520000001</v>
      </c>
      <c r="AA7">
        <v>11.167497620000001</v>
      </c>
      <c r="AB7">
        <v>49.100550779999999</v>
      </c>
      <c r="AC7">
        <v>4.7498182059999996</v>
      </c>
      <c r="AD7">
        <v>112.8484636</v>
      </c>
      <c r="AE7">
        <v>1.0440060000000001E-3</v>
      </c>
      <c r="AF7">
        <v>9.5885209999999992E-3</v>
      </c>
      <c r="AG7">
        <v>0.16705554</v>
      </c>
      <c r="AH7">
        <v>1.324733857</v>
      </c>
      <c r="AI7">
        <v>1.7386682570000001</v>
      </c>
      <c r="AJ7">
        <v>1.4217859340000001</v>
      </c>
      <c r="AK7">
        <v>6.4482350000000001E-3</v>
      </c>
      <c r="AL7">
        <v>1.940935896</v>
      </c>
      <c r="AM7">
        <v>148.16589279999999</v>
      </c>
      <c r="AN7">
        <v>14.905671809999999</v>
      </c>
      <c r="AO7">
        <v>29.065122209999998</v>
      </c>
      <c r="AP7">
        <v>3.4633169779999999</v>
      </c>
      <c r="AQ7">
        <v>13.97899569</v>
      </c>
      <c r="AR7">
        <v>2.6664175669999999</v>
      </c>
      <c r="AS7">
        <v>0.490217138</v>
      </c>
      <c r="AT7">
        <v>2.205830943</v>
      </c>
      <c r="AU7">
        <v>0.30737415800000001</v>
      </c>
      <c r="AV7">
        <v>1.8331174400000001</v>
      </c>
      <c r="AW7">
        <v>0.35832118499999999</v>
      </c>
      <c r="AX7">
        <v>1.0412580039999999</v>
      </c>
      <c r="AY7">
        <v>0.15931721900000001</v>
      </c>
      <c r="AZ7">
        <v>1.0002317510000001</v>
      </c>
      <c r="BA7">
        <v>0.15106719099999999</v>
      </c>
      <c r="BB7">
        <v>1.31341127</v>
      </c>
      <c r="BC7">
        <v>0.28252498100000001</v>
      </c>
      <c r="BD7">
        <v>1.3240235680000001</v>
      </c>
      <c r="BE7">
        <v>-6.4178000000000004E-3</v>
      </c>
      <c r="BF7">
        <v>-5.8702121000000003E-2</v>
      </c>
      <c r="BG7">
        <v>0.68539011100000002</v>
      </c>
      <c r="BH7">
        <v>23.137306519999999</v>
      </c>
      <c r="BI7">
        <v>0.20150606400000001</v>
      </c>
      <c r="BJ7">
        <v>3.541201837</v>
      </c>
      <c r="BK7">
        <v>16.478304600000001</v>
      </c>
      <c r="BL7">
        <v>15.11538094</v>
      </c>
      <c r="BM7">
        <v>3.6339869280000001</v>
      </c>
    </row>
    <row r="8" spans="1:65" x14ac:dyDescent="0.25">
      <c r="A8" t="s">
        <v>68</v>
      </c>
      <c r="B8" t="s">
        <v>69</v>
      </c>
      <c r="C8">
        <v>6</v>
      </c>
      <c r="D8">
        <v>5.5</v>
      </c>
      <c r="E8">
        <v>0.79239456100000005</v>
      </c>
      <c r="F8">
        <v>0.75014541000000001</v>
      </c>
      <c r="G8">
        <v>2.2156366520000002</v>
      </c>
      <c r="H8">
        <v>18.725231359999999</v>
      </c>
      <c r="I8">
        <v>0.92921160800000002</v>
      </c>
      <c r="J8">
        <v>6.8475277200000004</v>
      </c>
      <c r="K8">
        <v>0.12754744200000001</v>
      </c>
      <c r="L8">
        <v>1.980979931</v>
      </c>
      <c r="M8">
        <v>15.43855027</v>
      </c>
      <c r="N8">
        <v>0.78797986900000005</v>
      </c>
      <c r="O8">
        <v>1668.7608439999999</v>
      </c>
      <c r="P8">
        <v>52.626081329999998</v>
      </c>
      <c r="Q8">
        <v>26.52004986</v>
      </c>
      <c r="R8">
        <v>229.21507059999999</v>
      </c>
      <c r="S8">
        <v>7.5448140539999997</v>
      </c>
      <c r="T8">
        <v>25.27781779</v>
      </c>
      <c r="U8">
        <v>57.869240910000002</v>
      </c>
      <c r="V8">
        <v>181.3234147</v>
      </c>
      <c r="W8">
        <v>5.935025854</v>
      </c>
      <c r="X8">
        <v>11.61335104</v>
      </c>
      <c r="Y8">
        <v>34.819895770000002</v>
      </c>
      <c r="Z8">
        <v>235.3335687</v>
      </c>
      <c r="AA8">
        <v>10.927910669999999</v>
      </c>
      <c r="AB8">
        <v>52.146701749999998</v>
      </c>
      <c r="AC8">
        <v>4.7927048350000003</v>
      </c>
      <c r="AD8">
        <v>87.392873929999993</v>
      </c>
      <c r="AE8">
        <v>-8.0763700000000005E-4</v>
      </c>
      <c r="AF8">
        <v>5.6631440000000002E-3</v>
      </c>
      <c r="AG8">
        <v>0.153287594</v>
      </c>
      <c r="AH8">
        <v>1.0100034040000001</v>
      </c>
      <c r="AI8">
        <v>1.5866179629999999</v>
      </c>
      <c r="AJ8">
        <v>1.1096769019999999</v>
      </c>
      <c r="AK8">
        <v>8.3424980000000003E-3</v>
      </c>
      <c r="AL8">
        <v>1.9280935749999999</v>
      </c>
      <c r="AM8">
        <v>153.87199649999999</v>
      </c>
      <c r="AN8">
        <v>14.74399311</v>
      </c>
      <c r="AO8">
        <v>29.237265229999998</v>
      </c>
      <c r="AP8">
        <v>3.414336144</v>
      </c>
      <c r="AQ8">
        <v>13.80032488</v>
      </c>
      <c r="AR8">
        <v>2.6041476060000002</v>
      </c>
      <c r="AS8">
        <v>0.49486623899999999</v>
      </c>
      <c r="AT8">
        <v>2.1096661270000001</v>
      </c>
      <c r="AU8">
        <v>0.29745141400000003</v>
      </c>
      <c r="AV8">
        <v>1.839120563</v>
      </c>
      <c r="AW8">
        <v>0.36960031900000001</v>
      </c>
      <c r="AX8">
        <v>1.063034933</v>
      </c>
      <c r="AY8">
        <v>0.15504084700000001</v>
      </c>
      <c r="AZ8">
        <v>1.002180882</v>
      </c>
      <c r="BA8">
        <v>0.140649257</v>
      </c>
      <c r="BB8">
        <v>1.3920856180000001</v>
      </c>
      <c r="BC8">
        <v>0.27899140300000003</v>
      </c>
      <c r="BD8">
        <v>1.104544186</v>
      </c>
      <c r="BE8">
        <v>-5.5724720000000002E-3</v>
      </c>
      <c r="BF8">
        <v>-8.9098009000000006E-2</v>
      </c>
      <c r="BG8">
        <v>0.60727371299999999</v>
      </c>
      <c r="BH8">
        <v>21.761373880000001</v>
      </c>
      <c r="BI8">
        <v>0.18280660800000001</v>
      </c>
      <c r="BJ8">
        <v>3.452217031</v>
      </c>
      <c r="BK8">
        <v>14.099658440000001</v>
      </c>
      <c r="BL8">
        <v>13.61218242</v>
      </c>
      <c r="BM8">
        <v>3.6909361070000002</v>
      </c>
    </row>
    <row r="9" spans="1:65" x14ac:dyDescent="0.25">
      <c r="A9" t="s">
        <v>68</v>
      </c>
      <c r="B9" t="s">
        <v>69</v>
      </c>
      <c r="C9">
        <v>7</v>
      </c>
      <c r="D9">
        <v>7.5</v>
      </c>
      <c r="E9">
        <v>0.86395951199999999</v>
      </c>
      <c r="F9">
        <v>0.79052450600000002</v>
      </c>
      <c r="G9">
        <v>2.463554126</v>
      </c>
      <c r="H9">
        <v>21.722152999999999</v>
      </c>
      <c r="I9">
        <v>0.994502055</v>
      </c>
      <c r="J9">
        <v>3.5140805409999998</v>
      </c>
      <c r="K9">
        <v>0.13742637899999999</v>
      </c>
      <c r="L9">
        <v>2.2823399709999999</v>
      </c>
      <c r="M9">
        <v>18.128307</v>
      </c>
      <c r="N9">
        <v>0.85101568400000005</v>
      </c>
      <c r="O9">
        <v>1808.8505520000001</v>
      </c>
      <c r="P9">
        <v>66.574888079999994</v>
      </c>
      <c r="Q9">
        <v>28.404307960000001</v>
      </c>
      <c r="R9">
        <v>210.59100599999999</v>
      </c>
      <c r="S9">
        <v>8.3067382389999995</v>
      </c>
      <c r="T9">
        <v>27.810669860000001</v>
      </c>
      <c r="U9">
        <v>72.493999979999998</v>
      </c>
      <c r="V9">
        <v>243.85818789999999</v>
      </c>
      <c r="W9">
        <v>6.5749355200000004</v>
      </c>
      <c r="X9">
        <v>14.5496996</v>
      </c>
      <c r="Y9">
        <v>38.754801469999997</v>
      </c>
      <c r="Z9">
        <v>143.4595593</v>
      </c>
      <c r="AA9">
        <v>12.2259379</v>
      </c>
      <c r="AB9">
        <v>57.391408730000002</v>
      </c>
      <c r="AC9">
        <v>5.2509490669999996</v>
      </c>
      <c r="AD9">
        <v>113.756654</v>
      </c>
      <c r="AE9">
        <v>6.0198780000000002E-3</v>
      </c>
      <c r="AF9">
        <v>1.1156631E-2</v>
      </c>
      <c r="AG9">
        <v>0.19249253399999999</v>
      </c>
      <c r="AH9">
        <v>1.696916222</v>
      </c>
      <c r="AI9">
        <v>1.9288945820000001</v>
      </c>
      <c r="AJ9">
        <v>1.2701872240000001</v>
      </c>
      <c r="AK9">
        <v>7.3279909999999998E-3</v>
      </c>
      <c r="AL9">
        <v>2.0946361119999999</v>
      </c>
      <c r="AM9">
        <v>164.2863973</v>
      </c>
      <c r="AN9">
        <v>16.50989028</v>
      </c>
      <c r="AO9">
        <v>32.007420580000002</v>
      </c>
      <c r="AP9">
        <v>3.7516115440000002</v>
      </c>
      <c r="AQ9">
        <v>15.1031558</v>
      </c>
      <c r="AR9">
        <v>2.9163763450000002</v>
      </c>
      <c r="AS9">
        <v>0.55482793900000005</v>
      </c>
      <c r="AT9">
        <v>2.3925529089999999</v>
      </c>
      <c r="AU9">
        <v>0.33392122400000002</v>
      </c>
      <c r="AV9">
        <v>2.043379201</v>
      </c>
      <c r="AW9">
        <v>0.40748975100000001</v>
      </c>
      <c r="AX9">
        <v>1.1370357550000001</v>
      </c>
      <c r="AY9">
        <v>0.16667822199999999</v>
      </c>
      <c r="AZ9">
        <v>1.0885119809999999</v>
      </c>
      <c r="BA9">
        <v>0.16060702600000001</v>
      </c>
      <c r="BB9">
        <v>1.520537392</v>
      </c>
      <c r="BC9">
        <v>0.29433580399999998</v>
      </c>
      <c r="BD9">
        <v>1.4190366649999999</v>
      </c>
      <c r="BE9">
        <v>-6.4938449999999998E-3</v>
      </c>
      <c r="BF9">
        <v>-9.8361794000000002E-2</v>
      </c>
      <c r="BG9">
        <v>0.82992574399999997</v>
      </c>
      <c r="BH9">
        <v>25.10476667</v>
      </c>
      <c r="BI9">
        <v>0.20536357099999999</v>
      </c>
      <c r="BJ9">
        <v>3.8874227650000002</v>
      </c>
      <c r="BK9">
        <v>17.269683010000001</v>
      </c>
      <c r="BL9">
        <v>13.90349063</v>
      </c>
      <c r="BM9">
        <v>3.7797220789999999</v>
      </c>
    </row>
    <row r="10" spans="1:65" x14ac:dyDescent="0.25">
      <c r="A10" t="s">
        <v>68</v>
      </c>
      <c r="B10" t="s">
        <v>69</v>
      </c>
      <c r="C10">
        <v>8</v>
      </c>
      <c r="D10">
        <v>9.5</v>
      </c>
      <c r="E10">
        <v>0.81970689799999996</v>
      </c>
      <c r="F10">
        <v>0.78872947999999998</v>
      </c>
      <c r="G10">
        <v>2.5139880589999999</v>
      </c>
      <c r="H10">
        <v>22.263536940000002</v>
      </c>
      <c r="I10">
        <v>1.0224389279999999</v>
      </c>
      <c r="J10">
        <v>4.9166500190000004</v>
      </c>
      <c r="K10">
        <v>0.14364327499999999</v>
      </c>
      <c r="L10">
        <v>2.2650459920000001</v>
      </c>
      <c r="M10">
        <v>17.75960555</v>
      </c>
      <c r="N10">
        <v>0.86580533599999998</v>
      </c>
      <c r="O10">
        <v>1643.306018</v>
      </c>
      <c r="P10">
        <v>64.500810939999994</v>
      </c>
      <c r="Q10">
        <v>28.247714479999999</v>
      </c>
      <c r="R10">
        <v>211.85033189999999</v>
      </c>
      <c r="S10">
        <v>8.4393559150000002</v>
      </c>
      <c r="T10">
        <v>26.68353523</v>
      </c>
      <c r="U10">
        <v>65.132089179999994</v>
      </c>
      <c r="V10">
        <v>208.8327467</v>
      </c>
      <c r="W10">
        <v>6.7566846930000004</v>
      </c>
      <c r="X10">
        <v>12.02926117</v>
      </c>
      <c r="Y10">
        <v>39.293509299999997</v>
      </c>
      <c r="Z10">
        <v>184.87263630000001</v>
      </c>
      <c r="AA10">
        <v>12.081112389999999</v>
      </c>
      <c r="AB10">
        <v>53.359281639999999</v>
      </c>
      <c r="AC10">
        <v>5.4259044469999997</v>
      </c>
      <c r="AD10">
        <v>96.458986550000006</v>
      </c>
      <c r="AE10">
        <v>4.6050689999999998E-3</v>
      </c>
      <c r="AF10">
        <v>1.2429571E-2</v>
      </c>
      <c r="AG10">
        <v>0.18086545900000001</v>
      </c>
      <c r="AH10">
        <v>1.4216704760000001</v>
      </c>
      <c r="AI10">
        <v>1.997048317</v>
      </c>
      <c r="AJ10">
        <v>1.036305289</v>
      </c>
      <c r="AK10">
        <v>2.2851461E-2</v>
      </c>
      <c r="AL10">
        <v>2.1824950109999999</v>
      </c>
      <c r="AM10">
        <v>165.76593980000001</v>
      </c>
      <c r="AN10">
        <v>16.931003789999998</v>
      </c>
      <c r="AO10">
        <v>32.932152680000002</v>
      </c>
      <c r="AP10">
        <v>3.897290602</v>
      </c>
      <c r="AQ10">
        <v>15.370522980000001</v>
      </c>
      <c r="AR10">
        <v>2.924497197</v>
      </c>
      <c r="AS10">
        <v>0.57943441299999998</v>
      </c>
      <c r="AT10">
        <v>2.4535770870000002</v>
      </c>
      <c r="AU10">
        <v>0.348098607</v>
      </c>
      <c r="AV10">
        <v>2.025659568</v>
      </c>
      <c r="AW10">
        <v>0.40687179800000001</v>
      </c>
      <c r="AX10">
        <v>1.1710573740000001</v>
      </c>
      <c r="AY10">
        <v>0.17338756799999999</v>
      </c>
      <c r="AZ10">
        <v>1.154524959</v>
      </c>
      <c r="BA10">
        <v>0.157195108</v>
      </c>
      <c r="BB10">
        <v>1.386487896</v>
      </c>
      <c r="BC10">
        <v>0.32922485699999998</v>
      </c>
      <c r="BD10">
        <v>1.1715181050000001</v>
      </c>
      <c r="BE10">
        <v>-4.6106319999999999E-3</v>
      </c>
      <c r="BF10">
        <v>-1.0366459999999999E-2</v>
      </c>
      <c r="BG10">
        <v>0.72756876199999998</v>
      </c>
      <c r="BH10">
        <v>26.765011980000001</v>
      </c>
      <c r="BI10">
        <v>0.1932932</v>
      </c>
      <c r="BJ10">
        <v>3.9423975379999998</v>
      </c>
      <c r="BK10">
        <v>14.63447143</v>
      </c>
      <c r="BL10">
        <v>12.87066012</v>
      </c>
      <c r="BM10">
        <v>3.2538226300000002</v>
      </c>
    </row>
    <row r="11" spans="1:65" x14ac:dyDescent="0.25">
      <c r="A11" t="s">
        <v>68</v>
      </c>
      <c r="B11" t="s">
        <v>69</v>
      </c>
      <c r="C11">
        <v>9</v>
      </c>
      <c r="D11">
        <v>11.5</v>
      </c>
      <c r="E11">
        <v>0.81577280900000004</v>
      </c>
      <c r="F11">
        <v>0.78338560700000004</v>
      </c>
      <c r="G11">
        <v>2.5169405870000001</v>
      </c>
      <c r="H11">
        <v>22.782452249999999</v>
      </c>
      <c r="I11">
        <v>1.0055337289999999</v>
      </c>
      <c r="J11">
        <v>4.3362933640000003</v>
      </c>
      <c r="K11">
        <v>0.142798541</v>
      </c>
      <c r="L11">
        <v>2.406374633</v>
      </c>
      <c r="M11">
        <v>18.471446520000001</v>
      </c>
      <c r="N11">
        <v>0.92936628300000002</v>
      </c>
      <c r="O11">
        <v>1654.3844429999999</v>
      </c>
      <c r="P11">
        <v>59.366256790000001</v>
      </c>
      <c r="Q11">
        <v>28.091889819999999</v>
      </c>
      <c r="R11">
        <v>220.77722660000001</v>
      </c>
      <c r="S11">
        <v>8.2099659079999991</v>
      </c>
      <c r="T11">
        <v>26.027782940000002</v>
      </c>
      <c r="U11">
        <v>68.822802469999999</v>
      </c>
      <c r="V11">
        <v>231.27616080000001</v>
      </c>
      <c r="W11">
        <v>6.6914968960000003</v>
      </c>
      <c r="X11">
        <v>12.63564461</v>
      </c>
      <c r="Y11">
        <v>38.922677659999998</v>
      </c>
      <c r="Z11">
        <v>164.3687491</v>
      </c>
      <c r="AA11">
        <v>12.04686491</v>
      </c>
      <c r="AB11">
        <v>54.210667870000002</v>
      </c>
      <c r="AC11">
        <v>5.552673628</v>
      </c>
      <c r="AD11">
        <v>116.9409892</v>
      </c>
      <c r="AE11">
        <v>8.6697590000000008E-3</v>
      </c>
      <c r="AF11">
        <v>3.0744231E-2</v>
      </c>
      <c r="AG11">
        <v>0.207547438</v>
      </c>
      <c r="AH11">
        <v>1.8849542749999999</v>
      </c>
      <c r="AI11">
        <v>1.944607744</v>
      </c>
      <c r="AJ11">
        <v>1.1962408529999999</v>
      </c>
      <c r="AK11">
        <v>6.0393290000000002E-2</v>
      </c>
      <c r="AL11">
        <v>2.1741966069999998</v>
      </c>
      <c r="AM11">
        <v>162.74001799999999</v>
      </c>
      <c r="AN11">
        <v>16.440996680000001</v>
      </c>
      <c r="AO11">
        <v>32.116555040000001</v>
      </c>
      <c r="AP11">
        <v>3.7915507439999998</v>
      </c>
      <c r="AQ11">
        <v>15.22812946</v>
      </c>
      <c r="AR11">
        <v>2.884260072</v>
      </c>
      <c r="AS11">
        <v>0.54950678799999997</v>
      </c>
      <c r="AT11">
        <v>2.4010490870000001</v>
      </c>
      <c r="AU11">
        <v>0.34163723200000001</v>
      </c>
      <c r="AV11">
        <v>2.0421845900000002</v>
      </c>
      <c r="AW11">
        <v>0.399247352</v>
      </c>
      <c r="AX11">
        <v>1.165019496</v>
      </c>
      <c r="AY11">
        <v>0.17000232600000001</v>
      </c>
      <c r="AZ11">
        <v>1.0787843909999999</v>
      </c>
      <c r="BA11">
        <v>0.15290129299999999</v>
      </c>
      <c r="BB11">
        <v>1.373066568</v>
      </c>
      <c r="BC11">
        <v>0.334022351</v>
      </c>
      <c r="BD11">
        <v>1.203889811</v>
      </c>
      <c r="BE11">
        <v>3.0951920000000001E-3</v>
      </c>
      <c r="BF11">
        <v>0.44666482400000002</v>
      </c>
      <c r="BG11">
        <v>1.0680348740000001</v>
      </c>
      <c r="BH11">
        <v>27.96231058</v>
      </c>
      <c r="BI11">
        <v>0.199555342</v>
      </c>
      <c r="BJ11">
        <v>3.9002398340000002</v>
      </c>
      <c r="BK11">
        <v>15.67189832</v>
      </c>
      <c r="BL11">
        <v>11.882927690000001</v>
      </c>
      <c r="BM11">
        <v>4.7232767229999997</v>
      </c>
    </row>
    <row r="12" spans="1:65" x14ac:dyDescent="0.25">
      <c r="A12" t="s">
        <v>68</v>
      </c>
      <c r="B12" t="s">
        <v>69</v>
      </c>
      <c r="C12">
        <v>10</v>
      </c>
      <c r="D12">
        <v>13.5</v>
      </c>
      <c r="E12">
        <v>1.226209063</v>
      </c>
      <c r="F12">
        <v>0.84080732599999997</v>
      </c>
      <c r="G12">
        <v>2.3016887609999999</v>
      </c>
      <c r="H12">
        <v>24.377597229999999</v>
      </c>
      <c r="I12">
        <v>0.94836759800000003</v>
      </c>
      <c r="J12">
        <v>3.8258146790000001</v>
      </c>
      <c r="K12">
        <v>0.12966939999999999</v>
      </c>
      <c r="L12">
        <v>2.0573333840000001</v>
      </c>
      <c r="M12">
        <v>17.848796610000001</v>
      </c>
      <c r="N12">
        <v>0.90117789400000003</v>
      </c>
      <c r="O12">
        <v>1346.2081659999999</v>
      </c>
      <c r="P12">
        <v>48.044792739999998</v>
      </c>
      <c r="Q12">
        <v>25.803338620000002</v>
      </c>
      <c r="R12">
        <v>198.90542769999999</v>
      </c>
      <c r="S12">
        <v>6.0316982279999998</v>
      </c>
      <c r="T12">
        <v>20.242104900000001</v>
      </c>
      <c r="U12">
        <v>47.587729379999999</v>
      </c>
      <c r="V12">
        <v>184.21659729999999</v>
      </c>
      <c r="W12">
        <v>5.9720932380000002</v>
      </c>
      <c r="X12">
        <v>8.9274018749999993</v>
      </c>
      <c r="Y12">
        <v>35.114508229999998</v>
      </c>
      <c r="Z12">
        <v>153.84630089999999</v>
      </c>
      <c r="AA12">
        <v>10.013055830000001</v>
      </c>
      <c r="AB12">
        <v>49.826377110000003</v>
      </c>
      <c r="AC12">
        <v>4.76909735</v>
      </c>
      <c r="AD12">
        <v>62.45194497</v>
      </c>
      <c r="AE12">
        <v>3.6616639999999998E-3</v>
      </c>
      <c r="AF12">
        <v>1.5190708000000001E-2</v>
      </c>
      <c r="AG12">
        <v>0.17289067699999999</v>
      </c>
      <c r="AH12">
        <v>1.073543275</v>
      </c>
      <c r="AI12">
        <v>1.8958803689999999</v>
      </c>
      <c r="AJ12">
        <v>0.82447780999999998</v>
      </c>
      <c r="AK12">
        <v>8.9851730000000008E-3</v>
      </c>
      <c r="AL12">
        <v>2.0172870930000002</v>
      </c>
      <c r="AM12">
        <v>143.32257079999999</v>
      </c>
      <c r="AN12">
        <v>14.92738215</v>
      </c>
      <c r="AO12">
        <v>29.43667263</v>
      </c>
      <c r="AP12">
        <v>3.5149976280000002</v>
      </c>
      <c r="AQ12">
        <v>13.912247069999999</v>
      </c>
      <c r="AR12">
        <v>2.7474780619999999</v>
      </c>
      <c r="AS12">
        <v>0.51494624600000005</v>
      </c>
      <c r="AT12">
        <v>2.088382985</v>
      </c>
      <c r="AU12">
        <v>0.29035599099999998</v>
      </c>
      <c r="AV12">
        <v>1.7437511459999999</v>
      </c>
      <c r="AW12">
        <v>0.34300850300000002</v>
      </c>
      <c r="AX12">
        <v>0.98052292799999996</v>
      </c>
      <c r="AY12">
        <v>0.14342701899999999</v>
      </c>
      <c r="AZ12">
        <v>0.940034865</v>
      </c>
      <c r="BA12">
        <v>0.12932025999999999</v>
      </c>
      <c r="BB12">
        <v>1.297399814</v>
      </c>
      <c r="BC12">
        <v>0.27588247599999999</v>
      </c>
      <c r="BD12">
        <v>0.91660201399999996</v>
      </c>
      <c r="BE12">
        <v>-2.1409160000000001E-3</v>
      </c>
      <c r="BF12">
        <v>0.175288676</v>
      </c>
      <c r="BG12">
        <v>0.705763213</v>
      </c>
      <c r="BH12">
        <v>23.764285910000002</v>
      </c>
      <c r="BI12">
        <v>0.161563873</v>
      </c>
      <c r="BJ12">
        <v>3.5000464739999999</v>
      </c>
      <c r="BK12">
        <v>9.3910436649999998</v>
      </c>
      <c r="BL12">
        <v>10.40307979</v>
      </c>
      <c r="BM12">
        <v>3.81</v>
      </c>
    </row>
    <row r="13" spans="1:65" x14ac:dyDescent="0.25">
      <c r="A13" t="s">
        <v>68</v>
      </c>
      <c r="B13" t="s">
        <v>69</v>
      </c>
      <c r="C13">
        <v>11</v>
      </c>
      <c r="D13">
        <v>15.5</v>
      </c>
      <c r="E13">
        <v>1.7791121990000001</v>
      </c>
      <c r="F13">
        <v>0.68638392599999998</v>
      </c>
      <c r="G13">
        <v>1.4448039930000001</v>
      </c>
      <c r="H13">
        <v>17.48153078</v>
      </c>
      <c r="I13">
        <v>0.61540656599999999</v>
      </c>
      <c r="J13">
        <v>1.8570945029999999</v>
      </c>
      <c r="K13">
        <v>8.3267616000000003E-2</v>
      </c>
      <c r="L13">
        <v>1.1163845990000001</v>
      </c>
      <c r="M13">
        <v>11.82545942</v>
      </c>
      <c r="N13">
        <v>0.57511831400000002</v>
      </c>
      <c r="O13">
        <v>697.47210429999996</v>
      </c>
      <c r="P13">
        <v>25.96163275</v>
      </c>
      <c r="Q13">
        <v>16.566563840000001</v>
      </c>
      <c r="R13">
        <v>139.85330519999999</v>
      </c>
      <c r="S13">
        <v>3.1173638380000002</v>
      </c>
      <c r="T13">
        <v>10.99983761</v>
      </c>
      <c r="U13">
        <v>25.561997869999999</v>
      </c>
      <c r="V13">
        <v>85.958722469999998</v>
      </c>
      <c r="W13">
        <v>3.724584208</v>
      </c>
      <c r="X13">
        <v>3.8894729909999999</v>
      </c>
      <c r="Y13">
        <v>21.87308268</v>
      </c>
      <c r="Z13">
        <v>83.321098640000002</v>
      </c>
      <c r="AA13">
        <v>5.7345790040000004</v>
      </c>
      <c r="AB13">
        <v>30.719581680000001</v>
      </c>
      <c r="AC13">
        <v>2.9331336299999999</v>
      </c>
      <c r="AD13">
        <v>21.183889820000001</v>
      </c>
      <c r="AE13">
        <v>-1.309267E-3</v>
      </c>
      <c r="AF13">
        <v>5.4523740000000003E-3</v>
      </c>
      <c r="AG13">
        <v>9.0310336000000005E-2</v>
      </c>
      <c r="AH13">
        <v>0.54037891800000004</v>
      </c>
      <c r="AI13">
        <v>1.1118139389999999</v>
      </c>
      <c r="AJ13">
        <v>0.33329953400000001</v>
      </c>
      <c r="AK13">
        <v>-3.7050410000000001E-3</v>
      </c>
      <c r="AL13">
        <v>1.201982844</v>
      </c>
      <c r="AM13">
        <v>86.484570160000004</v>
      </c>
      <c r="AN13">
        <v>8.7910767500000002</v>
      </c>
      <c r="AO13">
        <v>17.464651249999999</v>
      </c>
      <c r="AP13">
        <v>2.0434850889999998</v>
      </c>
      <c r="AQ13">
        <v>8.1921736139999997</v>
      </c>
      <c r="AR13">
        <v>1.4948334050000001</v>
      </c>
      <c r="AS13">
        <v>0.29722210900000001</v>
      </c>
      <c r="AT13">
        <v>1.193426264</v>
      </c>
      <c r="AU13">
        <v>0.173522589</v>
      </c>
      <c r="AV13">
        <v>0.98599389500000001</v>
      </c>
      <c r="AW13">
        <v>0.20385095</v>
      </c>
      <c r="AX13">
        <v>0.58978744999999999</v>
      </c>
      <c r="AY13">
        <v>8.5877796000000006E-2</v>
      </c>
      <c r="AZ13">
        <v>0.57826591900000002</v>
      </c>
      <c r="BA13">
        <v>7.4850195999999994E-2</v>
      </c>
      <c r="BB13">
        <v>0.81538587299999998</v>
      </c>
      <c r="BC13">
        <v>0.14338474700000001</v>
      </c>
      <c r="BD13">
        <v>0.48642415900000002</v>
      </c>
      <c r="BE13">
        <v>-6.1826659999999999E-3</v>
      </c>
      <c r="BF13">
        <v>6.5742065000000002E-2</v>
      </c>
      <c r="BG13">
        <v>0.45041990300000001</v>
      </c>
      <c r="BH13">
        <v>12.73479509</v>
      </c>
      <c r="BI13">
        <v>8.6548009999999995E-2</v>
      </c>
      <c r="BJ13">
        <v>2.1111493189999999</v>
      </c>
      <c r="BK13">
        <v>2.9433676470000001</v>
      </c>
    </row>
    <row r="14" spans="1:65" x14ac:dyDescent="0.25">
      <c r="A14" t="s">
        <v>68</v>
      </c>
      <c r="B14" t="s">
        <v>69</v>
      </c>
      <c r="C14">
        <v>12</v>
      </c>
      <c r="D14">
        <v>17.5</v>
      </c>
      <c r="E14">
        <v>1.556044714</v>
      </c>
      <c r="F14">
        <v>0.664164961</v>
      </c>
      <c r="H14">
        <v>18.8617539</v>
      </c>
      <c r="I14">
        <v>0.67587008400000004</v>
      </c>
      <c r="J14">
        <v>1.580169556</v>
      </c>
      <c r="K14">
        <v>9.1466872000000005E-2</v>
      </c>
      <c r="M14">
        <v>12.30785884</v>
      </c>
      <c r="N14">
        <v>0.60035380400000005</v>
      </c>
      <c r="O14">
        <v>1072.8108830000001</v>
      </c>
      <c r="P14">
        <v>33.376798360000002</v>
      </c>
      <c r="Q14">
        <v>17.493713060000001</v>
      </c>
      <c r="R14">
        <v>122.82776200000001</v>
      </c>
      <c r="S14">
        <v>4.9357412209999998</v>
      </c>
      <c r="T14">
        <v>16.406008270000001</v>
      </c>
      <c r="U14">
        <v>44.185263050000003</v>
      </c>
      <c r="V14">
        <v>157.78775039999999</v>
      </c>
      <c r="W14">
        <v>4.1700634379999997</v>
      </c>
      <c r="X14">
        <v>6.8965108409999996</v>
      </c>
      <c r="Y14">
        <v>23.70773603</v>
      </c>
      <c r="Z14">
        <v>116.02220920000001</v>
      </c>
      <c r="AA14">
        <v>7.1827377930000003</v>
      </c>
      <c r="AB14">
        <v>37.646641670000001</v>
      </c>
      <c r="AC14">
        <v>3.3546474439999998</v>
      </c>
      <c r="AD14">
        <v>62.382688790000003</v>
      </c>
      <c r="AE14">
        <v>1.345211E-3</v>
      </c>
      <c r="AF14">
        <v>8.3966330000000006E-3</v>
      </c>
      <c r="AG14">
        <v>0.15691902799999999</v>
      </c>
      <c r="AH14">
        <v>1.023240079</v>
      </c>
      <c r="AI14">
        <v>1.459988842</v>
      </c>
      <c r="AJ14">
        <v>0.59593562899999997</v>
      </c>
      <c r="AK14">
        <v>2.4262250000000002E-3</v>
      </c>
      <c r="AL14">
        <v>1.3128448800000001</v>
      </c>
      <c r="AM14">
        <v>113.4778311</v>
      </c>
      <c r="AN14">
        <v>10.38305843</v>
      </c>
      <c r="AO14">
        <v>20.23564386</v>
      </c>
      <c r="AP14">
        <v>2.3567661969999998</v>
      </c>
      <c r="AQ14">
        <v>9.4376111960000006</v>
      </c>
      <c r="AR14">
        <v>1.82996089</v>
      </c>
      <c r="AS14">
        <v>0.34683633600000002</v>
      </c>
      <c r="AT14">
        <v>1.4914678180000001</v>
      </c>
      <c r="AU14">
        <v>0.21156245100000001</v>
      </c>
      <c r="AV14">
        <v>1.1830333790000001</v>
      </c>
      <c r="AW14">
        <v>0.24336026099999999</v>
      </c>
      <c r="AX14">
        <v>0.67992048999999999</v>
      </c>
      <c r="AY14">
        <v>0.102559055</v>
      </c>
      <c r="AZ14">
        <v>0.66798655299999998</v>
      </c>
      <c r="BA14">
        <v>9.5902620999999993E-2</v>
      </c>
      <c r="BB14">
        <v>0.96191848700000004</v>
      </c>
      <c r="BC14">
        <v>0.16546311499999999</v>
      </c>
      <c r="BD14">
        <v>0.76156600299999999</v>
      </c>
      <c r="BE14">
        <v>-3.4113870000000001E-3</v>
      </c>
      <c r="BF14">
        <v>2.1370601999999999E-2</v>
      </c>
      <c r="BG14">
        <v>0.48531199800000002</v>
      </c>
      <c r="BH14">
        <v>24.798034820000002</v>
      </c>
      <c r="BI14">
        <v>0.133485139</v>
      </c>
      <c r="BJ14">
        <v>2.325708101</v>
      </c>
      <c r="BK14">
        <v>7.832407678</v>
      </c>
      <c r="BL14">
        <v>12.793884179999999</v>
      </c>
    </row>
    <row r="15" spans="1:65" x14ac:dyDescent="0.25">
      <c r="A15" t="s">
        <v>68</v>
      </c>
      <c r="B15" t="s">
        <v>69</v>
      </c>
      <c r="C15">
        <v>13</v>
      </c>
      <c r="D15">
        <v>19.5</v>
      </c>
      <c r="F15">
        <v>0.78090747100000002</v>
      </c>
      <c r="G15">
        <v>1.9158844230000001</v>
      </c>
      <c r="I15">
        <v>0.78645253500000001</v>
      </c>
      <c r="J15">
        <v>3.2412319040000002</v>
      </c>
      <c r="K15">
        <v>0.107922556</v>
      </c>
      <c r="L15">
        <v>1.6926648660000001</v>
      </c>
      <c r="M15">
        <v>14.84203581</v>
      </c>
      <c r="N15">
        <v>0.68343134100000003</v>
      </c>
      <c r="O15">
        <v>1258.301146</v>
      </c>
      <c r="P15">
        <v>39.340003060000001</v>
      </c>
      <c r="Q15">
        <v>20.904280589999999</v>
      </c>
      <c r="R15">
        <v>145.58344890000001</v>
      </c>
      <c r="S15">
        <v>5.3133301570000002</v>
      </c>
      <c r="T15">
        <v>19.438833150000001</v>
      </c>
      <c r="U15">
        <v>52.381211309999998</v>
      </c>
      <c r="V15">
        <v>185.5495832</v>
      </c>
      <c r="W15">
        <v>4.8781192259999999</v>
      </c>
      <c r="X15">
        <v>8.0618158280000003</v>
      </c>
      <c r="Y15">
        <v>28.613630669999999</v>
      </c>
      <c r="Z15">
        <v>135.67631410000001</v>
      </c>
      <c r="AA15">
        <v>8.6589568549999996</v>
      </c>
      <c r="AB15">
        <v>45.618647379999999</v>
      </c>
      <c r="AC15">
        <v>3.9824759809999999</v>
      </c>
      <c r="AD15">
        <v>73.787146410000005</v>
      </c>
      <c r="AE15">
        <v>5.0866699999999997E-4</v>
      </c>
      <c r="AF15">
        <v>1.5557771E-2</v>
      </c>
      <c r="AG15">
        <v>0.18527878</v>
      </c>
      <c r="AH15">
        <v>1.29563367</v>
      </c>
      <c r="AI15">
        <v>1.852769205</v>
      </c>
      <c r="AJ15">
        <v>0.73383310700000004</v>
      </c>
      <c r="AK15">
        <v>-1.0920885999999999E-2</v>
      </c>
      <c r="AL15">
        <v>1.518131787</v>
      </c>
      <c r="AM15">
        <v>125.26028169999999</v>
      </c>
      <c r="AN15">
        <v>11.94801397</v>
      </c>
      <c r="AO15">
        <v>23.243873069999999</v>
      </c>
      <c r="AP15">
        <v>2.756738677</v>
      </c>
      <c r="AQ15">
        <v>11.103678240000001</v>
      </c>
      <c r="AR15">
        <v>2.0510849630000001</v>
      </c>
      <c r="AS15">
        <v>0.41220353100000001</v>
      </c>
      <c r="AT15">
        <v>1.645980266</v>
      </c>
      <c r="AU15">
        <v>0.241672473</v>
      </c>
      <c r="AV15">
        <v>1.4070272619999999</v>
      </c>
      <c r="AW15">
        <v>0.27653737299999998</v>
      </c>
      <c r="AX15">
        <v>0.82050014800000004</v>
      </c>
      <c r="AY15">
        <v>0.118722963</v>
      </c>
      <c r="AZ15">
        <v>0.80740410200000001</v>
      </c>
      <c r="BA15">
        <v>0.1138216</v>
      </c>
      <c r="BB15">
        <v>1.194352219</v>
      </c>
      <c r="BC15">
        <v>0.21668710299999999</v>
      </c>
      <c r="BD15">
        <v>0.87073810299999999</v>
      </c>
      <c r="BE15">
        <v>-5.9667899999999996E-3</v>
      </c>
      <c r="BF15">
        <v>-2.0381739999999998E-3</v>
      </c>
      <c r="BG15">
        <v>0.53995884299999997</v>
      </c>
      <c r="BH15">
        <v>23.992863190000001</v>
      </c>
      <c r="BI15">
        <v>0.152522096</v>
      </c>
      <c r="BJ15">
        <v>2.721998138</v>
      </c>
      <c r="BK15">
        <v>9.1751269289999993</v>
      </c>
      <c r="BL15">
        <v>12.793884179999999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97DC-A95D-4C5B-9F05-C69ECAE5C3DC}">
  <dimension ref="A1:BL15"/>
  <sheetViews>
    <sheetView topLeftCell="L1" zoomScaleNormal="100" workbookViewId="0">
      <selection activeCell="S16" sqref="S16:X26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2</v>
      </c>
      <c r="B2" t="s">
        <v>2</v>
      </c>
      <c r="C2" t="s">
        <v>2</v>
      </c>
      <c r="D2" t="s">
        <v>65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 t="s">
        <v>67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  <c r="BI2" t="s">
        <v>66</v>
      </c>
      <c r="BJ2" t="s">
        <v>66</v>
      </c>
      <c r="BK2" t="s">
        <v>66</v>
      </c>
      <c r="BL2" t="s">
        <v>67</v>
      </c>
    </row>
    <row r="3" spans="1:64" x14ac:dyDescent="0.25">
      <c r="A3" t="s">
        <v>68</v>
      </c>
      <c r="B3" t="s">
        <v>69</v>
      </c>
      <c r="C3">
        <v>1</v>
      </c>
      <c r="D3">
        <v>0.5</v>
      </c>
      <c r="E3">
        <v>0.49498525199999999</v>
      </c>
      <c r="F3">
        <v>0.36300883699999997</v>
      </c>
      <c r="G3">
        <v>1</v>
      </c>
      <c r="H3">
        <v>7.7616158019999997</v>
      </c>
      <c r="I3">
        <v>0.41860624000000002</v>
      </c>
      <c r="J3">
        <v>1.421003172</v>
      </c>
      <c r="K3">
        <v>5.7812288000000003E-2</v>
      </c>
      <c r="L3">
        <v>11526.593210000001</v>
      </c>
      <c r="M3">
        <v>6.7290113759999999</v>
      </c>
      <c r="N3">
        <v>0.37667020800000001</v>
      </c>
      <c r="O3">
        <v>1356.477556</v>
      </c>
      <c r="P3">
        <v>50.205744170000003</v>
      </c>
      <c r="Q3">
        <v>13.62267031</v>
      </c>
      <c r="R3">
        <v>102.8002769</v>
      </c>
      <c r="S3">
        <v>5.8934776299999996</v>
      </c>
      <c r="T3">
        <v>16.107813579999998</v>
      </c>
      <c r="U3">
        <v>37.869701800000001</v>
      </c>
      <c r="V3">
        <v>116.0347333</v>
      </c>
      <c r="W3">
        <v>3.0094223609999999</v>
      </c>
      <c r="X3">
        <v>10.82139374</v>
      </c>
      <c r="Y3">
        <v>16.062999959999999</v>
      </c>
      <c r="Z3">
        <v>66.420583859999994</v>
      </c>
      <c r="AA3">
        <v>6.2810683259999998</v>
      </c>
      <c r="AB3">
        <v>23.278802089999999</v>
      </c>
      <c r="AC3">
        <v>2.2528960250000001</v>
      </c>
      <c r="AD3">
        <v>61.24471466</v>
      </c>
      <c r="AE3">
        <v>7.5131700000000004E-4</v>
      </c>
      <c r="AF3">
        <v>4.3248480000000001E-3</v>
      </c>
      <c r="AG3">
        <v>7.7428608999999995E-2</v>
      </c>
      <c r="AH3">
        <v>0.72303257399999998</v>
      </c>
      <c r="AI3">
        <v>0.74228709000000004</v>
      </c>
      <c r="AJ3">
        <v>1.0755844130000001</v>
      </c>
      <c r="AK3">
        <v>2.1363799999999999E-2</v>
      </c>
      <c r="AL3">
        <v>0.86625205800000005</v>
      </c>
      <c r="AM3">
        <v>74.183931950000002</v>
      </c>
      <c r="AN3">
        <v>7.569882496</v>
      </c>
      <c r="AO3">
        <v>14.366663020000001</v>
      </c>
      <c r="AP3">
        <v>1.7284870960000001</v>
      </c>
      <c r="AQ3">
        <v>7.0086575250000003</v>
      </c>
      <c r="AR3">
        <v>1.364888892</v>
      </c>
      <c r="AS3">
        <v>0.26115089499999999</v>
      </c>
      <c r="AT3">
        <v>1.1553181669999999</v>
      </c>
      <c r="AU3">
        <v>0.16732651400000001</v>
      </c>
      <c r="AV3">
        <v>1.013870313</v>
      </c>
      <c r="AW3">
        <v>0.19921526000000001</v>
      </c>
      <c r="AX3">
        <v>0.60613083800000001</v>
      </c>
      <c r="AY3">
        <v>9.1197157000000001E-2</v>
      </c>
      <c r="AZ3">
        <v>0.56038798400000001</v>
      </c>
      <c r="BA3">
        <v>8.1608527E-2</v>
      </c>
      <c r="BB3">
        <v>0.59654227999999998</v>
      </c>
      <c r="BC3">
        <v>0.14094614999999999</v>
      </c>
      <c r="BD3">
        <v>0.866080391</v>
      </c>
      <c r="BE3">
        <v>-1.0950140000000001E-3</v>
      </c>
      <c r="BF3">
        <v>-6.7650080000000003E-3</v>
      </c>
      <c r="BG3">
        <v>0.35131567800000002</v>
      </c>
      <c r="BH3">
        <v>10.93033428</v>
      </c>
      <c r="BI3">
        <v>0.118551619</v>
      </c>
      <c r="BJ3">
        <v>1.65916541</v>
      </c>
      <c r="BK3">
        <v>8.9510667500000007</v>
      </c>
    </row>
    <row r="4" spans="1:64" x14ac:dyDescent="0.25">
      <c r="A4" t="s">
        <v>68</v>
      </c>
      <c r="B4" t="s">
        <v>69</v>
      </c>
      <c r="C4">
        <v>2</v>
      </c>
      <c r="D4">
        <v>1.5</v>
      </c>
      <c r="E4">
        <v>0.42895380300000002</v>
      </c>
      <c r="F4">
        <v>0.343807537</v>
      </c>
      <c r="G4">
        <v>1</v>
      </c>
      <c r="H4">
        <v>8.6685615820000006</v>
      </c>
      <c r="I4">
        <v>0.40717423699999999</v>
      </c>
      <c r="J4">
        <v>0.77621557399999996</v>
      </c>
      <c r="K4">
        <v>5.6602468000000003E-2</v>
      </c>
      <c r="L4">
        <v>10544.761839999999</v>
      </c>
      <c r="M4">
        <v>6.6232462319999996</v>
      </c>
      <c r="N4">
        <v>0.35389316500000001</v>
      </c>
      <c r="O4">
        <v>1105.6001779999999</v>
      </c>
      <c r="P4">
        <v>38.769673400000002</v>
      </c>
      <c r="Q4">
        <v>12.62616416</v>
      </c>
      <c r="R4">
        <v>98.979420509999997</v>
      </c>
      <c r="S4">
        <v>4.9994544630000002</v>
      </c>
      <c r="T4">
        <v>14.070604879999999</v>
      </c>
      <c r="U4">
        <v>35.222397719999996</v>
      </c>
      <c r="V4">
        <v>103.6917387</v>
      </c>
      <c r="W4">
        <v>2.9035247750000002</v>
      </c>
      <c r="X4">
        <v>8.8088884200000006</v>
      </c>
      <c r="Y4">
        <v>15.874219930000001</v>
      </c>
      <c r="Z4">
        <v>47.098917049999997</v>
      </c>
      <c r="AA4">
        <v>6.0111764010000002</v>
      </c>
      <c r="AB4">
        <v>25.810058680000001</v>
      </c>
      <c r="AC4">
        <v>2.2126422579999998</v>
      </c>
      <c r="AD4">
        <v>62.737707649999997</v>
      </c>
      <c r="AE4">
        <v>7.3849500000000004E-4</v>
      </c>
      <c r="AF4">
        <v>-1.8941699999999999E-4</v>
      </c>
      <c r="AG4">
        <v>7.6198499000000003E-2</v>
      </c>
      <c r="AH4">
        <v>0.65979898699999995</v>
      </c>
      <c r="AI4">
        <v>0.73984987000000002</v>
      </c>
      <c r="AJ4">
        <v>0.86619208299999995</v>
      </c>
      <c r="AK4">
        <v>1.8337109000000001E-2</v>
      </c>
      <c r="AL4">
        <v>0.85808976400000003</v>
      </c>
      <c r="AM4">
        <v>73.405519209999994</v>
      </c>
      <c r="AN4">
        <v>7.4059047079999996</v>
      </c>
      <c r="AO4">
        <v>14.09441838</v>
      </c>
      <c r="AP4">
        <v>1.6827312000000001</v>
      </c>
      <c r="AQ4">
        <v>6.7655334600000003</v>
      </c>
      <c r="AR4">
        <v>1.3374494560000001</v>
      </c>
      <c r="AS4">
        <v>0.24418145599999999</v>
      </c>
      <c r="AT4">
        <v>1.1164400640000001</v>
      </c>
      <c r="AU4">
        <v>0.15855902199999999</v>
      </c>
      <c r="AV4">
        <v>0.978226123</v>
      </c>
      <c r="AW4">
        <v>0.19509026600000001</v>
      </c>
      <c r="AX4">
        <v>0.59429242000000004</v>
      </c>
      <c r="AY4">
        <v>8.3148754000000005E-2</v>
      </c>
      <c r="AZ4">
        <v>0.54190630100000003</v>
      </c>
      <c r="BA4">
        <v>8.4407130999999996E-2</v>
      </c>
      <c r="BB4">
        <v>0.66650208300000002</v>
      </c>
      <c r="BC4">
        <v>0.13655289700000001</v>
      </c>
      <c r="BD4">
        <v>0.71778013900000004</v>
      </c>
      <c r="BE4">
        <v>-2.989743E-3</v>
      </c>
      <c r="BF4">
        <v>-3.5773757000000003E-2</v>
      </c>
      <c r="BG4">
        <v>0.325818475</v>
      </c>
      <c r="BH4">
        <v>10.883234010000001</v>
      </c>
      <c r="BI4">
        <v>0.112369755</v>
      </c>
      <c r="BJ4">
        <v>1.6800324099999999</v>
      </c>
      <c r="BK4">
        <v>9.2024733429999994</v>
      </c>
      <c r="BL4">
        <v>17.84893727</v>
      </c>
    </row>
    <row r="5" spans="1:64" x14ac:dyDescent="0.25">
      <c r="A5" t="s">
        <v>68</v>
      </c>
      <c r="B5" t="s">
        <v>69</v>
      </c>
      <c r="C5">
        <v>3</v>
      </c>
      <c r="D5">
        <v>2.5</v>
      </c>
      <c r="E5">
        <v>0.39617629100000001</v>
      </c>
      <c r="F5">
        <v>0.33157517399999997</v>
      </c>
      <c r="G5">
        <v>1</v>
      </c>
      <c r="H5">
        <v>8.3098977109999996</v>
      </c>
      <c r="I5">
        <v>0.40167366300000001</v>
      </c>
      <c r="J5">
        <v>0.70384938799999996</v>
      </c>
      <c r="K5">
        <v>5.6948962999999998E-2</v>
      </c>
      <c r="L5">
        <v>9498.1884389999996</v>
      </c>
      <c r="M5">
        <v>7.1359767249999999</v>
      </c>
      <c r="N5">
        <v>0.37078724600000001</v>
      </c>
      <c r="O5">
        <v>924.34858269999995</v>
      </c>
      <c r="P5">
        <v>29.746165909999998</v>
      </c>
      <c r="Q5">
        <v>12.167167210000001</v>
      </c>
      <c r="R5">
        <v>96.850055659999995</v>
      </c>
      <c r="S5">
        <v>3.9620043919999999</v>
      </c>
      <c r="T5">
        <v>12.5353099</v>
      </c>
      <c r="U5">
        <v>31.973765969999999</v>
      </c>
      <c r="V5">
        <v>89.990157679999996</v>
      </c>
      <c r="W5">
        <v>2.877075536</v>
      </c>
      <c r="X5">
        <v>7.1046762169999997</v>
      </c>
      <c r="Y5">
        <v>15.46315826</v>
      </c>
      <c r="Z5">
        <v>41.913587010000001</v>
      </c>
      <c r="AA5">
        <v>5.3632590469999997</v>
      </c>
      <c r="AB5">
        <v>22.391102480000001</v>
      </c>
      <c r="AC5">
        <v>2.2004215450000002</v>
      </c>
      <c r="AD5">
        <v>50.698669680000002</v>
      </c>
      <c r="AE5">
        <v>2.709642E-3</v>
      </c>
      <c r="AF5">
        <v>1.4892585999999999E-2</v>
      </c>
      <c r="AG5">
        <v>7.2851421999999999E-2</v>
      </c>
      <c r="AH5">
        <v>0.70623751300000004</v>
      </c>
      <c r="AI5">
        <v>0.72019142300000005</v>
      </c>
      <c r="AJ5">
        <v>0.64952131000000002</v>
      </c>
      <c r="AK5">
        <v>4.5712698000000003E-2</v>
      </c>
      <c r="AL5">
        <v>0.85706128800000003</v>
      </c>
      <c r="AM5">
        <v>68.681210440000001</v>
      </c>
      <c r="AN5">
        <v>6.9600708039999999</v>
      </c>
      <c r="AO5">
        <v>13.32788131</v>
      </c>
      <c r="AP5">
        <v>1.571693174</v>
      </c>
      <c r="AQ5">
        <v>6.4683184440000003</v>
      </c>
      <c r="AR5">
        <v>1.211048176</v>
      </c>
      <c r="AS5">
        <v>0.24159821400000001</v>
      </c>
      <c r="AT5">
        <v>1.054530548</v>
      </c>
      <c r="AU5">
        <v>0.15054656399999999</v>
      </c>
      <c r="AV5">
        <v>0.90054506899999998</v>
      </c>
      <c r="AW5">
        <v>0.18252834400000001</v>
      </c>
      <c r="AX5">
        <v>0.53324595900000005</v>
      </c>
      <c r="AY5">
        <v>7.8532336999999994E-2</v>
      </c>
      <c r="AZ5">
        <v>0.50100654300000003</v>
      </c>
      <c r="BA5">
        <v>7.0097867999999994E-2</v>
      </c>
      <c r="BB5">
        <v>0.59389388799999998</v>
      </c>
      <c r="BC5">
        <v>0.13711569800000001</v>
      </c>
      <c r="BD5">
        <v>0.610409278</v>
      </c>
      <c r="BE5" s="1">
        <v>3.1199999999999999E-5</v>
      </c>
      <c r="BF5">
        <v>6.6550699999999999E-3</v>
      </c>
      <c r="BG5">
        <v>0.50652192900000004</v>
      </c>
      <c r="BH5">
        <v>10.418625199999999</v>
      </c>
      <c r="BI5">
        <v>0.100515304</v>
      </c>
      <c r="BJ5">
        <v>1.6347515889999999</v>
      </c>
      <c r="BK5">
        <v>7.8902481120000001</v>
      </c>
      <c r="BL5">
        <v>16.501318390000002</v>
      </c>
    </row>
    <row r="6" spans="1:64" x14ac:dyDescent="0.25">
      <c r="A6" t="s">
        <v>68</v>
      </c>
      <c r="B6" t="s">
        <v>69</v>
      </c>
      <c r="C6">
        <v>4</v>
      </c>
      <c r="D6">
        <v>3.5</v>
      </c>
      <c r="E6">
        <v>0.42968652499999999</v>
      </c>
      <c r="F6">
        <v>0.34643050199999997</v>
      </c>
      <c r="G6">
        <v>1</v>
      </c>
      <c r="H6">
        <v>9.0187622510000001</v>
      </c>
      <c r="I6">
        <v>0.408408561</v>
      </c>
      <c r="J6">
        <v>0.86724283400000002</v>
      </c>
      <c r="K6">
        <v>5.742473E-2</v>
      </c>
      <c r="L6">
        <v>9349.0179169999992</v>
      </c>
      <c r="M6">
        <v>7.2269454160000004</v>
      </c>
      <c r="N6">
        <v>0.343812006</v>
      </c>
      <c r="O6">
        <v>885.97899919999998</v>
      </c>
      <c r="P6">
        <v>26.609604409999999</v>
      </c>
      <c r="Q6">
        <v>12.313082980000001</v>
      </c>
      <c r="R6">
        <v>98.925677750000006</v>
      </c>
      <c r="S6">
        <v>3.6906623449999998</v>
      </c>
      <c r="T6">
        <v>12.60024458</v>
      </c>
      <c r="U6">
        <v>30.72399815</v>
      </c>
      <c r="V6">
        <v>90.947356650000003</v>
      </c>
      <c r="W6">
        <v>2.847375977</v>
      </c>
      <c r="X6">
        <v>6.5328959089999996</v>
      </c>
      <c r="Y6">
        <v>15.643882789999999</v>
      </c>
      <c r="Z6">
        <v>44.981055159999997</v>
      </c>
      <c r="AA6">
        <v>5.2335874909999998</v>
      </c>
      <c r="AB6">
        <v>22.01341566</v>
      </c>
      <c r="AC6">
        <v>2.1943931339999998</v>
      </c>
      <c r="AD6">
        <v>44.62534102</v>
      </c>
      <c r="AE6">
        <v>9.3566500000000002E-4</v>
      </c>
      <c r="AF6">
        <v>4.4808069999999998E-3</v>
      </c>
      <c r="AG6">
        <v>7.6586825999999997E-2</v>
      </c>
      <c r="AH6">
        <v>0.67916853499999996</v>
      </c>
      <c r="AI6">
        <v>0.74671954600000001</v>
      </c>
      <c r="AJ6">
        <v>0.61320711999999999</v>
      </c>
      <c r="AK6">
        <v>2.6120050000000001E-3</v>
      </c>
      <c r="AL6">
        <v>0.88405190700000003</v>
      </c>
      <c r="AM6">
        <v>67.431219330000005</v>
      </c>
      <c r="AN6">
        <v>6.8395027759999998</v>
      </c>
      <c r="AO6">
        <v>13.307660520000001</v>
      </c>
      <c r="AP6">
        <v>1.5902479190000001</v>
      </c>
      <c r="AQ6">
        <v>6.3841650300000001</v>
      </c>
      <c r="AR6">
        <v>1.2064182409999999</v>
      </c>
      <c r="AS6">
        <v>0.22631794399999999</v>
      </c>
      <c r="AT6">
        <v>1.034627465</v>
      </c>
      <c r="AU6">
        <v>0.14113220900000001</v>
      </c>
      <c r="AV6">
        <v>0.86271249800000005</v>
      </c>
      <c r="AW6">
        <v>0.17884343</v>
      </c>
      <c r="AX6">
        <v>0.512168175</v>
      </c>
      <c r="AY6">
        <v>7.5861534999999994E-2</v>
      </c>
      <c r="AZ6">
        <v>0.49294073300000002</v>
      </c>
      <c r="BA6">
        <v>6.8820756999999996E-2</v>
      </c>
      <c r="BB6">
        <v>0.59328765500000002</v>
      </c>
      <c r="BC6">
        <v>0.13238524700000001</v>
      </c>
      <c r="BD6">
        <v>0.53545008800000005</v>
      </c>
      <c r="BE6">
        <v>-2.6369179999999998E-3</v>
      </c>
      <c r="BF6">
        <v>-1.2871495E-2</v>
      </c>
      <c r="BG6">
        <v>0.34386324299999999</v>
      </c>
      <c r="BH6">
        <v>10.38777455</v>
      </c>
      <c r="BI6">
        <v>0.103159652</v>
      </c>
      <c r="BJ6">
        <v>1.6192628170000001</v>
      </c>
      <c r="BK6">
        <v>7.3112689839999998</v>
      </c>
      <c r="BL6">
        <v>15.63004321</v>
      </c>
    </row>
    <row r="7" spans="1:64" x14ac:dyDescent="0.25">
      <c r="A7" t="s">
        <v>68</v>
      </c>
      <c r="B7" t="s">
        <v>69</v>
      </c>
      <c r="C7">
        <v>5</v>
      </c>
      <c r="D7">
        <v>4.5</v>
      </c>
      <c r="E7">
        <v>0.414600627</v>
      </c>
      <c r="F7">
        <v>0.35280966600000002</v>
      </c>
      <c r="G7">
        <v>1</v>
      </c>
      <c r="H7">
        <v>9.2833589790000008</v>
      </c>
      <c r="I7">
        <v>0.40811318600000002</v>
      </c>
      <c r="J7">
        <v>1.651514758</v>
      </c>
      <c r="K7">
        <v>5.7912555999999997E-2</v>
      </c>
      <c r="L7">
        <v>9798.9422290000002</v>
      </c>
      <c r="M7">
        <v>7.1745099300000001</v>
      </c>
      <c r="N7">
        <v>0.35663601099999998</v>
      </c>
      <c r="O7">
        <v>904.89760980000005</v>
      </c>
      <c r="P7">
        <v>25.45734101</v>
      </c>
      <c r="Q7">
        <v>12.126763329999999</v>
      </c>
      <c r="R7">
        <v>103.5255138</v>
      </c>
      <c r="S7">
        <v>3.7997910840000002</v>
      </c>
      <c r="T7">
        <v>13.04329677</v>
      </c>
      <c r="U7">
        <v>31.556806689999998</v>
      </c>
      <c r="V7">
        <v>96.131664999999998</v>
      </c>
      <c r="W7">
        <v>2.7995154599999998</v>
      </c>
      <c r="X7">
        <v>6.576070284</v>
      </c>
      <c r="Y7">
        <v>15.95040489</v>
      </c>
      <c r="Z7">
        <v>68.314752569999996</v>
      </c>
      <c r="AA7">
        <v>5.1676523779999997</v>
      </c>
      <c r="AB7">
        <v>22.72080879</v>
      </c>
      <c r="AC7">
        <v>2.1979328040000001</v>
      </c>
      <c r="AD7">
        <v>52.219543809999998</v>
      </c>
      <c r="AE7">
        <v>4.8310399999999999E-4</v>
      </c>
      <c r="AF7">
        <v>4.4369960000000003E-3</v>
      </c>
      <c r="AG7">
        <v>7.7303347999999994E-2</v>
      </c>
      <c r="AH7">
        <v>0.61300788299999998</v>
      </c>
      <c r="AI7">
        <v>0.80455205500000004</v>
      </c>
      <c r="AJ7">
        <v>0.6579178</v>
      </c>
      <c r="AK7">
        <v>2.9838590000000002E-3</v>
      </c>
      <c r="AL7">
        <v>0.89814946399999995</v>
      </c>
      <c r="AM7">
        <v>68.562345370000003</v>
      </c>
      <c r="AN7">
        <v>6.897456622</v>
      </c>
      <c r="AO7">
        <v>13.44960644</v>
      </c>
      <c r="AP7">
        <v>1.602616703</v>
      </c>
      <c r="AQ7">
        <v>6.4686461360000003</v>
      </c>
      <c r="AR7">
        <v>1.233859147</v>
      </c>
      <c r="AS7">
        <v>0.22684327700000001</v>
      </c>
      <c r="AT7">
        <v>1.020727105</v>
      </c>
      <c r="AU7">
        <v>0.14223444299999999</v>
      </c>
      <c r="AV7">
        <v>0.84825750799999999</v>
      </c>
      <c r="AW7">
        <v>0.16580969000000001</v>
      </c>
      <c r="AX7">
        <v>0.48183215099999999</v>
      </c>
      <c r="AY7">
        <v>7.3722515000000002E-2</v>
      </c>
      <c r="AZ7">
        <v>0.462847646</v>
      </c>
      <c r="BA7">
        <v>6.9904892999999996E-2</v>
      </c>
      <c r="BB7">
        <v>0.60776846399999995</v>
      </c>
      <c r="BC7">
        <v>0.130735724</v>
      </c>
      <c r="BD7">
        <v>0.61267920300000001</v>
      </c>
      <c r="BE7">
        <v>-2.9697759999999999E-3</v>
      </c>
      <c r="BF7">
        <v>-2.7163843E-2</v>
      </c>
      <c r="BG7">
        <v>0.31715769799999999</v>
      </c>
      <c r="BH7">
        <v>10.706566609999999</v>
      </c>
      <c r="BI7">
        <v>9.3244997999999996E-2</v>
      </c>
      <c r="BJ7">
        <v>1.6386571750000001</v>
      </c>
      <c r="BK7">
        <v>7.6251773580000002</v>
      </c>
      <c r="BL7">
        <v>15.11538094</v>
      </c>
    </row>
    <row r="8" spans="1:64" x14ac:dyDescent="0.25">
      <c r="A8" t="s">
        <v>68</v>
      </c>
      <c r="B8" t="s">
        <v>69</v>
      </c>
      <c r="C8">
        <v>6</v>
      </c>
      <c r="D8">
        <v>5.5</v>
      </c>
      <c r="E8">
        <v>0.35763741300000002</v>
      </c>
      <c r="F8">
        <v>0.33856878499999998</v>
      </c>
      <c r="G8">
        <v>1</v>
      </c>
      <c r="H8">
        <v>8.4513998919999995</v>
      </c>
      <c r="I8">
        <v>0.41938808300000002</v>
      </c>
      <c r="J8">
        <v>3.0905463279999998</v>
      </c>
      <c r="K8">
        <v>5.7566948999999999E-2</v>
      </c>
      <c r="L8">
        <v>8940.9061199999996</v>
      </c>
      <c r="M8">
        <v>6.9679973249999998</v>
      </c>
      <c r="N8">
        <v>0.35564489700000002</v>
      </c>
      <c r="O8">
        <v>753.17441719999999</v>
      </c>
      <c r="P8">
        <v>23.752126180000001</v>
      </c>
      <c r="Q8">
        <v>11.969494109999999</v>
      </c>
      <c r="R8">
        <v>103.4533665</v>
      </c>
      <c r="S8">
        <v>3.4052578279999999</v>
      </c>
      <c r="T8">
        <v>11.408828140000001</v>
      </c>
      <c r="U8">
        <v>26.118560930000001</v>
      </c>
      <c r="V8">
        <v>81.838064230000001</v>
      </c>
      <c r="W8">
        <v>2.6786999790000001</v>
      </c>
      <c r="X8">
        <v>5.2415413099999997</v>
      </c>
      <c r="Y8">
        <v>15.71552616</v>
      </c>
      <c r="Z8">
        <v>106.2148744</v>
      </c>
      <c r="AA8">
        <v>4.9321763360000004</v>
      </c>
      <c r="AB8">
        <v>23.53576417</v>
      </c>
      <c r="AC8">
        <v>2.1631276179999999</v>
      </c>
      <c r="AD8">
        <v>39.443684879999999</v>
      </c>
      <c r="AE8">
        <v>-3.6451700000000002E-4</v>
      </c>
      <c r="AF8">
        <v>2.5559889999999998E-3</v>
      </c>
      <c r="AG8">
        <v>6.9184445999999997E-2</v>
      </c>
      <c r="AH8">
        <v>0.45585245400000002</v>
      </c>
      <c r="AI8">
        <v>0.71610025099999997</v>
      </c>
      <c r="AJ8">
        <v>0.50083884499999998</v>
      </c>
      <c r="AK8">
        <v>3.7652829999999999E-3</v>
      </c>
      <c r="AL8">
        <v>0.87022101399999996</v>
      </c>
      <c r="AM8">
        <v>69.448208649999998</v>
      </c>
      <c r="AN8">
        <v>6.6545176049999997</v>
      </c>
      <c r="AO8">
        <v>13.195875409999999</v>
      </c>
      <c r="AP8">
        <v>1.5410180819999999</v>
      </c>
      <c r="AQ8">
        <v>6.2286047050000004</v>
      </c>
      <c r="AR8">
        <v>1.1753495789999999</v>
      </c>
      <c r="AS8">
        <v>0.22335171200000001</v>
      </c>
      <c r="AT8">
        <v>0.95217152400000005</v>
      </c>
      <c r="AU8">
        <v>0.13425098999999999</v>
      </c>
      <c r="AV8">
        <v>0.830064154</v>
      </c>
      <c r="AW8">
        <v>0.1668145</v>
      </c>
      <c r="AX8">
        <v>0.47978757399999999</v>
      </c>
      <c r="AY8">
        <v>6.9975755000000001E-2</v>
      </c>
      <c r="AZ8">
        <v>0.45232185600000002</v>
      </c>
      <c r="BA8">
        <v>6.3480289999999995E-2</v>
      </c>
      <c r="BB8">
        <v>0.62830050100000001</v>
      </c>
      <c r="BC8">
        <v>0.12591929399999999</v>
      </c>
      <c r="BD8">
        <v>0.498522258</v>
      </c>
      <c r="BE8">
        <v>-2.5150659999999998E-3</v>
      </c>
      <c r="BF8">
        <v>-4.0213275999999999E-2</v>
      </c>
      <c r="BG8">
        <v>0.27408542499999999</v>
      </c>
      <c r="BH8">
        <v>9.8217249899999999</v>
      </c>
      <c r="BI8">
        <v>8.2507485000000005E-2</v>
      </c>
      <c r="BJ8">
        <v>1.5581151479999999</v>
      </c>
      <c r="BK8">
        <v>6.3637051800000002</v>
      </c>
      <c r="BL8">
        <v>13.61218242</v>
      </c>
    </row>
    <row r="9" spans="1:64" x14ac:dyDescent="0.25">
      <c r="A9" t="s">
        <v>68</v>
      </c>
      <c r="B9" t="s">
        <v>69</v>
      </c>
      <c r="C9">
        <v>7</v>
      </c>
      <c r="D9">
        <v>7.5</v>
      </c>
      <c r="E9">
        <v>0.350696379</v>
      </c>
      <c r="F9">
        <v>0.32088781700000002</v>
      </c>
      <c r="G9">
        <v>1</v>
      </c>
      <c r="H9">
        <v>8.8174044029999994</v>
      </c>
      <c r="I9">
        <v>0.40368589599999999</v>
      </c>
      <c r="J9">
        <v>1.42642717</v>
      </c>
      <c r="K9">
        <v>5.5783787000000001E-2</v>
      </c>
      <c r="L9">
        <v>9264.4198340000003</v>
      </c>
      <c r="M9">
        <v>7.3585990289999996</v>
      </c>
      <c r="N9">
        <v>0.34544225099999998</v>
      </c>
      <c r="O9">
        <v>734.24429080000004</v>
      </c>
      <c r="P9">
        <v>27.023919370000002</v>
      </c>
      <c r="Q9">
        <v>11.52980876</v>
      </c>
      <c r="R9">
        <v>85.482597600000005</v>
      </c>
      <c r="S9">
        <v>3.3718513219999999</v>
      </c>
      <c r="T9">
        <v>11.288840609999999</v>
      </c>
      <c r="U9">
        <v>29.426591120000001</v>
      </c>
      <c r="V9">
        <v>98.986332489999995</v>
      </c>
      <c r="W9">
        <v>2.6688821040000001</v>
      </c>
      <c r="X9">
        <v>5.9059792680000003</v>
      </c>
      <c r="Y9">
        <v>15.73125634</v>
      </c>
      <c r="Z9">
        <v>58.232761269999997</v>
      </c>
      <c r="AA9">
        <v>4.9627234790000001</v>
      </c>
      <c r="AB9">
        <v>23.2961834</v>
      </c>
      <c r="AC9">
        <v>2.1314526890000001</v>
      </c>
      <c r="AD9">
        <v>46.175828959999997</v>
      </c>
      <c r="AE9">
        <v>2.443574E-3</v>
      </c>
      <c r="AF9">
        <v>4.5286730000000004E-3</v>
      </c>
      <c r="AG9">
        <v>7.8136108999999995E-2</v>
      </c>
      <c r="AH9">
        <v>0.68880817500000002</v>
      </c>
      <c r="AI9">
        <v>0.78297227599999997</v>
      </c>
      <c r="AJ9">
        <v>0.51559136100000003</v>
      </c>
      <c r="AK9">
        <v>2.9745599999999998E-3</v>
      </c>
      <c r="AL9">
        <v>0.85024968199999995</v>
      </c>
      <c r="AM9">
        <v>66.686741549999994</v>
      </c>
      <c r="AN9">
        <v>6.7016551819999997</v>
      </c>
      <c r="AO9">
        <v>12.99237563</v>
      </c>
      <c r="AP9">
        <v>1.5228451869999999</v>
      </c>
      <c r="AQ9">
        <v>6.1306368869999996</v>
      </c>
      <c r="AR9">
        <v>1.1838085119999999</v>
      </c>
      <c r="AS9">
        <v>0.22521442999999999</v>
      </c>
      <c r="AT9">
        <v>0.97117935600000005</v>
      </c>
      <c r="AU9">
        <v>0.13554450500000001</v>
      </c>
      <c r="AV9">
        <v>0.82944359899999998</v>
      </c>
      <c r="AW9">
        <v>0.165407265</v>
      </c>
      <c r="AX9">
        <v>0.46154283499999998</v>
      </c>
      <c r="AY9">
        <v>6.7657624999999999E-2</v>
      </c>
      <c r="AZ9">
        <v>0.44184617999999998</v>
      </c>
      <c r="BA9">
        <v>6.5193219999999996E-2</v>
      </c>
      <c r="BB9">
        <v>0.61721290200000001</v>
      </c>
      <c r="BC9">
        <v>0.119476086</v>
      </c>
      <c r="BD9">
        <v>0.57601197000000004</v>
      </c>
      <c r="BE9">
        <v>-2.635966E-3</v>
      </c>
      <c r="BF9">
        <v>-3.9926784E-2</v>
      </c>
      <c r="BG9">
        <v>0.33688147299999999</v>
      </c>
      <c r="BH9">
        <v>10.190466860000001</v>
      </c>
      <c r="BI9">
        <v>8.3360690000000001E-2</v>
      </c>
      <c r="BJ9">
        <v>1.577973353</v>
      </c>
      <c r="BK9">
        <v>7.0100684319999997</v>
      </c>
      <c r="BL9">
        <v>13.90349063</v>
      </c>
    </row>
    <row r="10" spans="1:64" x14ac:dyDescent="0.25">
      <c r="A10" t="s">
        <v>68</v>
      </c>
      <c r="B10" t="s">
        <v>69</v>
      </c>
      <c r="C10">
        <v>8</v>
      </c>
      <c r="D10">
        <v>9.5</v>
      </c>
      <c r="E10">
        <v>0.326058389</v>
      </c>
      <c r="F10">
        <v>0.31373636700000002</v>
      </c>
      <c r="G10">
        <v>1</v>
      </c>
      <c r="H10">
        <v>8.8558642390000006</v>
      </c>
      <c r="I10">
        <v>0.40669999400000001</v>
      </c>
      <c r="J10">
        <v>1.9557173320000001</v>
      </c>
      <c r="K10">
        <v>5.7137611999999997E-2</v>
      </c>
      <c r="L10">
        <v>9009.7722790000007</v>
      </c>
      <c r="M10">
        <v>7.0643157929999996</v>
      </c>
      <c r="N10">
        <v>0.34439516599999997</v>
      </c>
      <c r="O10">
        <v>653.66500559999997</v>
      </c>
      <c r="P10">
        <v>25.656769019999999</v>
      </c>
      <c r="Q10">
        <v>11.236216649999999</v>
      </c>
      <c r="R10">
        <v>84.26863093</v>
      </c>
      <c r="S10">
        <v>3.3569594280000001</v>
      </c>
      <c r="T10">
        <v>10.614026239999999</v>
      </c>
      <c r="U10">
        <v>25.907875319999999</v>
      </c>
      <c r="V10">
        <v>83.068312899999995</v>
      </c>
      <c r="W10">
        <v>2.687635953</v>
      </c>
      <c r="X10">
        <v>4.784931705</v>
      </c>
      <c r="Y10">
        <v>15.62995065</v>
      </c>
      <c r="Z10">
        <v>73.537595249999995</v>
      </c>
      <c r="AA10">
        <v>4.805556792</v>
      </c>
      <c r="AB10">
        <v>21.224954289999999</v>
      </c>
      <c r="AC10">
        <v>2.1582856879999999</v>
      </c>
      <c r="AD10">
        <v>38.36891198</v>
      </c>
      <c r="AE10">
        <v>1.831779E-3</v>
      </c>
      <c r="AF10">
        <v>4.9441650000000004E-3</v>
      </c>
      <c r="AG10">
        <v>7.1943643000000002E-2</v>
      </c>
      <c r="AH10">
        <v>0.56550406900000005</v>
      </c>
      <c r="AI10">
        <v>0.79437462299999995</v>
      </c>
      <c r="AJ10">
        <v>0.412215677</v>
      </c>
      <c r="AK10">
        <v>9.0897249999999999E-3</v>
      </c>
      <c r="AL10">
        <v>0.86814056399999995</v>
      </c>
      <c r="AM10">
        <v>65.937441210000003</v>
      </c>
      <c r="AN10">
        <v>6.7347192549999999</v>
      </c>
      <c r="AO10">
        <v>13.09956607</v>
      </c>
      <c r="AP10">
        <v>1.5502422890000001</v>
      </c>
      <c r="AQ10">
        <v>6.1139999950000004</v>
      </c>
      <c r="AR10">
        <v>1.163290011</v>
      </c>
      <c r="AS10">
        <v>0.230484155</v>
      </c>
      <c r="AT10">
        <v>0.97597006399999997</v>
      </c>
      <c r="AU10">
        <v>0.138464702</v>
      </c>
      <c r="AV10">
        <v>0.80575544600000004</v>
      </c>
      <c r="AW10">
        <v>0.16184317100000001</v>
      </c>
      <c r="AX10">
        <v>0.46581660200000002</v>
      </c>
      <c r="AY10">
        <v>6.8969129000000004E-2</v>
      </c>
      <c r="AZ10">
        <v>0.459240431</v>
      </c>
      <c r="BA10">
        <v>6.2528184000000001E-2</v>
      </c>
      <c r="BB10">
        <v>0.55150934100000004</v>
      </c>
      <c r="BC10">
        <v>0.13095720799999999</v>
      </c>
      <c r="BD10">
        <v>0.46599986900000001</v>
      </c>
      <c r="BE10">
        <v>-1.8339910000000001E-3</v>
      </c>
      <c r="BF10">
        <v>-4.1235120000000002E-3</v>
      </c>
      <c r="BG10">
        <v>0.28940820099999998</v>
      </c>
      <c r="BH10">
        <v>10.646435609999999</v>
      </c>
      <c r="BI10">
        <v>7.6887079999999997E-2</v>
      </c>
      <c r="BJ10">
        <v>1.5681846719999999</v>
      </c>
      <c r="BK10">
        <v>5.8212175579999998</v>
      </c>
      <c r="BL10">
        <v>12.87066012</v>
      </c>
    </row>
    <row r="11" spans="1:64" x14ac:dyDescent="0.25">
      <c r="A11" t="s">
        <v>68</v>
      </c>
      <c r="B11" t="s">
        <v>69</v>
      </c>
      <c r="C11">
        <v>9</v>
      </c>
      <c r="D11">
        <v>11.5</v>
      </c>
      <c r="E11">
        <v>0.32411285899999998</v>
      </c>
      <c r="F11">
        <v>0.31124517200000001</v>
      </c>
      <c r="G11">
        <v>1</v>
      </c>
      <c r="H11">
        <v>9.0516448290000007</v>
      </c>
      <c r="I11">
        <v>0.39950634299999999</v>
      </c>
      <c r="J11">
        <v>1.7228429569999999</v>
      </c>
      <c r="K11">
        <v>5.6734966999999997E-2</v>
      </c>
      <c r="L11">
        <v>9560.7129000000004</v>
      </c>
      <c r="M11">
        <v>7.3388488450000002</v>
      </c>
      <c r="N11">
        <v>0.36924442600000001</v>
      </c>
      <c r="O11">
        <v>657.29975999999999</v>
      </c>
      <c r="P11">
        <v>23.586673879999999</v>
      </c>
      <c r="Q11">
        <v>11.161125520000001</v>
      </c>
      <c r="R11">
        <v>87.716503040000006</v>
      </c>
      <c r="S11">
        <v>3.2618830779999999</v>
      </c>
      <c r="T11">
        <v>10.34103986</v>
      </c>
      <c r="U11">
        <v>27.343832760000002</v>
      </c>
      <c r="V11">
        <v>91.887810930000001</v>
      </c>
      <c r="W11">
        <v>2.658583572</v>
      </c>
      <c r="X11">
        <v>5.0202395229999999</v>
      </c>
      <c r="Y11">
        <v>15.46428147</v>
      </c>
      <c r="Z11">
        <v>65.304977780000002</v>
      </c>
      <c r="AA11">
        <v>4.786312787</v>
      </c>
      <c r="AB11">
        <v>21.538318449999998</v>
      </c>
      <c r="AC11">
        <v>2.2061202629999999</v>
      </c>
      <c r="AD11">
        <v>46.461561250000003</v>
      </c>
      <c r="AE11">
        <v>3.4445629999999999E-3</v>
      </c>
      <c r="AF11">
        <v>1.2214921E-2</v>
      </c>
      <c r="AG11">
        <v>8.2460204999999995E-2</v>
      </c>
      <c r="AH11">
        <v>0.74890694099999999</v>
      </c>
      <c r="AI11">
        <v>0.77260772600000005</v>
      </c>
      <c r="AJ11">
        <v>0.47527576100000002</v>
      </c>
      <c r="AK11">
        <v>2.3994722E-2</v>
      </c>
      <c r="AL11">
        <v>0.86382516099999995</v>
      </c>
      <c r="AM11">
        <v>64.657870279999997</v>
      </c>
      <c r="AN11">
        <v>6.5321353880000004</v>
      </c>
      <c r="AO11">
        <v>12.760156200000001</v>
      </c>
      <c r="AP11">
        <v>1.506412493</v>
      </c>
      <c r="AQ11">
        <v>6.0502538460000004</v>
      </c>
      <c r="AR11">
        <v>1.1459388779999999</v>
      </c>
      <c r="AS11">
        <v>0.218323305</v>
      </c>
      <c r="AT11">
        <v>0.95395540899999998</v>
      </c>
      <c r="AU11">
        <v>0.13573511999999999</v>
      </c>
      <c r="AV11">
        <v>0.81137576300000003</v>
      </c>
      <c r="AW11">
        <v>0.15862406700000001</v>
      </c>
      <c r="AX11">
        <v>0.462871274</v>
      </c>
      <c r="AY11">
        <v>6.7543241000000004E-2</v>
      </c>
      <c r="AZ11">
        <v>0.428609399</v>
      </c>
      <c r="BA11">
        <v>6.0748868999999997E-2</v>
      </c>
      <c r="BB11">
        <v>0.54552998799999997</v>
      </c>
      <c r="BC11">
        <v>0.132709668</v>
      </c>
      <c r="BD11">
        <v>0.47831475200000001</v>
      </c>
      <c r="BE11">
        <v>1.2297440000000001E-3</v>
      </c>
      <c r="BF11">
        <v>0.177463396</v>
      </c>
      <c r="BG11">
        <v>0.42433853199999999</v>
      </c>
      <c r="BH11">
        <v>11.109642689999999</v>
      </c>
      <c r="BI11">
        <v>7.9284884E-2</v>
      </c>
      <c r="BJ11">
        <v>1.5495955109999999</v>
      </c>
      <c r="BK11">
        <v>6.2265666519999998</v>
      </c>
      <c r="BL11">
        <v>11.882927690000001</v>
      </c>
    </row>
    <row r="12" spans="1:64" x14ac:dyDescent="0.25">
      <c r="A12" t="s">
        <v>68</v>
      </c>
      <c r="B12" t="s">
        <v>69</v>
      </c>
      <c r="C12">
        <v>10</v>
      </c>
      <c r="D12">
        <v>13.5</v>
      </c>
      <c r="E12">
        <v>0.53274321199999997</v>
      </c>
      <c r="F12">
        <v>0.365300183</v>
      </c>
      <c r="G12">
        <v>1</v>
      </c>
      <c r="H12">
        <v>10.591178810000001</v>
      </c>
      <c r="I12">
        <v>0.41203120700000001</v>
      </c>
      <c r="J12">
        <v>1.6621772429999999</v>
      </c>
      <c r="K12">
        <v>5.6336635000000003E-2</v>
      </c>
      <c r="L12">
        <v>8938.3648140000005</v>
      </c>
      <c r="M12">
        <v>7.7546525439999998</v>
      </c>
      <c r="N12">
        <v>0.39152899800000002</v>
      </c>
      <c r="O12">
        <v>584.87845470000002</v>
      </c>
      <c r="P12">
        <v>20.87371392</v>
      </c>
      <c r="Q12">
        <v>11.210611549999999</v>
      </c>
      <c r="R12">
        <v>86.417169430000001</v>
      </c>
      <c r="S12">
        <v>2.6205533650000001</v>
      </c>
      <c r="T12">
        <v>8.7944578940000007</v>
      </c>
      <c r="U12">
        <v>20.675136519999999</v>
      </c>
      <c r="V12">
        <v>80.035407230000004</v>
      </c>
      <c r="W12">
        <v>2.5946571660000002</v>
      </c>
      <c r="X12">
        <v>3.8786312139999999</v>
      </c>
      <c r="Y12">
        <v>15.255975879999999</v>
      </c>
      <c r="Z12">
        <v>66.840618699999993</v>
      </c>
      <c r="AA12">
        <v>4.3503083450000002</v>
      </c>
      <c r="AB12">
        <v>21.64774749</v>
      </c>
      <c r="AC12">
        <v>2.0719992340000002</v>
      </c>
      <c r="AD12">
        <v>27.133097230000001</v>
      </c>
      <c r="AE12">
        <v>1.5908599999999999E-3</v>
      </c>
      <c r="AF12">
        <v>6.5998100000000002E-3</v>
      </c>
      <c r="AG12">
        <v>7.5114707000000003E-2</v>
      </c>
      <c r="AH12">
        <v>0.46641548300000002</v>
      </c>
      <c r="AI12">
        <v>0.82369102199999999</v>
      </c>
      <c r="AJ12">
        <v>0.35820560299999998</v>
      </c>
      <c r="AK12">
        <v>3.9037310000000001E-3</v>
      </c>
      <c r="AL12">
        <v>0.87643782599999998</v>
      </c>
      <c r="AM12">
        <v>62.268441000000003</v>
      </c>
      <c r="AN12">
        <v>6.4854042810000001</v>
      </c>
      <c r="AO12">
        <v>12.78916295</v>
      </c>
      <c r="AP12">
        <v>1.527138546</v>
      </c>
      <c r="AQ12">
        <v>6.0443650340000001</v>
      </c>
      <c r="AR12">
        <v>1.1936792270000001</v>
      </c>
      <c r="AS12">
        <v>0.22372540299999999</v>
      </c>
      <c r="AT12">
        <v>0.907326403</v>
      </c>
      <c r="AU12">
        <v>0.12614911100000001</v>
      </c>
      <c r="AV12">
        <v>0.75759641099999997</v>
      </c>
      <c r="AW12">
        <v>0.149024711</v>
      </c>
      <c r="AX12">
        <v>0.42600152800000002</v>
      </c>
      <c r="AY12">
        <v>6.2313819999999999E-2</v>
      </c>
      <c r="AZ12">
        <v>0.408410938</v>
      </c>
      <c r="BA12">
        <v>5.6184946999999999E-2</v>
      </c>
      <c r="BB12">
        <v>0.56367300200000003</v>
      </c>
      <c r="BC12">
        <v>0.11986089599999999</v>
      </c>
      <c r="BD12">
        <v>0.398230217</v>
      </c>
      <c r="BE12">
        <v>-9.3015000000000003E-4</v>
      </c>
      <c r="BF12">
        <v>7.6156550000000003E-2</v>
      </c>
      <c r="BG12">
        <v>0.30662843099999998</v>
      </c>
      <c r="BH12">
        <v>10.324717359999999</v>
      </c>
      <c r="BI12">
        <v>7.0193622999999997E-2</v>
      </c>
      <c r="BJ12">
        <v>1.5206428139999999</v>
      </c>
      <c r="BK12">
        <v>4.0800666980000004</v>
      </c>
      <c r="BL12">
        <v>10.40307979</v>
      </c>
    </row>
    <row r="13" spans="1:64" x14ac:dyDescent="0.25">
      <c r="A13" t="s">
        <v>68</v>
      </c>
      <c r="B13" t="s">
        <v>69</v>
      </c>
      <c r="C13">
        <v>11</v>
      </c>
      <c r="D13">
        <v>15.5</v>
      </c>
      <c r="E13">
        <v>1.231386546</v>
      </c>
      <c r="F13">
        <v>0.475070618</v>
      </c>
      <c r="G13">
        <v>1</v>
      </c>
      <c r="H13">
        <v>12.09958642</v>
      </c>
      <c r="I13">
        <v>0.42594467400000002</v>
      </c>
      <c r="J13">
        <v>1.2853608599999999</v>
      </c>
      <c r="K13">
        <v>5.7632465000000001E-2</v>
      </c>
      <c r="L13">
        <v>7726.893086</v>
      </c>
      <c r="M13">
        <v>8.1848191680000006</v>
      </c>
      <c r="N13">
        <v>0.39805974900000002</v>
      </c>
      <c r="O13">
        <v>482.74513880000001</v>
      </c>
      <c r="P13">
        <v>17.96896525</v>
      </c>
      <c r="Q13">
        <v>11.46630541</v>
      </c>
      <c r="R13">
        <v>96.797424320000005</v>
      </c>
      <c r="S13">
        <v>2.1576378890000001</v>
      </c>
      <c r="T13">
        <v>7.6133770800000002</v>
      </c>
      <c r="U13">
        <v>17.692363799999999</v>
      </c>
      <c r="V13">
        <v>59.495075370000002</v>
      </c>
      <c r="W13">
        <v>2.5779166070000001</v>
      </c>
      <c r="X13">
        <v>2.6920419720000002</v>
      </c>
      <c r="Y13">
        <v>15.13913498</v>
      </c>
      <c r="Z13">
        <v>57.669482530000003</v>
      </c>
      <c r="AA13">
        <v>3.969105173</v>
      </c>
      <c r="AB13">
        <v>21.26211017</v>
      </c>
      <c r="AC13">
        <v>2.030125639</v>
      </c>
      <c r="AD13">
        <v>14.662120209999999</v>
      </c>
      <c r="AE13">
        <v>-9.0618999999999997E-4</v>
      </c>
      <c r="AF13">
        <v>3.7737809999999999E-3</v>
      </c>
      <c r="AG13">
        <v>6.2506981000000003E-2</v>
      </c>
      <c r="AH13">
        <v>0.37401538299999998</v>
      </c>
      <c r="AI13">
        <v>0.76952579300000001</v>
      </c>
      <c r="AJ13">
        <v>0.23068840900000001</v>
      </c>
      <c r="AK13">
        <v>-2.5643900000000002E-3</v>
      </c>
      <c r="AL13">
        <v>0.83193488500000001</v>
      </c>
      <c r="AM13">
        <v>59.859033179999997</v>
      </c>
      <c r="AN13">
        <v>6.0846154849999996</v>
      </c>
      <c r="AO13">
        <v>12.087903499999999</v>
      </c>
      <c r="AP13">
        <v>1.4143683840000001</v>
      </c>
      <c r="AQ13">
        <v>5.6700934189999996</v>
      </c>
      <c r="AR13">
        <v>1.034627127</v>
      </c>
      <c r="AS13">
        <v>0.20571794500000001</v>
      </c>
      <c r="AT13">
        <v>0.82601257299999997</v>
      </c>
      <c r="AU13">
        <v>0.120101128</v>
      </c>
      <c r="AV13">
        <v>0.68244128599999998</v>
      </c>
      <c r="AW13">
        <v>0.141092461</v>
      </c>
      <c r="AX13">
        <v>0.40821277700000003</v>
      </c>
      <c r="AY13">
        <v>5.9439063E-2</v>
      </c>
      <c r="AZ13">
        <v>0.40023831700000001</v>
      </c>
      <c r="BA13">
        <v>5.1806471E-2</v>
      </c>
      <c r="BB13">
        <v>0.56435743299999996</v>
      </c>
      <c r="BC13">
        <v>9.9241660999999995E-2</v>
      </c>
      <c r="BD13">
        <v>0.33667138299999999</v>
      </c>
      <c r="BE13">
        <v>-4.2792419999999999E-3</v>
      </c>
      <c r="BF13">
        <v>4.5502411E-2</v>
      </c>
      <c r="BG13">
        <v>0.31175156300000001</v>
      </c>
      <c r="BH13">
        <v>8.8142025830000001</v>
      </c>
      <c r="BI13">
        <v>5.9902942000000001E-2</v>
      </c>
      <c r="BJ13">
        <v>1.461201193</v>
      </c>
      <c r="BK13">
        <v>2.037208965</v>
      </c>
    </row>
    <row r="14" spans="1:64" x14ac:dyDescent="0.25">
      <c r="A14" t="s">
        <v>68</v>
      </c>
      <c r="B14" t="s">
        <v>69</v>
      </c>
      <c r="C14">
        <v>12</v>
      </c>
      <c r="D14">
        <v>17.5</v>
      </c>
      <c r="E14">
        <v>0.96988279700000002</v>
      </c>
      <c r="F14">
        <v>0.41397407400000003</v>
      </c>
      <c r="G14">
        <v>1</v>
      </c>
      <c r="H14">
        <v>11.756532740000001</v>
      </c>
      <c r="I14">
        <v>0.42126987900000001</v>
      </c>
      <c r="J14">
        <v>0.98491981299999998</v>
      </c>
      <c r="K14">
        <v>5.7011309000000003E-2</v>
      </c>
      <c r="M14">
        <v>7.6714894149999999</v>
      </c>
      <c r="N14">
        <v>0.37420057499999998</v>
      </c>
      <c r="O14">
        <v>668.68311040000003</v>
      </c>
      <c r="P14">
        <v>20.803761130000002</v>
      </c>
      <c r="Q14">
        <v>10.903832769999999</v>
      </c>
      <c r="R14">
        <v>76.558554029999996</v>
      </c>
      <c r="S14">
        <v>3.0764479050000002</v>
      </c>
      <c r="T14">
        <v>10.225866290000001</v>
      </c>
      <c r="U14">
        <v>27.540678060000001</v>
      </c>
      <c r="V14">
        <v>98.349117640000003</v>
      </c>
      <c r="W14">
        <v>2.5992008800000002</v>
      </c>
      <c r="X14">
        <v>4.2985957680000002</v>
      </c>
      <c r="Y14">
        <v>14.777033790000001</v>
      </c>
      <c r="Z14">
        <v>72.31665246</v>
      </c>
      <c r="AA14">
        <v>4.4770010510000002</v>
      </c>
      <c r="AB14">
        <v>23.465154819999999</v>
      </c>
      <c r="AC14">
        <v>2.090952025</v>
      </c>
      <c r="AD14">
        <v>38.883134990000002</v>
      </c>
      <c r="AE14">
        <v>8.3847000000000001E-4</v>
      </c>
      <c r="AF14">
        <v>5.2336220000000003E-3</v>
      </c>
      <c r="AG14">
        <v>9.7807643E-2</v>
      </c>
      <c r="AH14">
        <v>0.63778562400000005</v>
      </c>
      <c r="AI14">
        <v>0.91001116400000004</v>
      </c>
      <c r="AJ14">
        <v>0.371446726</v>
      </c>
      <c r="AK14">
        <v>1.512266E-3</v>
      </c>
      <c r="AL14">
        <v>0.81829631999999997</v>
      </c>
      <c r="AM14">
        <v>70.730741330000001</v>
      </c>
      <c r="AN14">
        <v>6.471761163</v>
      </c>
      <c r="AO14">
        <v>12.612878459999999</v>
      </c>
      <c r="AP14">
        <v>1.468972562</v>
      </c>
      <c r="AQ14">
        <v>5.8824638260000004</v>
      </c>
      <c r="AR14">
        <v>1.1406147719999999</v>
      </c>
      <c r="AS14">
        <v>0.21618311600000001</v>
      </c>
      <c r="AT14">
        <v>0.92963201200000001</v>
      </c>
      <c r="AU14">
        <v>0.13186689300000001</v>
      </c>
      <c r="AV14">
        <v>0.73738480200000001</v>
      </c>
      <c r="AW14">
        <v>0.15168647099999999</v>
      </c>
      <c r="AX14">
        <v>0.42379449699999999</v>
      </c>
      <c r="AY14">
        <v>6.3925067000000002E-2</v>
      </c>
      <c r="AZ14">
        <v>0.41635607299999999</v>
      </c>
      <c r="BA14">
        <v>5.9776111999999999E-2</v>
      </c>
      <c r="BB14">
        <v>0.59956387099999997</v>
      </c>
      <c r="BC14">
        <v>0.10313317299999999</v>
      </c>
      <c r="BD14">
        <v>0.474684151</v>
      </c>
      <c r="BE14">
        <v>-2.1263179999999999E-3</v>
      </c>
      <c r="BF14">
        <v>1.3320298E-2</v>
      </c>
      <c r="BG14">
        <v>0.30249500800000001</v>
      </c>
      <c r="BH14">
        <v>15.456617120000001</v>
      </c>
      <c r="BI14">
        <v>8.3201298000000007E-2</v>
      </c>
      <c r="BJ14">
        <v>1.4496140479999999</v>
      </c>
      <c r="BK14">
        <v>4.881940342</v>
      </c>
      <c r="BL14">
        <v>12.793884179999999</v>
      </c>
    </row>
    <row r="15" spans="1:64" x14ac:dyDescent="0.25">
      <c r="A15" t="s">
        <v>68</v>
      </c>
      <c r="B15" t="s">
        <v>69</v>
      </c>
      <c r="C15">
        <v>13</v>
      </c>
      <c r="D15">
        <v>19.5</v>
      </c>
      <c r="E15">
        <v>0</v>
      </c>
      <c r="F15">
        <v>0.407596336</v>
      </c>
      <c r="G15">
        <v>1</v>
      </c>
      <c r="H15">
        <v>0</v>
      </c>
      <c r="I15">
        <v>0.41049059399999999</v>
      </c>
      <c r="J15">
        <v>1.6917679720000001</v>
      </c>
      <c r="K15">
        <v>5.6330409999999997E-2</v>
      </c>
      <c r="L15">
        <v>8834.9007170000004</v>
      </c>
      <c r="M15">
        <v>7.7468325509999998</v>
      </c>
      <c r="N15">
        <v>0.35671846000000001</v>
      </c>
      <c r="O15">
        <v>656.7729928</v>
      </c>
      <c r="P15">
        <v>20.53359931</v>
      </c>
      <c r="Q15">
        <v>10.91103427</v>
      </c>
      <c r="R15">
        <v>75.987594630000004</v>
      </c>
      <c r="S15">
        <v>2.7733041159999998</v>
      </c>
      <c r="T15">
        <v>10.146140819999999</v>
      </c>
      <c r="U15">
        <v>27.340486030000001</v>
      </c>
      <c r="V15">
        <v>96.84800448</v>
      </c>
      <c r="W15">
        <v>2.5461448340000001</v>
      </c>
      <c r="X15">
        <v>4.2078821309999999</v>
      </c>
      <c r="Y15">
        <v>14.934946139999999</v>
      </c>
      <c r="Z15">
        <v>70.816544289999996</v>
      </c>
      <c r="AA15">
        <v>4.5195611759999998</v>
      </c>
      <c r="AB15">
        <v>23.810751230000001</v>
      </c>
      <c r="AC15">
        <v>2.078661914</v>
      </c>
      <c r="AD15">
        <v>38.513359950000002</v>
      </c>
      <c r="AE15">
        <v>2.655E-4</v>
      </c>
      <c r="AF15">
        <v>8.1204120000000005E-3</v>
      </c>
      <c r="AG15">
        <v>9.6706658000000001E-2</v>
      </c>
      <c r="AH15">
        <v>0.67625878399999995</v>
      </c>
      <c r="AI15">
        <v>0.96705687600000001</v>
      </c>
      <c r="AJ15">
        <v>0.38302576999999999</v>
      </c>
      <c r="AK15">
        <v>-5.70018E-3</v>
      </c>
      <c r="AL15">
        <v>0.79239215500000004</v>
      </c>
      <c r="AM15">
        <v>65.379873739999994</v>
      </c>
      <c r="AN15">
        <v>6.236291617</v>
      </c>
      <c r="AO15">
        <v>12.1321896</v>
      </c>
      <c r="AP15">
        <v>1.4388856880000001</v>
      </c>
      <c r="AQ15">
        <v>5.7955887649999998</v>
      </c>
      <c r="AR15">
        <v>1.070568213</v>
      </c>
      <c r="AS15">
        <v>0.21515052100000001</v>
      </c>
      <c r="AT15">
        <v>0.859122944</v>
      </c>
      <c r="AU15">
        <v>0.12614146800000001</v>
      </c>
      <c r="AV15">
        <v>0.73440090899999999</v>
      </c>
      <c r="AW15">
        <v>0.14433927699999999</v>
      </c>
      <c r="AX15">
        <v>0.42826181899999999</v>
      </c>
      <c r="AY15">
        <v>6.1967705999999997E-2</v>
      </c>
      <c r="AZ15">
        <v>0.42142631000000003</v>
      </c>
      <c r="BA15">
        <v>5.9409429E-2</v>
      </c>
      <c r="BB15">
        <v>0.62339471199999996</v>
      </c>
      <c r="BC15">
        <v>0.1131003</v>
      </c>
      <c r="BD15">
        <v>0.45448362799999997</v>
      </c>
      <c r="BE15">
        <v>-3.114379E-3</v>
      </c>
      <c r="BF15">
        <v>-1.0638290000000001E-3</v>
      </c>
      <c r="BG15">
        <v>0.28183268099999997</v>
      </c>
      <c r="BH15">
        <v>12.523126599999999</v>
      </c>
      <c r="BI15">
        <v>7.9609236E-2</v>
      </c>
      <c r="BJ15">
        <v>1.420752789</v>
      </c>
      <c r="BK15">
        <v>4.788977257</v>
      </c>
      <c r="BL15">
        <v>12.793884179999999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193-021A-4AA3-914A-37BE0643669B}">
  <dimension ref="A1:BK16"/>
  <sheetViews>
    <sheetView topLeftCell="T1" zoomScaleNormal="100" workbookViewId="0">
      <selection activeCell="AH5" sqref="AH5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s="2" customFormat="1" x14ac:dyDescent="0.25">
      <c r="A2" s="2" t="s">
        <v>2</v>
      </c>
      <c r="B2" s="2" t="s">
        <v>2</v>
      </c>
      <c r="C2" s="2" t="s">
        <v>2</v>
      </c>
      <c r="D2" s="2" t="s">
        <v>65</v>
      </c>
    </row>
    <row r="3" spans="1:63" s="2" customFormat="1" x14ac:dyDescent="0.25">
      <c r="E3" s="2">
        <v>0.29763502447107787</v>
      </c>
      <c r="F3" s="2">
        <v>3.4552538157133221</v>
      </c>
      <c r="G3" s="2">
        <v>1</v>
      </c>
      <c r="H3" s="2">
        <v>3.8208422951796956</v>
      </c>
      <c r="I3" s="2">
        <v>0.28519463269587791</v>
      </c>
      <c r="J3" s="2">
        <v>0.31480442442063367</v>
      </c>
      <c r="K3" s="2">
        <v>4.7068677890472532E-2</v>
      </c>
      <c r="L3" s="2">
        <v>0.47288948624661087</v>
      </c>
      <c r="M3" s="2">
        <v>2.5765909090909096</v>
      </c>
      <c r="N3" s="2">
        <v>0.25765909090909089</v>
      </c>
      <c r="O3" s="2">
        <v>80.318673209482313</v>
      </c>
      <c r="P3" s="2">
        <v>11.901396103896102</v>
      </c>
      <c r="Q3" s="2">
        <v>11.287922077922079</v>
      </c>
      <c r="R3" s="2">
        <v>95.023857802668218</v>
      </c>
      <c r="S3" s="2">
        <v>2.1226201298701297</v>
      </c>
      <c r="T3" s="2">
        <v>5.7666558441558449</v>
      </c>
      <c r="U3" s="2">
        <v>3.4354545454545451</v>
      </c>
      <c r="V3" s="2">
        <v>8.2205519480519484</v>
      </c>
      <c r="W3" s="2">
        <v>2.1471590909090907</v>
      </c>
      <c r="X3" s="2">
        <v>0.58893506493506487</v>
      </c>
      <c r="Y3" s="2">
        <v>10.306363636363638</v>
      </c>
      <c r="Z3" s="2">
        <v>39.262337662337657</v>
      </c>
      <c r="AA3" s="2">
        <v>2.5765909090909096</v>
      </c>
      <c r="AB3" s="2">
        <v>23.680097402597401</v>
      </c>
      <c r="AC3" s="2">
        <v>1.4723376623376625</v>
      </c>
      <c r="AD3" s="2">
        <v>0.1349642857142857</v>
      </c>
      <c r="AE3" s="2">
        <v>4.1716233766233772E-5</v>
      </c>
      <c r="AF3" s="2">
        <v>6.3801298701298702E-5</v>
      </c>
      <c r="AG3" s="2">
        <v>6.5028246753246746E-3</v>
      </c>
      <c r="AH3" s="2">
        <v>1.1042532467532467E-2</v>
      </c>
      <c r="AI3" s="2">
        <v>0.25765909090909089</v>
      </c>
      <c r="AJ3" s="2">
        <v>4.9077922077922082E-2</v>
      </c>
      <c r="AK3" s="2">
        <v>0</v>
      </c>
      <c r="AL3" s="2">
        <v>0.60120454545454549</v>
      </c>
      <c r="AM3" s="2">
        <v>76.561558441558432</v>
      </c>
      <c r="AN3" s="2">
        <v>3.8035389610389609</v>
      </c>
      <c r="AO3" s="2">
        <v>7.729772727272727</v>
      </c>
      <c r="AP3" s="2">
        <v>0.87113311688311679</v>
      </c>
      <c r="AQ3" s="2">
        <v>3.31275974025974</v>
      </c>
      <c r="AR3" s="2">
        <v>0.57666558441558435</v>
      </c>
      <c r="AS3" s="2">
        <v>0.12269480519480519</v>
      </c>
      <c r="AT3" s="2">
        <v>0.49077922077922076</v>
      </c>
      <c r="AU3" s="2">
        <v>8.5886363636363636E-2</v>
      </c>
      <c r="AV3" s="2">
        <v>0.4785097402597403</v>
      </c>
      <c r="AW3" s="2">
        <v>0.10183668831168829</v>
      </c>
      <c r="AX3" s="2">
        <v>0.28219805194805198</v>
      </c>
      <c r="AY3" s="2">
        <v>3.6808441558441554E-2</v>
      </c>
      <c r="AZ3" s="2">
        <v>0.24538961038961038</v>
      </c>
      <c r="BA3" s="2">
        <v>3.803538961038961E-2</v>
      </c>
      <c r="BB3" s="2">
        <v>0.65028246753246743</v>
      </c>
      <c r="BC3" s="2">
        <v>0.11042532467532469</v>
      </c>
      <c r="BD3" s="2">
        <v>0.23312012987012984</v>
      </c>
      <c r="BE3" s="2">
        <v>6.1347402597402594E-5</v>
      </c>
      <c r="BF3" s="2">
        <v>1.8404220779220777E-4</v>
      </c>
      <c r="BG3" s="2">
        <v>0.11042532467532469</v>
      </c>
      <c r="BH3" s="2">
        <v>2.0858116883116882</v>
      </c>
      <c r="BI3" s="2">
        <v>1.9631168831168833E-2</v>
      </c>
      <c r="BJ3" s="2">
        <v>1.2882954545454548</v>
      </c>
      <c r="BK3" s="2">
        <v>0.33127597402597403</v>
      </c>
    </row>
    <row r="4" spans="1:63" x14ac:dyDescent="0.25">
      <c r="A4" t="s">
        <v>68</v>
      </c>
      <c r="B4" t="s">
        <v>69</v>
      </c>
      <c r="C4">
        <v>1</v>
      </c>
      <c r="D4">
        <v>0.5</v>
      </c>
      <c r="E4">
        <f>'Solid Al norm'!E3/EF!E$3</f>
        <v>1.6630611698997113</v>
      </c>
      <c r="F4">
        <f>'Solid Al norm'!F3/EF!F$3</f>
        <v>0.1050599627006152</v>
      </c>
      <c r="G4">
        <f>'Solid Al norm'!G3/EF!G$3</f>
        <v>1</v>
      </c>
      <c r="H4">
        <f>'Solid Al norm'!H3/EF!H$3</f>
        <v>2.031388684058463</v>
      </c>
      <c r="I4">
        <f>'Solid Al norm'!I3/EF!I$3</f>
        <v>1.467791437878804</v>
      </c>
      <c r="J4">
        <f>'Solid Al norm'!J3/EF!J$3</f>
        <v>4.5139237627146303</v>
      </c>
      <c r="K4">
        <f>'Solid Al norm'!K3/EF!K$3</f>
        <v>1.2282539172765283</v>
      </c>
      <c r="L4">
        <f>'Solid Al norm'!L3/EF!L$3</f>
        <v>24374.813873508083</v>
      </c>
      <c r="M4">
        <f>'Solid Al norm'!M3/EF!M$3</f>
        <v>2.6115947829584543</v>
      </c>
      <c r="N4">
        <f>'Solid Al norm'!N3/EF!N$3</f>
        <v>1.4618937242656789</v>
      </c>
      <c r="O4">
        <f>'Solid Al norm'!O3/EF!O$3</f>
        <v>16.888694767929213</v>
      </c>
      <c r="P4">
        <f>'Solid Al norm'!P3/EF!P$3</f>
        <v>4.2184751882650469</v>
      </c>
      <c r="Q4">
        <f>'Solid Al norm'!Q3/EF!Q$3</f>
        <v>1.206835962895636</v>
      </c>
      <c r="R4">
        <f>'Solid Al norm'!R3/EF!R$3</f>
        <v>1.0818364911418428</v>
      </c>
      <c r="S4">
        <f>'Solid Al norm'!S3/EF!S$3</f>
        <v>2.7765107600108294</v>
      </c>
      <c r="T4">
        <f>'Solid Al norm'!T3/EF!T$3</f>
        <v>2.7932677127462511</v>
      </c>
      <c r="U4">
        <f>'Solid Al norm'!U3/EF!U$3</f>
        <v>11.02319978301138</v>
      </c>
      <c r="V4">
        <f>'Solid Al norm'!V3/EF!V$3</f>
        <v>14.115199810579281</v>
      </c>
      <c r="W4">
        <f>'Solid Al norm'!W3/EF!W$3</f>
        <v>1.4015833171103467</v>
      </c>
      <c r="X4">
        <f>'Solid Al norm'!X3/EF!X$3</f>
        <v>18.374510848990035</v>
      </c>
      <c r="Y4">
        <f>'Solid Al norm'!Y3/EF!Y$3</f>
        <v>1.5585516411749136</v>
      </c>
      <c r="Z4">
        <f>'Solid Al norm'!Z3/EF!Z$3</f>
        <v>1.6917124097711036</v>
      </c>
      <c r="AA4">
        <f>'Solid Al norm'!AA3/EF!AA$3</f>
        <v>2.4377437271235771</v>
      </c>
      <c r="AB4">
        <f>'Solid Al norm'!AB3/EF!AB$3</f>
        <v>0.98305347711308888</v>
      </c>
      <c r="AC4">
        <f>'Solid Al norm'!AC3/EF!AC$3</f>
        <v>1.5301490158331128</v>
      </c>
      <c r="AD4">
        <f>'Solid Al norm'!AD3/EF!AD$3</f>
        <v>453.78460187351152</v>
      </c>
      <c r="AE4">
        <f>'Solid Al norm'!AE3/EF!AE$3</f>
        <v>18.010182899304201</v>
      </c>
      <c r="AF4">
        <f>'Solid Al norm'!AF3/EF!AF$3</f>
        <v>67.786206363099723</v>
      </c>
      <c r="AG4">
        <f>'Solid Al norm'!AG3/EF!AG$3</f>
        <v>11.906919356723103</v>
      </c>
      <c r="AH4">
        <f>'Solid Al norm'!AH3/EF!AH$3</f>
        <v>65.477061183734676</v>
      </c>
      <c r="AI4">
        <f>'Solid Al norm'!AI3/EF!AI$3</f>
        <v>2.8808884149245837</v>
      </c>
      <c r="AJ4">
        <f>'Solid Al norm'!AJ3/EF!AJ$3</f>
        <v>21.915850701508337</v>
      </c>
      <c r="AK4" t="e">
        <f>'Solid Al norm'!AK3/EF!AK$3</f>
        <v>#DIV/0!</v>
      </c>
      <c r="AL4">
        <f>'Solid Al norm'!AL3/EF!AL$3</f>
        <v>1.4408607928023287</v>
      </c>
      <c r="AM4">
        <f>'Solid Al norm'!AM3/EF!AM$3</f>
        <v>0.96894490472822159</v>
      </c>
      <c r="AN4">
        <f>'Solid Al norm'!AN3/EF!AN$3</f>
        <v>1.9902208373677965</v>
      </c>
      <c r="AO4">
        <f>'Solid Al norm'!AO3/EF!AO$3</f>
        <v>1.8586138980917939</v>
      </c>
      <c r="AP4">
        <f>'Solid Al norm'!AP3/EF!AP$3</f>
        <v>1.984182511835235</v>
      </c>
      <c r="AQ4">
        <f>'Solid Al norm'!AQ3/EF!AQ$3</f>
        <v>2.1156552465378851</v>
      </c>
      <c r="AR4">
        <f>'Solid Al norm'!AR3/EF!AR$3</f>
        <v>2.3668637922674582</v>
      </c>
      <c r="AS4">
        <f>'Solid Al norm'!AS3/EF!AS$3</f>
        <v>2.1284592659433712</v>
      </c>
      <c r="AT4">
        <f>'Solid Al norm'!AT3/EF!AT$3</f>
        <v>2.3540486599364909</v>
      </c>
      <c r="AU4">
        <f>'Solid Al norm'!AU3/EF!AU$3</f>
        <v>1.9482314411219901</v>
      </c>
      <c r="AV4">
        <f>'Solid Al norm'!AV3/EF!AV$3</f>
        <v>2.1188080987644264</v>
      </c>
      <c r="AW4">
        <f>'Solid Al norm'!AW3/EF!AW$3</f>
        <v>1.9562228829581361</v>
      </c>
      <c r="AX4">
        <f>'Solid Al norm'!AX3/EF!AX$3</f>
        <v>2.1478916449486292</v>
      </c>
      <c r="AY4">
        <f>'Solid Al norm'!AY3/EF!AY$3</f>
        <v>2.4776152735291528</v>
      </c>
      <c r="AZ4">
        <f>'Solid Al norm'!AZ3/EF!AZ$3</f>
        <v>2.2836663015612597</v>
      </c>
      <c r="BA4">
        <f>'Solid Al norm'!BA3/EF!BA$3</f>
        <v>2.1455946116484137</v>
      </c>
      <c r="BB4">
        <f>'Solid Al norm'!BB3/EF!BB$3</f>
        <v>0.91735870146340015</v>
      </c>
      <c r="BC4">
        <f>'Solid Al norm'!BC3/EF!BC$3</f>
        <v>1.2763933492105493</v>
      </c>
      <c r="BD4">
        <f>'Solid Al norm'!BD3/EF!BD$3</f>
        <v>3.7151677612846621</v>
      </c>
      <c r="BE4">
        <f>'Solid Al norm'!BE3/EF!BE$3</f>
        <v>-17.849394654670551</v>
      </c>
      <c r="BF4">
        <f>'Solid Al norm'!BF3/EF!BF$3</f>
        <v>-36.757915921319579</v>
      </c>
      <c r="BG4">
        <f>'Solid Al norm'!BG3/EF!BG$3</f>
        <v>3.1814774285966303</v>
      </c>
      <c r="BH4">
        <f>'Solid Al norm'!BH3/EF!BH$3</f>
        <v>5.2403265075416785</v>
      </c>
      <c r="BI4">
        <f>'Solid Al norm'!BI3/EF!BI$3</f>
        <v>6.0389485730351939</v>
      </c>
      <c r="BJ4">
        <f>'Solid Al norm'!BJ3/EF!BJ$3</f>
        <v>1.2878764759636585</v>
      </c>
      <c r="BK4">
        <f>'Solid Al norm'!BK3/EF!BK$3</f>
        <v>27.019969607871964</v>
      </c>
    </row>
    <row r="5" spans="1:63" x14ac:dyDescent="0.25">
      <c r="A5" t="s">
        <v>68</v>
      </c>
      <c r="B5" t="s">
        <v>69</v>
      </c>
      <c r="C5">
        <v>2</v>
      </c>
      <c r="D5">
        <v>1.5</v>
      </c>
      <c r="E5">
        <f>'Solid Al norm'!E4/EF!E$3</f>
        <v>1.441207410862638</v>
      </c>
      <c r="F5">
        <f>'Solid Al norm'!F4/EF!F$3</f>
        <v>9.9502831148461493E-2</v>
      </c>
      <c r="G5">
        <f>'Solid Al norm'!G4/EF!G$3</f>
        <v>1</v>
      </c>
      <c r="H5">
        <f>'Solid Al norm'!H4/EF!H$3</f>
        <v>2.2687567065869478</v>
      </c>
      <c r="I5">
        <f>'Solid Al norm'!I4/EF!I$3</f>
        <v>1.4277065215115639</v>
      </c>
      <c r="J5">
        <f>'Solid Al norm'!J4/EF!J$3</f>
        <v>2.4657073210725922</v>
      </c>
      <c r="K5">
        <f>'Solid Al norm'!K4/EF!K$3</f>
        <v>1.2025506246789495</v>
      </c>
      <c r="L5">
        <f>'Solid Al norm'!L4/EF!L$3</f>
        <v>22298.57534726608</v>
      </c>
      <c r="M5">
        <f>'Solid Al norm'!M4/EF!M$3</f>
        <v>2.5705463015612589</v>
      </c>
      <c r="N5">
        <f>'Solid Al norm'!N4/EF!N$3</f>
        <v>1.3734938043574139</v>
      </c>
      <c r="O5">
        <f>'Solid Al norm'!O4/EF!O$3</f>
        <v>13.765169839352803</v>
      </c>
      <c r="P5">
        <f>'Solid Al norm'!P4/EF!P$3</f>
        <v>3.257573570491294</v>
      </c>
      <c r="Q5">
        <f>'Solid Al norm'!Q4/EF!Q$3</f>
        <v>1.1185552197153605</v>
      </c>
      <c r="R5">
        <f>'Solid Al norm'!R4/EF!R$3</f>
        <v>1.0416270481834795</v>
      </c>
      <c r="S5">
        <f>'Solid Al norm'!S4/EF!S$3</f>
        <v>2.355322270172707</v>
      </c>
      <c r="T5">
        <f>'Solid Al norm'!T4/EF!T$3</f>
        <v>2.4399938647734114</v>
      </c>
      <c r="U5">
        <f>'Solid Al norm'!U4/EF!U$3</f>
        <v>10.252616430801799</v>
      </c>
      <c r="V5">
        <f>'Solid Al norm'!V4/EF!V$3</f>
        <v>12.613719778824848</v>
      </c>
      <c r="W5">
        <f>'Solid Al norm'!W4/EF!W$3</f>
        <v>1.3522634569992062</v>
      </c>
      <c r="X5">
        <f>'Solid Al norm'!X4/EF!X$3</f>
        <v>14.957316934374175</v>
      </c>
      <c r="Y5">
        <f>'Solid Al norm'!Y4/EF!Y$3</f>
        <v>1.5402347995942487</v>
      </c>
      <c r="Z5">
        <f>'Solid Al norm'!Z4/EF!Z$3</f>
        <v>1.1995953337026992</v>
      </c>
      <c r="AA5">
        <f>'Solid Al norm'!AA4/EF!AA$3</f>
        <v>2.3329960451971417</v>
      </c>
      <c r="AB5">
        <f>'Solid Al norm'!AB4/EF!AB$3</f>
        <v>1.0899473191005107</v>
      </c>
      <c r="AC5">
        <f>'Solid Al norm'!AC4/EF!AC$3</f>
        <v>1.5028089782658549</v>
      </c>
      <c r="AD5">
        <f>'Solid Al norm'!AD4/EF!AD$3</f>
        <v>464.84673569727443</v>
      </c>
      <c r="AE5">
        <f>'Solid Al norm'!AE4/EF!AE$3</f>
        <v>17.702820540759301</v>
      </c>
      <c r="AF5">
        <f>'Solid Al norm'!AF4/EF!AF$3</f>
        <v>-2.9688580617582998</v>
      </c>
      <c r="AG5">
        <f>'Solid Al norm'!AG4/EF!AG$3</f>
        <v>11.717753869197702</v>
      </c>
      <c r="AH5">
        <f>'Solid Al norm'!AH4/EF!AH$3</f>
        <v>59.750694774043694</v>
      </c>
      <c r="AI5">
        <f>'Solid Al norm'!AI4/EF!AI$3</f>
        <v>2.8714293269824469</v>
      </c>
      <c r="AJ5">
        <f>'Solid Al norm'!AJ4/EF!AJ$3</f>
        <v>17.649322675575547</v>
      </c>
      <c r="AK5" t="e">
        <f>'Solid Al norm'!AK4/EF!AK$3</f>
        <v>#DIV/0!</v>
      </c>
      <c r="AL5">
        <f>'Solid Al norm'!AL4/EF!AL$3</f>
        <v>1.4272842254564699</v>
      </c>
      <c r="AM5">
        <f>'Solid Al norm'!AM4/EF!AM$3</f>
        <v>0.95877775615072502</v>
      </c>
      <c r="AN5">
        <f>'Solid Al norm'!AN4/EF!AN$3</f>
        <v>1.9471089382444577</v>
      </c>
      <c r="AO5">
        <f>'Solid Al norm'!AO4/EF!AO$3</f>
        <v>1.823393633589133</v>
      </c>
      <c r="AP5">
        <f>'Solid Al norm'!AP4/EF!AP$3</f>
        <v>1.9316579376763361</v>
      </c>
      <c r="AQ5">
        <f>'Solid Al norm'!AQ4/EF!AQ$3</f>
        <v>2.042265057069772</v>
      </c>
      <c r="AR5">
        <f>'Solid Al norm'!AR4/EF!AR$3</f>
        <v>2.3192808659726487</v>
      </c>
      <c r="AS5">
        <f>'Solid Al norm'!AS4/EF!AS$3</f>
        <v>1.9901531740672136</v>
      </c>
      <c r="AT5">
        <f>'Solid Al norm'!AT4/EF!AT$3</f>
        <v>2.2748315672929347</v>
      </c>
      <c r="AU5">
        <f>'Solid Al norm'!AU4/EF!AU$3</f>
        <v>1.846148972744112</v>
      </c>
      <c r="AV5">
        <f>'Solid Al norm'!AV4/EF!AV$3</f>
        <v>2.0443180999178998</v>
      </c>
      <c r="AW5">
        <f>'Solid Al norm'!AW4/EF!AW$3</f>
        <v>1.9157169114032211</v>
      </c>
      <c r="AX5">
        <f>'Solid Al norm'!AX4/EF!AX$3</f>
        <v>2.1059409017798587</v>
      </c>
      <c r="AY5">
        <f>'Solid Al norm'!AY4/EF!AY$3</f>
        <v>2.2589588279086183</v>
      </c>
      <c r="AZ5">
        <f>'Solid Al norm'!AZ4/EF!AZ$3</f>
        <v>2.2083506312251919</v>
      </c>
      <c r="BA5">
        <f>'Solid Al norm'!BA4/EF!BA$3</f>
        <v>2.2191735608498577</v>
      </c>
      <c r="BB5">
        <f>'Solid Al norm'!BB4/EF!BB$3</f>
        <v>1.024942415453824</v>
      </c>
      <c r="BC5">
        <f>'Solid Al norm'!BC4/EF!BC$3</f>
        <v>1.2366085171268117</v>
      </c>
      <c r="BD5">
        <f>'Solid Al norm'!BD4/EF!BD$3</f>
        <v>3.0790139804738104</v>
      </c>
      <c r="BE5">
        <f>'Solid Al norm'!BE4/EF!BE$3</f>
        <v>-48.73463053717915</v>
      </c>
      <c r="BF5">
        <f>'Solid Al norm'!BF4/EF!BF$3</f>
        <v>-194.37800398694543</v>
      </c>
      <c r="BG5">
        <f>'Solid Al norm'!BG4/EF!BG$3</f>
        <v>2.9505774690541293</v>
      </c>
      <c r="BH5">
        <f>'Solid Al norm'!BH4/EF!BH$3</f>
        <v>5.2177452408511442</v>
      </c>
      <c r="BI5">
        <f>'Solid Al norm'!BI4/EF!BI$3</f>
        <v>5.72404811788833</v>
      </c>
      <c r="BJ5">
        <f>'Solid Al norm'!BJ4/EF!BJ$3</f>
        <v>1.3040738474023108</v>
      </c>
      <c r="BK5">
        <f>'Solid Al norm'!BK4/EF!BK$3</f>
        <v>27.778873400213655</v>
      </c>
    </row>
    <row r="6" spans="1:63" x14ac:dyDescent="0.25">
      <c r="A6" t="s">
        <v>68</v>
      </c>
      <c r="B6" t="s">
        <v>69</v>
      </c>
      <c r="C6">
        <v>3</v>
      </c>
      <c r="D6">
        <v>2.5</v>
      </c>
      <c r="E6">
        <f>'Solid Al norm'!E5/EF!E$3</f>
        <v>1.3310808823794786</v>
      </c>
      <c r="F6">
        <f>'Solid Al norm'!F5/EF!F$3</f>
        <v>9.5962609893405965E-2</v>
      </c>
      <c r="G6">
        <f>'Solid Al norm'!G5/EF!G$3</f>
        <v>1</v>
      </c>
      <c r="H6">
        <f>'Solid Al norm'!H5/EF!H$3</f>
        <v>2.1748863389320241</v>
      </c>
      <c r="I6">
        <f>'Solid Al norm'!I5/EF!I$3</f>
        <v>1.4084194334341891</v>
      </c>
      <c r="J6">
        <f>'Solid Al norm'!J5/EF!J$3</f>
        <v>2.2358306726322699</v>
      </c>
      <c r="K6">
        <f>'Solid Al norm'!K5/EF!K$3</f>
        <v>1.2099121018975423</v>
      </c>
      <c r="L6">
        <f>'Solid Al norm'!L5/EF!L$3</f>
        <v>20085.42950360016</v>
      </c>
      <c r="M6">
        <f>'Solid Al norm'!M5/EF!M$3</f>
        <v>2.7695419943547668</v>
      </c>
      <c r="N6">
        <f>'Solid Al norm'!N5/EF!N$3</f>
        <v>1.4390613763782307</v>
      </c>
      <c r="O6">
        <f>'Solid Al norm'!O5/EF!O$3</f>
        <v>11.508514094713314</v>
      </c>
      <c r="P6">
        <f>'Solid Al norm'!P5/EF!P$3</f>
        <v>2.4993845806259771</v>
      </c>
      <c r="Q6">
        <f>'Solid Al norm'!Q5/EF!Q$3</f>
        <v>1.0778925586133896</v>
      </c>
      <c r="R6">
        <f>'Solid Al norm'!R5/EF!R$3</f>
        <v>1.0192183089548328</v>
      </c>
      <c r="S6">
        <f>'Solid Al norm'!S5/EF!S$3</f>
        <v>1.8665630916458005</v>
      </c>
      <c r="T6">
        <f>'Solid Al norm'!T5/EF!T$3</f>
        <v>2.173757241418139</v>
      </c>
      <c r="U6">
        <f>'Solid Al norm'!U5/EF!U$3</f>
        <v>9.3069972392167237</v>
      </c>
      <c r="V6">
        <f>'Solid Al norm'!V5/EF!V$3</f>
        <v>10.94697269096697</v>
      </c>
      <c r="W6">
        <f>'Solid Al norm'!W5/EF!W$3</f>
        <v>1.3399452086160362</v>
      </c>
      <c r="X6">
        <f>'Solid Al norm'!X5/EF!X$3</f>
        <v>12.063598586685192</v>
      </c>
      <c r="Y6">
        <f>'Solid Al norm'!Y5/EF!Y$3</f>
        <v>1.5003505412366585</v>
      </c>
      <c r="Z6">
        <f>'Solid Al norm'!Z5/EF!Z$3</f>
        <v>1.0675265281059805</v>
      </c>
      <c r="AA6">
        <f>'Solid Al norm'!AA5/EF!AA$3</f>
        <v>2.081533016388815</v>
      </c>
      <c r="AB6">
        <f>'Solid Al norm'!AB5/EF!AB$3</f>
        <v>0.94556631669699065</v>
      </c>
      <c r="AC6">
        <f>'Solid Al norm'!AC5/EF!AC$3</f>
        <v>1.4945087674428861</v>
      </c>
      <c r="AD6">
        <f>'Solid Al norm'!AD5/EF!AD$3</f>
        <v>375.64507833818476</v>
      </c>
      <c r="AE6">
        <f>'Solid Al norm'!AE5/EF!AE$3</f>
        <v>64.954137882726513</v>
      </c>
      <c r="AF6">
        <f>'Solid Al norm'!AF5/EF!AF$3</f>
        <v>233.42136136951166</v>
      </c>
      <c r="AG6">
        <f>'Solid Al norm'!AG5/EF!AG$3</f>
        <v>11.203042621837664</v>
      </c>
      <c r="AH6">
        <f>'Solid Al norm'!AH5/EF!AH$3</f>
        <v>63.956118315838999</v>
      </c>
      <c r="AI6">
        <f>'Solid Al norm'!AI5/EF!AI$3</f>
        <v>2.7951329815647883</v>
      </c>
      <c r="AJ6">
        <f>'Solid Al norm'!AJ5/EF!AJ$3</f>
        <v>13.234490836200052</v>
      </c>
      <c r="AK6" t="e">
        <f>'Solid Al norm'!AK5/EF!AK$3</f>
        <v>#DIV/0!</v>
      </c>
      <c r="AL6">
        <f>'Solid Al norm'!AL5/EF!AL$3</f>
        <v>1.4255735331342381</v>
      </c>
      <c r="AM6">
        <f>'Solid Al norm'!AM5/EF!AM$3</f>
        <v>0.89707173989184508</v>
      </c>
      <c r="AN6">
        <f>'Solid Al norm'!AN5/EF!AN$3</f>
        <v>1.8298933901544188</v>
      </c>
      <c r="AO6">
        <f>'Solid Al norm'!AO5/EF!AO$3</f>
        <v>1.7242268020346361</v>
      </c>
      <c r="AP6">
        <f>'Solid Al norm'!AP5/EF!AP$3</f>
        <v>1.8041940359510864</v>
      </c>
      <c r="AQ6">
        <f>'Solid Al norm'!AQ5/EF!AQ$3</f>
        <v>1.9525468042221636</v>
      </c>
      <c r="AR6">
        <f>'Solid Al norm'!AR5/EF!AR$3</f>
        <v>2.1000874835062753</v>
      </c>
      <c r="AS6">
        <f>'Solid Al norm'!AS5/EF!AS$3</f>
        <v>1.969098965652289</v>
      </c>
      <c r="AT6">
        <f>'Solid Al norm'!AT5/EF!AT$3</f>
        <v>2.1486862184704951</v>
      </c>
      <c r="AU6">
        <f>'Solid Al norm'!AU5/EF!AU$3</f>
        <v>1.7528575856046573</v>
      </c>
      <c r="AV6">
        <f>'Solid Al norm'!AV5/EF!AV$3</f>
        <v>1.8819785538977207</v>
      </c>
      <c r="AW6">
        <f>'Solid Al norm'!AW5/EF!AW$3</f>
        <v>1.7923633125356684</v>
      </c>
      <c r="AX6">
        <f>'Solid Al norm'!AX5/EF!AX$3</f>
        <v>1.8896160172578438</v>
      </c>
      <c r="AY6">
        <f>'Solid Al norm'!AY5/EF!AY$3</f>
        <v>2.1335414832848199</v>
      </c>
      <c r="AZ6">
        <f>'Solid Al norm'!AZ5/EF!AZ$3</f>
        <v>2.0416778942048164</v>
      </c>
      <c r="BA6">
        <f>'Solid Al norm'!BA5/EF!BA$3</f>
        <v>1.8429643739169774</v>
      </c>
      <c r="BB6">
        <f>'Solid Al norm'!BB5/EF!BB$3</f>
        <v>0.91328602207831777</v>
      </c>
      <c r="BC6">
        <f>'Solid Al norm'!BC5/EF!BC$3</f>
        <v>1.241705183146629</v>
      </c>
      <c r="BD6">
        <f>'Solid Al norm'!BD5/EF!BD$3</f>
        <v>2.6184323007200461</v>
      </c>
      <c r="BE6">
        <f>'Solid Al norm'!BE5/EF!BE$3</f>
        <v>0.50857898915056898</v>
      </c>
      <c r="BF6">
        <f>'Solid Al norm'!BF5/EF!BF$3</f>
        <v>36.160563817588432</v>
      </c>
      <c r="BG6">
        <f>'Solid Al norm'!BG5/EF!BG$3</f>
        <v>4.5870087363500041</v>
      </c>
      <c r="BH6">
        <f>'Solid Al norm'!BH5/EF!BH$3</f>
        <v>4.9949979944896716</v>
      </c>
      <c r="BI6">
        <f>'Solid Al norm'!BI5/EF!BI$3</f>
        <v>5.1201894734056621</v>
      </c>
      <c r="BJ6">
        <f>'Solid Al norm'!BJ5/EF!BJ$3</f>
        <v>1.2689259930493073</v>
      </c>
      <c r="BK6">
        <f>'Solid Al norm'!BK5/EF!BK$3</f>
        <v>23.81774934086031</v>
      </c>
    </row>
    <row r="7" spans="1:63" x14ac:dyDescent="0.25">
      <c r="A7" t="s">
        <v>68</v>
      </c>
      <c r="B7" t="s">
        <v>69</v>
      </c>
      <c r="C7">
        <v>4</v>
      </c>
      <c r="D7">
        <v>3.5</v>
      </c>
      <c r="E7">
        <f>'Solid Al norm'!E6/EF!E$3</f>
        <v>1.4436692246270029</v>
      </c>
      <c r="F7">
        <f>'Solid Al norm'!F6/EF!F$3</f>
        <v>0.10026195483080044</v>
      </c>
      <c r="G7">
        <f>'Solid Al norm'!G6/EF!G$3</f>
        <v>1</v>
      </c>
      <c r="H7">
        <f>'Solid Al norm'!H6/EF!H$3</f>
        <v>2.3604120647371141</v>
      </c>
      <c r="I7">
        <f>'Solid Al norm'!I6/EF!I$3</f>
        <v>1.4320345272258799</v>
      </c>
      <c r="J7">
        <f>'Solid Al norm'!J6/EF!J$3</f>
        <v>2.7548622786864398</v>
      </c>
      <c r="K7">
        <f>'Solid Al norm'!K6/EF!K$3</f>
        <v>1.2200200339942775</v>
      </c>
      <c r="L7">
        <f>'Solid Al norm'!L6/EF!L$3</f>
        <v>19769.984719272245</v>
      </c>
      <c r="M7">
        <f>'Solid Al norm'!M6/EF!M$3</f>
        <v>2.8048478283849341</v>
      </c>
      <c r="N7">
        <f>'Solid Al norm'!N6/EF!N$3</f>
        <v>1.3343678454617625</v>
      </c>
      <c r="O7">
        <f>'Solid Al norm'!O6/EF!O$3</f>
        <v>11.030797245482916</v>
      </c>
      <c r="P7">
        <f>'Solid Al norm'!P6/EF!P$3</f>
        <v>2.2358389030753241</v>
      </c>
      <c r="Q7">
        <f>'Solid Al norm'!Q6/EF!Q$3</f>
        <v>1.0908192752395962</v>
      </c>
      <c r="R7">
        <f>'Solid Al norm'!R6/EF!R$3</f>
        <v>1.0410614769549194</v>
      </c>
      <c r="S7">
        <f>'Solid Al norm'!S6/EF!S$3</f>
        <v>1.7387295508338598</v>
      </c>
      <c r="T7">
        <f>'Solid Al norm'!T6/EF!T$3</f>
        <v>2.1850176116838291</v>
      </c>
      <c r="U7">
        <f>'Solid Al norm'!U6/EF!U$3</f>
        <v>8.9432119515744919</v>
      </c>
      <c r="V7">
        <f>'Solid Al norm'!V6/EF!V$3</f>
        <v>11.063412435651854</v>
      </c>
      <c r="W7">
        <f>'Solid Al norm'!W6/EF!W$3</f>
        <v>1.3261131832548294</v>
      </c>
      <c r="X7">
        <f>'Solid Al norm'!X6/EF!X$3</f>
        <v>11.092727021985535</v>
      </c>
      <c r="Y7">
        <f>'Solid Al norm'!Y6/EF!Y$3</f>
        <v>1.5178857783364201</v>
      </c>
      <c r="Z7">
        <f>'Solid Al norm'!Z6/EF!Z$3</f>
        <v>1.1456540246493783</v>
      </c>
      <c r="AA7">
        <f>'Solid Al norm'!AA6/EF!AA$3</f>
        <v>2.0312062239040305</v>
      </c>
      <c r="AB7">
        <f>'Solid Al norm'!AB6/EF!AB$3</f>
        <v>0.92961676997094667</v>
      </c>
      <c r="AC7">
        <f>'Solid Al norm'!AC6/EF!AC$3</f>
        <v>1.4904143187615768</v>
      </c>
      <c r="AD7">
        <f>'Solid Al norm'!AD6/EF!AD$3</f>
        <v>330.64555399841231</v>
      </c>
      <c r="AE7">
        <f>'Solid Al norm'!AE6/EF!AE$3</f>
        <v>22.429277897981102</v>
      </c>
      <c r="AF7">
        <f>'Solid Al norm'!AF6/EF!AF$3</f>
        <v>70.230655036945052</v>
      </c>
      <c r="AG7">
        <f>'Solid Al norm'!AG6/EF!AG$3</f>
        <v>11.777470533784021</v>
      </c>
      <c r="AH7">
        <f>'Solid Al norm'!AH6/EF!AH$3</f>
        <v>61.504780447502277</v>
      </c>
      <c r="AI7">
        <f>'Solid Al norm'!AI6/EF!AI$3</f>
        <v>2.8980912079033256</v>
      </c>
      <c r="AJ7">
        <f>'Solid Al norm'!AJ6/EF!AJ$3</f>
        <v>12.494561587721618</v>
      </c>
      <c r="AK7" t="e">
        <f>'Solid Al norm'!AK6/EF!AK$3</f>
        <v>#DIV/0!</v>
      </c>
      <c r="AL7">
        <f>'Solid Al norm'!AL6/EF!AL$3</f>
        <v>1.4704677695535477</v>
      </c>
      <c r="AM7">
        <f>'Solid Al norm'!AM6/EF!AM$3</f>
        <v>0.88074512461070309</v>
      </c>
      <c r="AN7">
        <f>'Solid Al norm'!AN6/EF!AN$3</f>
        <v>1.7981944831010082</v>
      </c>
      <c r="AO7">
        <f>'Solid Al norm'!AO6/EF!AO$3</f>
        <v>1.7216108402575638</v>
      </c>
      <c r="AP7">
        <f>'Solid Al norm'!AP6/EF!AP$3</f>
        <v>1.825493587811069</v>
      </c>
      <c r="AQ7">
        <f>'Solid Al norm'!AQ6/EF!AQ$3</f>
        <v>1.9271439918849786</v>
      </c>
      <c r="AR7">
        <f>'Solid Al norm'!AR6/EF!AR$3</f>
        <v>2.0920586794209886</v>
      </c>
      <c r="AS7">
        <f>'Solid Al norm'!AS6/EF!AS$3</f>
        <v>1.8445601151627415</v>
      </c>
      <c r="AT7">
        <f>'Solid Al norm'!AT6/EF!AT$3</f>
        <v>2.1081321726647264</v>
      </c>
      <c r="AU7">
        <f>'Solid Al norm'!AU6/EF!AU$3</f>
        <v>1.6432435025138927</v>
      </c>
      <c r="AV7">
        <f>'Solid Al norm'!AV6/EF!AV$3</f>
        <v>1.8029152291272281</v>
      </c>
      <c r="AW7">
        <f>'Solid Al norm'!AW6/EF!AW$3</f>
        <v>1.7561787698026827</v>
      </c>
      <c r="AX7">
        <f>'Solid Al norm'!AX6/EF!AX$3</f>
        <v>1.8149245590620935</v>
      </c>
      <c r="AY7">
        <f>'Solid Al norm'!AY6/EF!AY$3</f>
        <v>2.0609819864161594</v>
      </c>
      <c r="AZ7">
        <f>'Solid Al norm'!AZ6/EF!AZ$3</f>
        <v>2.008808491188145</v>
      </c>
      <c r="BA7">
        <f>'Solid Al norm'!BA6/EF!BA$3</f>
        <v>1.8093874600722157</v>
      </c>
      <c r="BB7">
        <f>'Solid Al norm'!BB6/EF!BB$3</f>
        <v>0.91235376105288923</v>
      </c>
      <c r="BC7">
        <f>'Solid Al norm'!BC6/EF!BC$3</f>
        <v>1.1988667218252917</v>
      </c>
      <c r="BD7">
        <f>'Solid Al norm'!BD6/EF!BD$3</f>
        <v>2.2968848219941234</v>
      </c>
      <c r="BE7">
        <f>'Solid Al norm'!BE6/EF!BE$3</f>
        <v>-42.983368298491662</v>
      </c>
      <c r="BF7">
        <f>'Solid Al norm'!BF6/EF!BF$3</f>
        <v>-69.937734144835503</v>
      </c>
      <c r="BG7">
        <f>'Solid Al norm'!BG6/EF!BG$3</f>
        <v>3.1139889695686684</v>
      </c>
      <c r="BH7">
        <f>'Solid Al norm'!BH6/EF!BH$3</f>
        <v>4.9802072776800586</v>
      </c>
      <c r="BI7">
        <f>'Solid Al norm'!BI6/EF!BI$3</f>
        <v>5.2548909790949985</v>
      </c>
      <c r="BJ7">
        <f>'Solid Al norm'!BJ6/EF!BJ$3</f>
        <v>1.2569033068360234</v>
      </c>
      <c r="BK7">
        <f>'Solid Al norm'!BK6/EF!BK$3</f>
        <v>22.070024865210275</v>
      </c>
    </row>
    <row r="8" spans="1:63" x14ac:dyDescent="0.25">
      <c r="A8" t="s">
        <v>68</v>
      </c>
      <c r="B8" t="s">
        <v>69</v>
      </c>
      <c r="C8">
        <v>5</v>
      </c>
      <c r="D8">
        <v>4.5</v>
      </c>
      <c r="E8">
        <f>'Solid Al norm'!E7/EF!E$3</f>
        <v>1.3929833282785846</v>
      </c>
      <c r="F8">
        <f>'Solid Al norm'!F7/EF!F$3</f>
        <v>0.10210817636479884</v>
      </c>
      <c r="G8">
        <f>'Solid Al norm'!G7/EF!G$3</f>
        <v>1</v>
      </c>
      <c r="H8">
        <f>'Solid Al norm'!H7/EF!H$3</f>
        <v>2.429662954346929</v>
      </c>
      <c r="I8">
        <f>'Solid Al norm'!I7/EF!I$3</f>
        <v>1.4309988310165653</v>
      </c>
      <c r="J8">
        <f>'Solid Al norm'!J7/EF!J$3</f>
        <v>5.2461612032278424</v>
      </c>
      <c r="K8">
        <f>'Solid Al norm'!K7/EF!K$3</f>
        <v>1.2303841661913866</v>
      </c>
      <c r="L8">
        <f>'Solid Al norm'!L7/EF!L$3</f>
        <v>20721.421207258292</v>
      </c>
      <c r="M8">
        <f>'Solid Al norm'!M7/EF!M$3</f>
        <v>2.7844971061127279</v>
      </c>
      <c r="N8">
        <f>'Solid Al norm'!N7/EF!N$3</f>
        <v>1.3841390565405309</v>
      </c>
      <c r="O8">
        <f>'Solid Al norm'!O7/EF!O$3</f>
        <v>11.266341607012118</v>
      </c>
      <c r="P8">
        <f>'Solid Al norm'!P7/EF!P$3</f>
        <v>2.1390214045280076</v>
      </c>
      <c r="Q8">
        <f>'Solid Al norm'!Q7/EF!Q$3</f>
        <v>1.0743131682064497</v>
      </c>
      <c r="R8">
        <f>'Solid Al norm'!R7/EF!R$3</f>
        <v>1.0894686470737358</v>
      </c>
      <c r="S8">
        <f>'Solid Al norm'!S7/EF!S$3</f>
        <v>1.7901418301504972</v>
      </c>
      <c r="T8">
        <f>'Solid Al norm'!T7/EF!T$3</f>
        <v>2.2618476154110336</v>
      </c>
      <c r="U8">
        <f>'Solid Al norm'!U7/EF!U$3</f>
        <v>9.1856277742789096</v>
      </c>
      <c r="V8">
        <f>'Solid Al norm'!V7/EF!V$3</f>
        <v>11.694064535749408</v>
      </c>
      <c r="W8">
        <f>'Solid Al norm'!W7/EF!W$3</f>
        <v>1.3038230245038369</v>
      </c>
      <c r="X8">
        <f>'Solid Al norm'!X7/EF!X$3</f>
        <v>11.166036250066156</v>
      </c>
      <c r="Y8">
        <f>'Solid Al norm'!Y7/EF!Y$3</f>
        <v>1.547626830643027</v>
      </c>
      <c r="Z8">
        <f>'Solid Al norm'!Z7/EF!Z$3</f>
        <v>1.7399563204187618</v>
      </c>
      <c r="AA8">
        <f>'Solid Al norm'!AA7/EF!AA$3</f>
        <v>2.0056161650524826</v>
      </c>
      <c r="AB8">
        <f>'Solid Al norm'!AB7/EF!AB$3</f>
        <v>0.9594896677877609</v>
      </c>
      <c r="AC8">
        <f>'Solid Al norm'!AC7/EF!AC$3</f>
        <v>1.492818434400635</v>
      </c>
      <c r="AD8">
        <f>'Solid Al norm'!AD7/EF!AD$3</f>
        <v>386.91379377613129</v>
      </c>
      <c r="AE8">
        <f>'Solid Al norm'!AE7/EF!AE$3</f>
        <v>11.580719455816196</v>
      </c>
      <c r="AF8">
        <f>'Solid Al norm'!AF7/EF!AF$3</f>
        <v>69.543976224886521</v>
      </c>
      <c r="AG8">
        <f>'Solid Al norm'!AG7/EF!AG$3</f>
        <v>11.887656804485564</v>
      </c>
      <c r="AH8">
        <f>'Solid Al norm'!AH7/EF!AH$3</f>
        <v>55.51334214342419</v>
      </c>
      <c r="AI8">
        <f>'Solid Al norm'!AI7/EF!AI$3</f>
        <v>3.1225448019758315</v>
      </c>
      <c r="AJ8">
        <f>'Solid Al norm'!AJ7/EF!AJ$3</f>
        <v>13.405575707859221</v>
      </c>
      <c r="AK8" t="e">
        <f>'Solid Al norm'!AK7/EF!AK$3</f>
        <v>#DIV/0!</v>
      </c>
      <c r="AL8">
        <f>'Solid Al norm'!AL7/EF!AL$3</f>
        <v>1.4939166225380862</v>
      </c>
      <c r="AM8">
        <f>'Solid Al norm'!AM7/EF!AM$3</f>
        <v>0.8955191974355583</v>
      </c>
      <c r="AN8">
        <f>'Solid Al norm'!AN7/EF!AN$3</f>
        <v>1.8134313050696123</v>
      </c>
      <c r="AO8">
        <f>'Solid Al norm'!AO7/EF!AO$3</f>
        <v>1.7399743711152276</v>
      </c>
      <c r="AP8">
        <f>'Solid Al norm'!AP7/EF!AP$3</f>
        <v>1.8396920883160837</v>
      </c>
      <c r="AQ8">
        <f>'Solid Al norm'!AQ7/EF!AQ$3</f>
        <v>1.9526457223525724</v>
      </c>
      <c r="AR8">
        <f>'Solid Al norm'!AR7/EF!AR$3</f>
        <v>2.1396441548535301</v>
      </c>
      <c r="AS8">
        <f>'Solid Al norm'!AS7/EF!AS$3</f>
        <v>1.8488417389785659</v>
      </c>
      <c r="AT8">
        <f>'Solid Al norm'!AT7/EF!AT$3</f>
        <v>2.0798091316485845</v>
      </c>
      <c r="AU8">
        <f>'Solid Al norm'!AU7/EF!AU$3</f>
        <v>1.6560771346917174</v>
      </c>
      <c r="AV8">
        <f>'Solid Al norm'!AV7/EF!AV$3</f>
        <v>1.7727068785257256</v>
      </c>
      <c r="AW8">
        <f>'Solid Al norm'!AW7/EF!AW$3</f>
        <v>1.628192086259832</v>
      </c>
      <c r="AX8">
        <f>'Solid Al norm'!AX7/EF!AX$3</f>
        <v>1.7074255037334467</v>
      </c>
      <c r="AY8">
        <f>'Solid Al norm'!AY7/EF!AY$3</f>
        <v>2.0028697733086358</v>
      </c>
      <c r="AZ8">
        <f>'Solid Al norm'!AZ7/EF!AZ$3</f>
        <v>1.8861745827996825</v>
      </c>
      <c r="BA8">
        <f>'Solid Al norm'!BA7/EF!BA$3</f>
        <v>1.8378908094819417</v>
      </c>
      <c r="BB8">
        <f>'Solid Al norm'!BB7/EF!BB$3</f>
        <v>0.93462225162891255</v>
      </c>
      <c r="BC8">
        <f>'Solid Al norm'!BC7/EF!BC$3</f>
        <v>1.1839288169121753</v>
      </c>
      <c r="BD8">
        <f>'Solid Al norm'!BD7/EF!BD$3</f>
        <v>2.6281694478349888</v>
      </c>
      <c r="BE8">
        <f>'Solid Al norm'!BE7/EF!BE$3</f>
        <v>-48.409156284731409</v>
      </c>
      <c r="BF8">
        <f>'Solid Al norm'!BF7/EF!BF$3</f>
        <v>-147.59572451265768</v>
      </c>
      <c r="BG8">
        <f>'Solid Al norm'!BG7/EF!BG$3</f>
        <v>2.8721463933433298</v>
      </c>
      <c r="BH8">
        <f>'Solid Al norm'!BH7/EF!BH$3</f>
        <v>5.1330456483663589</v>
      </c>
      <c r="BI8">
        <f>'Solid Al norm'!BI7/EF!BI$3</f>
        <v>4.7498444337126218</v>
      </c>
      <c r="BJ8">
        <f>'Solid Al norm'!BJ7/EF!BJ$3</f>
        <v>1.271957584899003</v>
      </c>
      <c r="BK8">
        <f>'Solid Al norm'!BK7/EF!BK$3</f>
        <v>23.017598485431183</v>
      </c>
    </row>
    <row r="9" spans="1:63" x14ac:dyDescent="0.25">
      <c r="A9" t="s">
        <v>68</v>
      </c>
      <c r="B9" t="s">
        <v>69</v>
      </c>
      <c r="C9">
        <v>6</v>
      </c>
      <c r="D9">
        <v>5.5</v>
      </c>
      <c r="E9">
        <f>'Solid Al norm'!E8/EF!E$3</f>
        <v>1.2015972032711921</v>
      </c>
      <c r="F9">
        <f>'Solid Al norm'!F8/EF!F$3</f>
        <v>9.7986661199910702E-2</v>
      </c>
      <c r="G9">
        <f>'Solid Al norm'!G8/EF!G$3</f>
        <v>1</v>
      </c>
      <c r="H9">
        <f>'Solid Al norm'!H8/EF!H$3</f>
        <v>2.2119206287739566</v>
      </c>
      <c r="I9">
        <f>'Solid Al norm'!I8/EF!I$3</f>
        <v>1.4705328744640911</v>
      </c>
      <c r="J9">
        <f>'Solid Al norm'!J8/EF!J$3</f>
        <v>9.817353532078986</v>
      </c>
      <c r="K9">
        <f>'Solid Al norm'!K8/EF!K$3</f>
        <v>1.2230415550221454</v>
      </c>
      <c r="L9">
        <f>'Solid Al norm'!L8/EF!L$3</f>
        <v>18906.967441727676</v>
      </c>
      <c r="M9">
        <f>'Solid Al norm'!M8/EF!M$3</f>
        <v>2.7043475549087055</v>
      </c>
      <c r="N9">
        <f>'Solid Al norm'!N8/EF!N$3</f>
        <v>1.3802924466790158</v>
      </c>
      <c r="O9">
        <f>'Solid Al norm'!O8/EF!O$3</f>
        <v>9.377326431122885</v>
      </c>
      <c r="P9">
        <f>'Solid Al norm'!P8/EF!P$3</f>
        <v>1.9957428500530607</v>
      </c>
      <c r="Q9">
        <f>'Solid Al norm'!Q8/EF!Q$3</f>
        <v>1.0603806464443088</v>
      </c>
      <c r="R9">
        <f>'Solid Al norm'!R8/EF!R$3</f>
        <v>1.0887093924858005</v>
      </c>
      <c r="S9">
        <f>'Solid Al norm'!S8/EF!S$3</f>
        <v>1.6042709574267286</v>
      </c>
      <c r="T9">
        <f>'Solid Al norm'!T8/EF!T$3</f>
        <v>1.9784132170055118</v>
      </c>
      <c r="U9">
        <f>'Solid Al norm'!U8/EF!U$3</f>
        <v>7.6026507073299827</v>
      </c>
      <c r="V9">
        <f>'Solid Al norm'!V8/EF!V$3</f>
        <v>9.9553004162200374</v>
      </c>
      <c r="W9">
        <f>'Solid Al norm'!W8/EF!W$3</f>
        <v>1.2475554281661816</v>
      </c>
      <c r="X9">
        <f>'Solid Al norm'!X8/EF!X$3</f>
        <v>8.9000326556849263</v>
      </c>
      <c r="Y9">
        <f>'Solid Al norm'!Y8/EF!Y$3</f>
        <v>1.5248371505689333</v>
      </c>
      <c r="Z9">
        <f>'Solid Al norm'!Z8/EF!Z$3</f>
        <v>2.7052610905001329</v>
      </c>
      <c r="AA9">
        <f>'Solid Al norm'!AA8/EF!AA$3</f>
        <v>1.9142256221575371</v>
      </c>
      <c r="AB9">
        <f>'Solid Al norm'!AB8/EF!AB$3</f>
        <v>0.99390487166739572</v>
      </c>
      <c r="AC9">
        <f>'Solid Al norm'!AC8/EF!AC$3</f>
        <v>1.4691790296021874</v>
      </c>
      <c r="AD9">
        <f>'Solid Al norm'!AD8/EF!AD$3</f>
        <v>292.25275910029109</v>
      </c>
      <c r="AE9">
        <f>'Solid Al norm'!AE8/EF!AE$3</f>
        <v>-8.7380131687499016</v>
      </c>
      <c r="AF9">
        <f>'Solid Al norm'!AF8/EF!AF$3</f>
        <v>40.061708022065254</v>
      </c>
      <c r="AG9">
        <f>'Solid Al norm'!AG8/EF!AG$3</f>
        <v>10.639137521656425</v>
      </c>
      <c r="AH9">
        <f>'Solid Al norm'!AH8/EF!AH$3</f>
        <v>41.281513578548122</v>
      </c>
      <c r="AI9">
        <f>'Solid Al norm'!AI8/EF!AI$3</f>
        <v>2.7792547449942666</v>
      </c>
      <c r="AJ9">
        <f>'Solid Al norm'!AJ8/EF!AJ$3</f>
        <v>10.204972496692246</v>
      </c>
      <c r="AK9" t="e">
        <f>'Solid Al norm'!AK8/EF!AK$3</f>
        <v>#DIV/0!</v>
      </c>
      <c r="AL9">
        <f>'Solid Al norm'!AL8/EF!AL$3</f>
        <v>1.4474624661097037</v>
      </c>
      <c r="AM9">
        <f>'Solid Al norm'!AM8/EF!AM$3</f>
        <v>0.90708979889707642</v>
      </c>
      <c r="AN9">
        <f>'Solid Al norm'!AN8/EF!AN$3</f>
        <v>1.7495594690010157</v>
      </c>
      <c r="AO9">
        <f>'Solid Al norm'!AO8/EF!AO$3</f>
        <v>1.7071492106671371</v>
      </c>
      <c r="AP9">
        <f>'Solid Al norm'!AP8/EF!AP$3</f>
        <v>1.7689811719174535</v>
      </c>
      <c r="AQ9">
        <f>'Solid Al norm'!AQ8/EF!AQ$3</f>
        <v>1.8801860664098873</v>
      </c>
      <c r="AR9">
        <f>'Solid Al norm'!AR8/EF!AR$3</f>
        <v>2.0381822858236731</v>
      </c>
      <c r="AS9">
        <f>'Solid Al norm'!AS8/EF!AS$3</f>
        <v>1.8203844216988623</v>
      </c>
      <c r="AT9">
        <f>'Solid Al norm'!AT8/EF!AT$3</f>
        <v>1.9401219197671344</v>
      </c>
      <c r="AU9">
        <f>'Solid Al norm'!AU8/EF!AU$3</f>
        <v>1.5631234612331304</v>
      </c>
      <c r="AV9">
        <f>'Solid Al norm'!AV8/EF!AV$3</f>
        <v>1.7346860140180891</v>
      </c>
      <c r="AW9">
        <f>'Solid Al norm'!AW8/EF!AW$3</f>
        <v>1.6380589624972506</v>
      </c>
      <c r="AX9">
        <f>'Solid Al norm'!AX8/EF!AX$3</f>
        <v>1.700180319063014</v>
      </c>
      <c r="AY9">
        <f>'Solid Al norm'!AY8/EF!AY$3</f>
        <v>1.9010789926788394</v>
      </c>
      <c r="AZ9">
        <f>'Solid Al norm'!AZ8/EF!AZ$3</f>
        <v>1.8432803869806829</v>
      </c>
      <c r="BA9">
        <f>'Solid Al norm'!BA8/EF!BA$3</f>
        <v>1.6689796174103064</v>
      </c>
      <c r="BB9">
        <f>'Solid Al norm'!BB8/EF!BB$3</f>
        <v>0.96619627987837464</v>
      </c>
      <c r="BC9">
        <f>'Solid Al norm'!BC8/EF!BC$3</f>
        <v>1.140311738908</v>
      </c>
      <c r="BD9">
        <f>'Solid Al norm'!BD8/EF!BD$3</f>
        <v>2.138477952451916</v>
      </c>
      <c r="BE9">
        <f>'Solid Al norm'!BE8/EF!BE$3</f>
        <v>-40.997106536120668</v>
      </c>
      <c r="BF9">
        <f>'Solid Al norm'!BF8/EF!BF$3</f>
        <v>-218.50029122342775</v>
      </c>
      <c r="BG9">
        <f>'Solid Al norm'!BG8/EF!BG$3</f>
        <v>2.482088468436682</v>
      </c>
      <c r="BH9">
        <f>'Solid Al norm'!BH8/EF!BH$3</f>
        <v>4.7088263264791497</v>
      </c>
      <c r="BI9">
        <f>'Solid Al norm'!BI8/EF!BI$3</f>
        <v>4.202881942974332</v>
      </c>
      <c r="BJ9">
        <f>'Solid Al norm'!BJ8/EF!BJ$3</f>
        <v>1.2094392963217779</v>
      </c>
      <c r="BK9">
        <f>'Solid Al norm'!BK8/EF!BK$3</f>
        <v>19.209679176736937</v>
      </c>
    </row>
    <row r="10" spans="1:63" x14ac:dyDescent="0.25">
      <c r="A10" t="s">
        <v>68</v>
      </c>
      <c r="B10" t="s">
        <v>69</v>
      </c>
      <c r="C10">
        <v>7</v>
      </c>
      <c r="D10">
        <v>7.5</v>
      </c>
      <c r="E10">
        <f>'Solid Al norm'!E9/EF!E$3</f>
        <v>1.1782765809340368</v>
      </c>
      <c r="F10">
        <f>'Solid Al norm'!F9/EF!F$3</f>
        <v>9.2869535528970718E-2</v>
      </c>
      <c r="G10">
        <f>'Solid Al norm'!G9/EF!G$3</f>
        <v>1</v>
      </c>
      <c r="H10">
        <f>'Solid Al norm'!H9/EF!H$3</f>
        <v>2.3077122063174067</v>
      </c>
      <c r="I10">
        <f>'Solid Al norm'!I9/EF!I$3</f>
        <v>1.415475081645303</v>
      </c>
      <c r="J10">
        <f>'Solid Al norm'!J9/EF!J$3</f>
        <v>4.5311535014960409</v>
      </c>
      <c r="K10">
        <f>'Solid Al norm'!K9/EF!K$3</f>
        <v>1.1851572956820091</v>
      </c>
      <c r="L10">
        <f>'Solid Al norm'!L9/EF!L$3</f>
        <v>19591.088623122032</v>
      </c>
      <c r="M10">
        <f>'Solid Al norm'!M9/EF!M$3</f>
        <v>2.8559438764752572</v>
      </c>
      <c r="N10">
        <f>'Solid Al norm'!N9/EF!N$3</f>
        <v>1.3406949849166445</v>
      </c>
      <c r="O10">
        <f>'Solid Al norm'!O9/EF!O$3</f>
        <v>9.1416386932212941</v>
      </c>
      <c r="P10">
        <f>'Solid Al norm'!P9/EF!P$3</f>
        <v>2.2706512021016856</v>
      </c>
      <c r="Q10">
        <f>'Solid Al norm'!Q9/EF!Q$3</f>
        <v>1.0214288050899132</v>
      </c>
      <c r="R10">
        <f>'Solid Al norm'!R9/EF!R$3</f>
        <v>0.8995908982933305</v>
      </c>
      <c r="S10">
        <f>'Solid Al norm'!S9/EF!S$3</f>
        <v>1.5885326227478598</v>
      </c>
      <c r="T10">
        <f>'Solid Al norm'!T9/EF!T$3</f>
        <v>1.9576060918288636</v>
      </c>
      <c r="U10">
        <f>'Solid Al norm'!U9/EF!U$3</f>
        <v>8.56555973326277</v>
      </c>
      <c r="V10">
        <f>'Solid Al norm'!V9/EF!V$3</f>
        <v>12.041324367940661</v>
      </c>
      <c r="W10">
        <f>'Solid Al norm'!W9/EF!W$3</f>
        <v>1.2429829327970363</v>
      </c>
      <c r="X10">
        <f>'Solid Al norm'!X9/EF!X$3</f>
        <v>10.028235062979626</v>
      </c>
      <c r="Y10">
        <f>'Solid Al norm'!Y9/EF!Y$3</f>
        <v>1.5263634095439707</v>
      </c>
      <c r="Z10">
        <f>'Solid Al norm'!Z9/EF!Z$3</f>
        <v>1.4831710167339245</v>
      </c>
      <c r="AA10">
        <f>'Solid Al norm'!AA9/EF!AA$3</f>
        <v>1.9260812655552613</v>
      </c>
      <c r="AB10">
        <f>'Solid Al norm'!AB9/EF!AB$3</f>
        <v>0.9837874821175655</v>
      </c>
      <c r="AC10">
        <f>'Solid Al norm'!AC9/EF!AC$3</f>
        <v>1.4476656703978124</v>
      </c>
      <c r="AD10">
        <f>'Solid Al norm'!AD9/EF!AD$3</f>
        <v>342.13368903942842</v>
      </c>
      <c r="AE10">
        <f>'Solid Al norm'!AE9/EF!AE$3</f>
        <v>58.576093270862188</v>
      </c>
      <c r="AF10">
        <f>'Solid Al norm'!AF9/EF!AF$3</f>
        <v>70.980890548985286</v>
      </c>
      <c r="AG10">
        <f>'Solid Al norm'!AG9/EF!AG$3</f>
        <v>12.015718230339463</v>
      </c>
      <c r="AH10">
        <f>'Solid Al norm'!AH9/EF!AH$3</f>
        <v>62.377735997177389</v>
      </c>
      <c r="AI10">
        <f>'Solid Al norm'!AI9/EF!AI$3</f>
        <v>3.0387915801358383</v>
      </c>
      <c r="AJ10">
        <f>'Solid Al norm'!AJ9/EF!AJ$3</f>
        <v>10.505566233659698</v>
      </c>
      <c r="AK10" t="e">
        <f>'Solid Al norm'!AK9/EF!AK$3</f>
        <v>#DIV/0!</v>
      </c>
      <c r="AL10">
        <f>'Solid Al norm'!AL9/EF!AL$3</f>
        <v>1.4142436021623255</v>
      </c>
      <c r="AM10">
        <f>'Solid Al norm'!AM9/EF!AM$3</f>
        <v>0.87102121361471296</v>
      </c>
      <c r="AN10">
        <f>'Solid Al norm'!AN9/EF!AN$3</f>
        <v>1.7619525527797932</v>
      </c>
      <c r="AO10">
        <f>'Solid Al norm'!AO9/EF!AO$3</f>
        <v>1.6808224624974273</v>
      </c>
      <c r="AP10">
        <f>'Solid Al norm'!AP9/EF!AP$3</f>
        <v>1.7481199571986032</v>
      </c>
      <c r="AQ10">
        <f>'Solid Al norm'!AQ9/EF!AQ$3</f>
        <v>1.8506131949428126</v>
      </c>
      <c r="AR10">
        <f>'Solid Al norm'!AR9/EF!AR$3</f>
        <v>2.0528509832951416</v>
      </c>
      <c r="AS10">
        <f>'Solid Al norm'!AS9/EF!AS$3</f>
        <v>1.8355661402487431</v>
      </c>
      <c r="AT10">
        <f>'Solid Al norm'!AT9/EF!AT$3</f>
        <v>1.9788518235512043</v>
      </c>
      <c r="AU10">
        <f>'Solid Al norm'!AU9/EF!AU$3</f>
        <v>1.5781842339243188</v>
      </c>
      <c r="AV10">
        <f>'Solid Al norm'!AV9/EF!AV$3</f>
        <v>1.7333891647634361</v>
      </c>
      <c r="AW10">
        <f>'Solid Al norm'!AW9/EF!AW$3</f>
        <v>1.6242404161233452</v>
      </c>
      <c r="AX10">
        <f>'Solid Al norm'!AX9/EF!AX$3</f>
        <v>1.6355280690773955</v>
      </c>
      <c r="AY10">
        <f>'Solid Al norm'!AY9/EF!AY$3</f>
        <v>1.8381007762194586</v>
      </c>
      <c r="AZ10">
        <f>'Solid Al norm'!AZ9/EF!AZ$3</f>
        <v>1.8005904133368615</v>
      </c>
      <c r="BA10">
        <f>'Solid Al norm'!BA9/EF!BA$3</f>
        <v>1.7140147811761091</v>
      </c>
      <c r="BB10">
        <f>'Solid Al norm'!BB9/EF!BB$3</f>
        <v>0.94914584479272257</v>
      </c>
      <c r="BC10">
        <f>'Solid Al norm'!BC9/EF!BC$3</f>
        <v>1.0819627322924934</v>
      </c>
      <c r="BD10">
        <f>'Solid Al norm'!BD9/EF!BD$3</f>
        <v>2.4708804440049588</v>
      </c>
      <c r="BE10">
        <f>'Solid Al norm'!BE9/EF!BE$3</f>
        <v>-42.967850119079124</v>
      </c>
      <c r="BF10">
        <f>'Solid Al norm'!BF9/EF!BF$3</f>
        <v>-216.94362656787513</v>
      </c>
      <c r="BG10">
        <f>'Solid Al norm'!BG9/EF!BG$3</f>
        <v>3.0507628027402895</v>
      </c>
      <c r="BH10">
        <f>'Solid Al norm'!BH9/EF!BH$3</f>
        <v>4.8856121178649818</v>
      </c>
      <c r="BI10">
        <f>'Solid Al norm'!BI9/EF!BI$3</f>
        <v>4.2463436954220688</v>
      </c>
      <c r="BJ10">
        <f>'Solid Al norm'!BJ9/EF!BJ$3</f>
        <v>1.224853621451883</v>
      </c>
      <c r="BK10">
        <f>'Solid Al norm'!BK9/EF!BK$3</f>
        <v>21.160811473307653</v>
      </c>
    </row>
    <row r="11" spans="1:63" x14ac:dyDescent="0.25">
      <c r="A11" t="s">
        <v>68</v>
      </c>
      <c r="B11" t="s">
        <v>69</v>
      </c>
      <c r="C11">
        <v>8</v>
      </c>
      <c r="D11">
        <v>9.5</v>
      </c>
      <c r="E11">
        <f>'Solid Al norm'!E10/EF!E$3</f>
        <v>1.0954973783056372</v>
      </c>
      <c r="F11">
        <f>'Solid Al norm'!F10/EF!F$3</f>
        <v>9.079980335257383E-2</v>
      </c>
      <c r="G11">
        <f>'Solid Al norm'!G10/EF!G$3</f>
        <v>1</v>
      </c>
      <c r="H11">
        <f>'Solid Al norm'!H10/EF!H$3</f>
        <v>2.3177780067427531</v>
      </c>
      <c r="I11">
        <f>'Solid Al norm'!I10/EF!I$3</f>
        <v>1.426043646598677</v>
      </c>
      <c r="J11">
        <f>'Solid Al norm'!J10/EF!J$3</f>
        <v>6.2124836256647411</v>
      </c>
      <c r="K11">
        <f>'Solid Al norm'!K10/EF!K$3</f>
        <v>1.2139200538616697</v>
      </c>
      <c r="L11">
        <f>'Solid Al norm'!L10/EF!L$3</f>
        <v>19052.595883473339</v>
      </c>
      <c r="M11">
        <f>'Solid Al norm'!M10/EF!M$3</f>
        <v>2.7417296894416507</v>
      </c>
      <c r="N11">
        <f>'Solid Al norm'!N10/EF!N$3</f>
        <v>1.3366311461585958</v>
      </c>
      <c r="O11">
        <f>'Solid Al norm'!O10/EF!O$3</f>
        <v>8.1383939684256283</v>
      </c>
      <c r="P11">
        <f>'Solid Al norm'!P10/EF!P$3</f>
        <v>2.1557780949413883</v>
      </c>
      <c r="Q11">
        <f>'Solid Al norm'!Q10/EF!Q$3</f>
        <v>0.99541940247592509</v>
      </c>
      <c r="R11">
        <f>'Solid Al norm'!R10/EF!R$3</f>
        <v>0.8868155101111227</v>
      </c>
      <c r="S11">
        <f>'Solid Al norm'!S10/EF!S$3</f>
        <v>1.5815168153547061</v>
      </c>
      <c r="T11">
        <f>'Solid Al norm'!T10/EF!T$3</f>
        <v>1.8405860392651436</v>
      </c>
      <c r="U11">
        <f>'Solid Al norm'!U10/EF!U$3</f>
        <v>7.5413238560465734</v>
      </c>
      <c r="V11">
        <f>'Solid Al norm'!V10/EF!V$3</f>
        <v>10.104955655646087</v>
      </c>
      <c r="W11">
        <f>'Solid Al norm'!W10/EF!W$3</f>
        <v>1.251717194305372</v>
      </c>
      <c r="X11">
        <f>'Solid Al norm'!X10/EF!X$3</f>
        <v>8.1247186487827481</v>
      </c>
      <c r="Y11">
        <f>'Solid Al norm'!Y10/EF!Y$3</f>
        <v>1.5165339785657579</v>
      </c>
      <c r="Z11">
        <f>'Solid Al norm'!Z10/EF!Z$3</f>
        <v>1.8729805617392168</v>
      </c>
      <c r="AA11">
        <f>'Solid Al norm'!AA10/EF!AA$3</f>
        <v>1.8650833452236038</v>
      </c>
      <c r="AB11">
        <f>'Solid Al norm'!AB10/EF!AB$3</f>
        <v>0.89632039637100036</v>
      </c>
      <c r="AC11">
        <f>'Solid Al norm'!AC10/EF!AC$3</f>
        <v>1.4658904293552084</v>
      </c>
      <c r="AD11">
        <f>'Solid Al norm'!AD10/EF!AD$3</f>
        <v>284.28937164329187</v>
      </c>
      <c r="AE11">
        <f>'Solid Al norm'!AE10/EF!AE$3</f>
        <v>43.91045966097473</v>
      </c>
      <c r="AF11">
        <f>'Solid Al norm'!AF10/EF!AF$3</f>
        <v>77.493171779265992</v>
      </c>
      <c r="AG11">
        <f>'Solid Al norm'!AG10/EF!AG$3</f>
        <v>11.063444978455918</v>
      </c>
      <c r="AH11">
        <f>'Solid Al norm'!AH10/EF!AH$3</f>
        <v>51.211447252947586</v>
      </c>
      <c r="AI11">
        <f>'Solid Al norm'!AI10/EF!AI$3</f>
        <v>3.083045198200582</v>
      </c>
      <c r="AJ11">
        <f>'Solid Al norm'!AJ10/EF!AJ$3</f>
        <v>8.399208025668166</v>
      </c>
      <c r="AK11" t="e">
        <f>'Solid Al norm'!AK10/EF!AK$3</f>
        <v>#DIV/0!</v>
      </c>
      <c r="AL11">
        <f>'Solid Al norm'!AL10/EF!AL$3</f>
        <v>1.4440019965977393</v>
      </c>
      <c r="AM11">
        <f>'Solid Al norm'!AM10/EF!AM$3</f>
        <v>0.86123431330531086</v>
      </c>
      <c r="AN11">
        <f>'Solid Al norm'!AN10/EF!AN$3</f>
        <v>1.7706455288051968</v>
      </c>
      <c r="AO11">
        <f>'Solid Al norm'!AO10/EF!AO$3</f>
        <v>1.6946896800446916</v>
      </c>
      <c r="AP11">
        <f>'Solid Al norm'!AP10/EF!AP$3</f>
        <v>1.7795699175651956</v>
      </c>
      <c r="AQ11">
        <f>'Solid Al norm'!AQ10/EF!AQ$3</f>
        <v>1.8455911307714175</v>
      </c>
      <c r="AR11">
        <f>'Solid Al norm'!AR10/EF!AR$3</f>
        <v>2.0172697009115326</v>
      </c>
      <c r="AS11">
        <f>'Solid Al norm'!AS10/EF!AS$3</f>
        <v>1.8785160026462027</v>
      </c>
      <c r="AT11">
        <f>'Solid Al norm'!AT10/EF!AT$3</f>
        <v>1.9886132555702567</v>
      </c>
      <c r="AU11">
        <f>'Solid Al norm'!AU10/EF!AU$3</f>
        <v>1.6121849399311987</v>
      </c>
      <c r="AV11">
        <f>'Solid Al norm'!AV10/EF!AV$3</f>
        <v>1.6838851505146524</v>
      </c>
      <c r="AW11">
        <f>'Solid Al norm'!AW10/EF!AW$3</f>
        <v>1.5892422827483528</v>
      </c>
      <c r="AX11">
        <f>'Solid Al norm'!AX10/EF!AX$3</f>
        <v>1.6506726349966059</v>
      </c>
      <c r="AY11">
        <f>'Solid Al norm'!AY10/EF!AY$3</f>
        <v>1.8737312985798715</v>
      </c>
      <c r="AZ11">
        <f>'Solid Al norm'!AZ10/EF!AZ$3</f>
        <v>1.8714746328129135</v>
      </c>
      <c r="BA11">
        <f>'Solid Al norm'!BA10/EF!BA$3</f>
        <v>1.6439475088989237</v>
      </c>
      <c r="BB11">
        <f>'Solid Al norm'!BB10/EF!BB$3</f>
        <v>0.84810735109118429</v>
      </c>
      <c r="BC11">
        <f>'Solid Al norm'!BC10/EF!BC$3</f>
        <v>1.1859345524683189</v>
      </c>
      <c r="BD11">
        <f>'Solid Al norm'!BD10/EF!BD$3</f>
        <v>1.9989688117435693</v>
      </c>
      <c r="BE11">
        <f>'Solid Al norm'!BE10/EF!BE$3</f>
        <v>-29.895169515744911</v>
      </c>
      <c r="BF11">
        <f>'Solid Al norm'!BF10/EF!BF$3</f>
        <v>-22.405251759724798</v>
      </c>
      <c r="BG11">
        <f>'Solid Al norm'!BG10/EF!BG$3</f>
        <v>2.6208498987974473</v>
      </c>
      <c r="BH11">
        <f>'Solid Al norm'!BH10/EF!BH$3</f>
        <v>5.1042170631508492</v>
      </c>
      <c r="BI11">
        <f>'Solid Al norm'!BI10/EF!BI$3</f>
        <v>3.9165818735115105</v>
      </c>
      <c r="BJ11">
        <f>'Solid Al norm'!BJ10/EF!BJ$3</f>
        <v>1.2172554567875096</v>
      </c>
      <c r="BK11">
        <f>'Solid Al norm'!BK10/EF!BK$3</f>
        <v>17.572109100624306</v>
      </c>
    </row>
    <row r="12" spans="1:63" x14ac:dyDescent="0.25">
      <c r="A12" t="s">
        <v>68</v>
      </c>
      <c r="B12" t="s">
        <v>69</v>
      </c>
      <c r="C12">
        <v>9</v>
      </c>
      <c r="D12">
        <v>11.5</v>
      </c>
      <c r="E12">
        <f>'Solid Al norm'!E11/EF!E$3</f>
        <v>1.0889607484064598</v>
      </c>
      <c r="F12">
        <f>'Solid Al norm'!F11/EF!F$3</f>
        <v>9.0078815797717246E-2</v>
      </c>
      <c r="G12">
        <f>'Solid Al norm'!G11/EF!G$3</f>
        <v>1</v>
      </c>
      <c r="H12">
        <f>'Solid Al norm'!H11/EF!H$3</f>
        <v>2.36901817183593</v>
      </c>
      <c r="I12">
        <f>'Solid Al norm'!I11/EF!I$3</f>
        <v>1.4008199916792272</v>
      </c>
      <c r="J12">
        <f>'Solid Al norm'!J11/EF!J$3</f>
        <v>5.4727406076668759</v>
      </c>
      <c r="K12">
        <f>'Solid Al norm'!K11/EF!K$3</f>
        <v>1.2053656389504002</v>
      </c>
      <c r="L12">
        <f>'Solid Al norm'!L11/EF!L$3</f>
        <v>20217.647416703421</v>
      </c>
      <c r="M12">
        <f>'Solid Al norm'!M11/EF!M$3</f>
        <v>2.8482786379112635</v>
      </c>
      <c r="N12">
        <f>'Solid Al norm'!N11/EF!N$3</f>
        <v>1.4330735418541061</v>
      </c>
      <c r="O12">
        <f>'Solid Al norm'!O11/EF!O$3</f>
        <v>8.1836481323050556</v>
      </c>
      <c r="P12">
        <f>'Solid Al norm'!P11/EF!P$3</f>
        <v>1.9818409264001007</v>
      </c>
      <c r="Q12">
        <f>'Solid Al norm'!Q11/EF!Q$3</f>
        <v>0.98876705942450838</v>
      </c>
      <c r="R12">
        <f>'Solid Al norm'!R11/EF!R$3</f>
        <v>0.92309978849897811</v>
      </c>
      <c r="S12">
        <f>'Solid Al norm'!S11/EF!S$3</f>
        <v>1.5367248393143123</v>
      </c>
      <c r="T12">
        <f>'Solid Al norm'!T11/EF!T$3</f>
        <v>1.7932472718100587</v>
      </c>
      <c r="U12">
        <f>'Solid Al norm'!U11/EF!U$3</f>
        <v>7.9593056459380804</v>
      </c>
      <c r="V12">
        <f>'Solid Al norm'!V11/EF!V$3</f>
        <v>11.177815250200439</v>
      </c>
      <c r="W12">
        <f>'Solid Al norm'!W11/EF!W$3</f>
        <v>1.2381865802381584</v>
      </c>
      <c r="X12">
        <f>'Solid Al norm'!X11/EF!X$3</f>
        <v>8.5242666329496348</v>
      </c>
      <c r="Y12">
        <f>'Solid Al norm'!Y11/EF!Y$3</f>
        <v>1.5004595234188935</v>
      </c>
      <c r="Z12">
        <f>'Solid Al norm'!Z11/EF!Z$3</f>
        <v>1.6632982565030434</v>
      </c>
      <c r="AA12">
        <f>'Solid Al norm'!AA11/EF!AA$3</f>
        <v>1.8576145596542291</v>
      </c>
      <c r="AB12">
        <f>'Solid Al norm'!AB11/EF!AB$3</f>
        <v>0.90955362572273557</v>
      </c>
      <c r="AC12">
        <f>'Solid Al norm'!AC11/EF!AC$3</f>
        <v>1.4983792912675309</v>
      </c>
      <c r="AD12">
        <f>'Solid Al norm'!AD11/EF!AD$3</f>
        <v>344.25078459910031</v>
      </c>
      <c r="AE12">
        <f>'Solid Al norm'!AE11/EF!AE$3</f>
        <v>82.571284342262956</v>
      </c>
      <c r="AF12">
        <f>'Solid Al norm'!AF11/EF!AF$3</f>
        <v>191.45254483278035</v>
      </c>
      <c r="AG12">
        <f>'Solid Al norm'!AG11/EF!AG$3</f>
        <v>12.680674801659618</v>
      </c>
      <c r="AH12">
        <f>'Solid Al norm'!AH11/EF!AH$3</f>
        <v>67.820216350004415</v>
      </c>
      <c r="AI12">
        <f>'Solid Al norm'!AI11/EF!AI$3</f>
        <v>2.9985657531974952</v>
      </c>
      <c r="AJ12">
        <f>'Solid Al norm'!AJ11/EF!AJ$3</f>
        <v>9.6841052122254556</v>
      </c>
      <c r="AK12" t="e">
        <f>'Solid Al norm'!AK11/EF!AK$3</f>
        <v>#DIV/0!</v>
      </c>
      <c r="AL12">
        <f>'Solid Al norm'!AL11/EF!AL$3</f>
        <v>1.4368240684988469</v>
      </c>
      <c r="AM12">
        <f>'Solid Al norm'!AM11/EF!AM$3</f>
        <v>0.84452134460344286</v>
      </c>
      <c r="AN12">
        <f>'Solid Al norm'!AN11/EF!AN$3</f>
        <v>1.7173835879981905</v>
      </c>
      <c r="AO12">
        <f>'Solid Al norm'!AO11/EF!AO$3</f>
        <v>1.6507802557995943</v>
      </c>
      <c r="AP12">
        <f>'Solid Al norm'!AP11/EF!AP$3</f>
        <v>1.7292563717355738</v>
      </c>
      <c r="AQ12">
        <f>'Solid Al norm'!AQ11/EF!AQ$3</f>
        <v>1.826348519173209</v>
      </c>
      <c r="AR12">
        <f>'Solid Al norm'!AR11/EF!AR$3</f>
        <v>1.9871809745007405</v>
      </c>
      <c r="AS12">
        <f>'Solid Al norm'!AS11/EF!AS$3</f>
        <v>1.779401374437682</v>
      </c>
      <c r="AT12">
        <f>'Solid Al norm'!AT11/EF!AT$3</f>
        <v>1.9437567211696216</v>
      </c>
      <c r="AU12">
        <f>'Solid Al norm'!AU11/EF!AU$3</f>
        <v>1.5804036200052922</v>
      </c>
      <c r="AV12">
        <f>'Solid Al norm'!AV11/EF!AV$3</f>
        <v>1.6956306104857477</v>
      </c>
      <c r="AW12">
        <f>'Solid Al norm'!AW11/EF!AW$3</f>
        <v>1.5576318282710098</v>
      </c>
      <c r="AX12">
        <f>'Solid Al norm'!AX11/EF!AX$3</f>
        <v>1.6402355395607302</v>
      </c>
      <c r="AY12">
        <f>'Solid Al norm'!AY11/EF!AY$3</f>
        <v>1.8349932281908798</v>
      </c>
      <c r="AZ12">
        <f>'Solid Al norm'!AZ11/EF!AZ$3</f>
        <v>1.7466485166975392</v>
      </c>
      <c r="BA12">
        <f>'Solid Al norm'!BA11/EF!BA$3</f>
        <v>1.597166996901382</v>
      </c>
      <c r="BB12">
        <f>'Solid Al norm'!BB11/EF!BB$3</f>
        <v>0.83891234230878697</v>
      </c>
      <c r="BC12">
        <f>'Solid Al norm'!BC11/EF!BC$3</f>
        <v>1.2018046439093233</v>
      </c>
      <c r="BD12">
        <f>'Solid Al norm'!BD11/EF!BD$3</f>
        <v>2.0517951507082075</v>
      </c>
      <c r="BE12">
        <f>'Solid Al norm'!BE11/EF!BE$3</f>
        <v>20.04557565493517</v>
      </c>
      <c r="BF12">
        <f>'Solid Al norm'!BF11/EF!BF$3</f>
        <v>964.25378791567448</v>
      </c>
      <c r="BG12">
        <f>'Solid Al norm'!BG11/EF!BG$3</f>
        <v>3.8427646307371139</v>
      </c>
      <c r="BH12">
        <f>'Solid Al norm'!BH11/EF!BH$3</f>
        <v>5.3262922785673146</v>
      </c>
      <c r="BI12">
        <f>'Solid Al norm'!BI11/EF!BI$3</f>
        <v>4.0387245752844665</v>
      </c>
      <c r="BJ12">
        <f>'Solid Al norm'!BJ11/EF!BJ$3</f>
        <v>1.2028261883037838</v>
      </c>
      <c r="BK12">
        <f>'Solid Al norm'!BK11/EF!BK$3</f>
        <v>18.795708533670478</v>
      </c>
    </row>
    <row r="13" spans="1:63" x14ac:dyDescent="0.25">
      <c r="A13" t="s">
        <v>68</v>
      </c>
      <c r="B13" t="s">
        <v>69</v>
      </c>
      <c r="C13">
        <v>10</v>
      </c>
      <c r="D13">
        <v>13.5</v>
      </c>
      <c r="E13">
        <f>'Solid Al norm'!E12/EF!E$3</f>
        <v>1.7899211053763879</v>
      </c>
      <c r="F13">
        <f>'Solid Al norm'!F12/EF!F$3</f>
        <v>0.10572311108918792</v>
      </c>
      <c r="G13">
        <f>'Solid Al norm'!G12/EF!G$3</f>
        <v>1</v>
      </c>
      <c r="H13">
        <f>'Solid Al norm'!H12/EF!H$3</f>
        <v>2.7719486939729592</v>
      </c>
      <c r="I13">
        <f>'Solid Al norm'!I12/EF!I$3</f>
        <v>1.4447368911019318</v>
      </c>
      <c r="J13">
        <f>'Solid Al norm'!J12/EF!J$3</f>
        <v>5.2800313911059931</v>
      </c>
      <c r="K13">
        <f>'Solid Al norm'!K12/EF!K$3</f>
        <v>1.196902856100903</v>
      </c>
      <c r="L13">
        <f>'Solid Al norm'!L12/EF!L$3</f>
        <v>18901.593446166535</v>
      </c>
      <c r="M13">
        <f>'Solid Al norm'!M12/EF!M$3</f>
        <v>3.0096560989326977</v>
      </c>
      <c r="N13">
        <f>'Solid Al norm'!N12/EF!N$3</f>
        <v>1.5195621338978567</v>
      </c>
      <c r="O13">
        <f>'Solid Al norm'!O12/EF!O$3</f>
        <v>7.2819735601776605</v>
      </c>
      <c r="P13">
        <f>'Solid Al norm'!P12/EF!P$3</f>
        <v>1.7538878412060139</v>
      </c>
      <c r="Q13">
        <f>'Solid Al norm'!Q12/EF!Q$3</f>
        <v>0.99315103990013442</v>
      </c>
      <c r="R13">
        <f>'Solid Al norm'!R12/EF!R$3</f>
        <v>0.90942602656123117</v>
      </c>
      <c r="S13">
        <f>'Solid Al norm'!S12/EF!S$3</f>
        <v>1.2345842424288778</v>
      </c>
      <c r="T13">
        <f>'Solid Al norm'!T12/EF!T$3</f>
        <v>1.5250533639722317</v>
      </c>
      <c r="U13">
        <f>'Solid Al norm'!U12/EF!U$3</f>
        <v>6.0181662270441922</v>
      </c>
      <c r="V13">
        <f>'Solid Al norm'!V12/EF!V$3</f>
        <v>9.7360138024510938</v>
      </c>
      <c r="W13">
        <f>'Solid Al norm'!W12/EF!W$3</f>
        <v>1.2084140280920881</v>
      </c>
      <c r="X13">
        <f>'Solid Al norm'!X12/EF!X$3</f>
        <v>6.5858384819176159</v>
      </c>
      <c r="Y13">
        <f>'Solid Al norm'!Y12/EF!Y$3</f>
        <v>1.4802481668871832</v>
      </c>
      <c r="Z13">
        <f>'Solid Al norm'!Z12/EF!Z$3</f>
        <v>1.7024105715467055</v>
      </c>
      <c r="AA13">
        <f>'Solid Al norm'!AA12/EF!AA$3</f>
        <v>1.68839699373732</v>
      </c>
      <c r="AB13">
        <f>'Solid Al norm'!AB12/EF!AB$3</f>
        <v>0.91417476549845278</v>
      </c>
      <c r="AC13">
        <f>'Solid Al norm'!AC12/EF!AC$3</f>
        <v>1.4072853578371702</v>
      </c>
      <c r="AD13">
        <f>'Solid Al norm'!AD12/EF!AD$3</f>
        <v>201.03909035194499</v>
      </c>
      <c r="AE13">
        <f>'Solid Al norm'!AE12/EF!AE$3</f>
        <v>38.135273881979352</v>
      </c>
      <c r="AF13">
        <f>'Solid Al norm'!AF12/EF!AF$3</f>
        <v>103.44319213467136</v>
      </c>
      <c r="AG13">
        <f>'Solid Al norm'!AG12/EF!AG$3</f>
        <v>11.551089065191452</v>
      </c>
      <c r="AH13">
        <f>'Solid Al norm'!AH12/EF!AH$3</f>
        <v>42.238090254329485</v>
      </c>
      <c r="AI13">
        <f>'Solid Al norm'!AI12/EF!AI$3</f>
        <v>3.1968249949722152</v>
      </c>
      <c r="AJ13">
        <f>'Solid Al norm'!AJ12/EF!AJ$3</f>
        <v>7.2987116779571304</v>
      </c>
      <c r="AK13" t="e">
        <f>'Solid Al norm'!AK12/EF!AK$3</f>
        <v>#DIV/0!</v>
      </c>
      <c r="AL13">
        <f>'Solid Al norm'!AL12/EF!AL$3</f>
        <v>1.4578030599175895</v>
      </c>
      <c r="AM13">
        <f>'Solid Al norm'!AM12/EF!AM$3</f>
        <v>0.81331208856636894</v>
      </c>
      <c r="AN13">
        <f>'Solid Al norm'!AN12/EF!AN$3</f>
        <v>1.7050973704837431</v>
      </c>
      <c r="AO13">
        <f>'Solid Al norm'!AO12/EF!AO$3</f>
        <v>1.6545328564288024</v>
      </c>
      <c r="AP13">
        <f>'Solid Al norm'!AP12/EF!AP$3</f>
        <v>1.7530484335896301</v>
      </c>
      <c r="AQ13">
        <f>'Solid Al norm'!AQ12/EF!AQ$3</f>
        <v>1.8245709039938061</v>
      </c>
      <c r="AR13">
        <f>'Solid Al norm'!AR12/EF!AR$3</f>
        <v>2.0699678622398139</v>
      </c>
      <c r="AS13">
        <f>'Solid Al norm'!AS12/EF!AS$3</f>
        <v>1.8234301170680074</v>
      </c>
      <c r="AT13">
        <f>'Solid Al norm'!AT12/EF!AT$3</f>
        <v>1.8487465739878275</v>
      </c>
      <c r="AU13">
        <f>'Solid Al norm'!AU12/EF!AU$3</f>
        <v>1.4687909192908177</v>
      </c>
      <c r="AV13">
        <f>'Solid Al norm'!AV12/EF!AV$3</f>
        <v>1.583241358031225</v>
      </c>
      <c r="AW13">
        <f>'Solid Al norm'!AW12/EF!AW$3</f>
        <v>1.463369572112212</v>
      </c>
      <c r="AX13">
        <f>'Solid Al norm'!AX12/EF!AX$3</f>
        <v>1.5095835178848787</v>
      </c>
      <c r="AY13">
        <f>'Solid Al norm'!AY12/EF!AY$3</f>
        <v>1.6929219864161595</v>
      </c>
      <c r="AZ13">
        <f>'Solid Al norm'!AZ12/EF!AZ$3</f>
        <v>1.6643367147922732</v>
      </c>
      <c r="BA13">
        <f>'Solid Al norm'!BA12/EF!BA$3</f>
        <v>1.4771755350877942</v>
      </c>
      <c r="BB13">
        <f>'Solid Al norm'!BB12/EF!BB$3</f>
        <v>0.86681254707494759</v>
      </c>
      <c r="BC13">
        <f>'Solid Al norm'!BC12/EF!BC$3</f>
        <v>1.0854475307400544</v>
      </c>
      <c r="BD13">
        <f>'Solid Al norm'!BD12/EF!BD$3</f>
        <v>1.7082618185819141</v>
      </c>
      <c r="BE13">
        <f>'Solid Al norm'!BE12/EF!BE$3</f>
        <v>-15.162011114051337</v>
      </c>
      <c r="BF13">
        <f>'Solid Al norm'!BF12/EF!BF$3</f>
        <v>413.7993719678928</v>
      </c>
      <c r="BG13">
        <f>'Solid Al norm'!BG12/EF!BG$3</f>
        <v>2.7767944708476664</v>
      </c>
      <c r="BH13">
        <f>'Solid Al norm'!BH12/EF!BH$3</f>
        <v>4.9499757901716919</v>
      </c>
      <c r="BI13">
        <f>'Solid Al norm'!BI12/EF!BI$3</f>
        <v>3.5756211768986499</v>
      </c>
      <c r="BJ13">
        <f>'Solid Al norm'!BJ12/EF!BJ$3</f>
        <v>1.18035254151892</v>
      </c>
      <c r="BK13">
        <f>'Solid Al norm'!BK12/EF!BK$3</f>
        <v>12.316216743445748</v>
      </c>
    </row>
    <row r="14" spans="1:63" x14ac:dyDescent="0.25">
      <c r="A14" t="s">
        <v>68</v>
      </c>
      <c r="B14" t="s">
        <v>69</v>
      </c>
      <c r="C14">
        <v>11</v>
      </c>
      <c r="D14">
        <v>15.5</v>
      </c>
      <c r="E14">
        <f>'Solid Al norm'!E13/EF!E$3</f>
        <v>4.1372366984976852</v>
      </c>
      <c r="F14">
        <f>'Solid Al norm'!F13/EF!F$3</f>
        <v>0.13749224900339882</v>
      </c>
      <c r="G14">
        <f>'Solid Al norm'!G13/EF!G$3</f>
        <v>1</v>
      </c>
      <c r="H14">
        <f>'Solid Al norm'!H13/EF!H$3</f>
        <v>3.1667327477149776</v>
      </c>
      <c r="I14">
        <f>'Solid Al norm'!I13/EF!I$3</f>
        <v>1.4935227566299023</v>
      </c>
      <c r="J14">
        <f>'Solid Al norm'!J13/EF!J$3</f>
        <v>4.0830457270909681</v>
      </c>
      <c r="K14">
        <f>'Solid Al norm'!K13/EF!K$3</f>
        <v>1.2244334785461597</v>
      </c>
      <c r="L14">
        <f>'Solid Al norm'!L13/EF!L$3</f>
        <v>16339.743874048496</v>
      </c>
      <c r="M14">
        <f>'Solid Al norm'!M13/EF!M$3</f>
        <v>3.1766079508864777</v>
      </c>
      <c r="N14">
        <f>'Solid Al norm'!N13/EF!N$3</f>
        <v>1.5449086139190265</v>
      </c>
      <c r="O14">
        <f>'Solid Al norm'!O13/EF!O$3</f>
        <v>6.0103724266078613</v>
      </c>
      <c r="P14">
        <f>'Solid Al norm'!P13/EF!P$3</f>
        <v>1.5098199482762855</v>
      </c>
      <c r="Q14">
        <f>'Solid Al norm'!Q13/EF!Q$3</f>
        <v>1.0158030265310583</v>
      </c>
      <c r="R14">
        <f>'Solid Al norm'!R13/EF!R$3</f>
        <v>1.0186644339468396</v>
      </c>
      <c r="S14">
        <f>'Solid Al norm'!S13/EF!S$3</f>
        <v>1.0164974215768003</v>
      </c>
      <c r="T14">
        <f>'Solid Al norm'!T13/EF!T$3</f>
        <v>1.3202412777443091</v>
      </c>
      <c r="U14">
        <f>'Solid Al norm'!U13/EF!U$3</f>
        <v>5.1499338925641709</v>
      </c>
      <c r="V14">
        <f>'Solid Al norm'!V13/EF!V$3</f>
        <v>7.2373577523707207</v>
      </c>
      <c r="W14">
        <f>'Solid Al norm'!W13/EF!W$3</f>
        <v>1.2006174195078065</v>
      </c>
      <c r="X14">
        <f>'Solid Al norm'!X13/EF!X$3</f>
        <v>4.5710336033342163</v>
      </c>
      <c r="Y14">
        <f>'Solid Al norm'!Y13/EF!Y$3</f>
        <v>1.4689113943724086</v>
      </c>
      <c r="Z14">
        <f>'Solid Al norm'!Z13/EF!Z$3</f>
        <v>1.4688244756582431</v>
      </c>
      <c r="AA14">
        <f>'Solid Al norm'!AA13/EF!AA$3</f>
        <v>1.5404483338802148</v>
      </c>
      <c r="AB14">
        <f>'Solid Al norm'!AB13/EF!AB$3</f>
        <v>0.89788947268721209</v>
      </c>
      <c r="AC14">
        <f>'Solid Al norm'!AC13/EF!AC$3</f>
        <v>1.3788451460086442</v>
      </c>
      <c r="AD14">
        <f>'Solid Al norm'!AD13/EF!AD$3</f>
        <v>108.63703780894417</v>
      </c>
      <c r="AE14">
        <f>'Solid Al norm'!AE13/EF!AE$3</f>
        <v>-21.722718428466912</v>
      </c>
      <c r="AF14">
        <f>'Solid Al norm'!AF13/EF!AF$3</f>
        <v>59.148968388055444</v>
      </c>
      <c r="AG14">
        <f>'Solid Al norm'!AG13/EF!AG$3</f>
        <v>9.612281450119081</v>
      </c>
      <c r="AH14">
        <f>'Solid Al norm'!AH13/EF!AH$3</f>
        <v>33.870435436770457</v>
      </c>
      <c r="AI14">
        <f>'Solid Al norm'!AI13/EF!AI$3</f>
        <v>2.9866044713769075</v>
      </c>
      <c r="AJ14">
        <f>'Solid Al norm'!AJ13/EF!AJ$3</f>
        <v>4.7004518372585338</v>
      </c>
      <c r="AK14" t="e">
        <f>'Solid Al norm'!AK13/EF!AK$3</f>
        <v>#DIV/0!</v>
      </c>
      <c r="AL14">
        <f>'Solid Al norm'!AL13/EF!AL$3</f>
        <v>1.3837800982875288</v>
      </c>
      <c r="AM14">
        <f>'Solid Al norm'!AM13/EF!AM$3</f>
        <v>0.78184188512426978</v>
      </c>
      <c r="AN14">
        <f>'Solid Al norm'!AN13/EF!AN$3</f>
        <v>1.5997247687816369</v>
      </c>
      <c r="AO14">
        <f>'Solid Al norm'!AO13/EF!AO$3</f>
        <v>1.5638109846814265</v>
      </c>
      <c r="AP14">
        <f>'Solid Al norm'!AP13/EF!AP$3</f>
        <v>1.6235961606655016</v>
      </c>
      <c r="AQ14">
        <f>'Solid Al norm'!AQ13/EF!AQ$3</f>
        <v>1.7115921055462449</v>
      </c>
      <c r="AR14">
        <f>'Solid Al norm'!AR13/EF!AR$3</f>
        <v>1.794154454437457</v>
      </c>
      <c r="AS14">
        <f>'Solid Al norm'!AS13/EF!AS$3</f>
        <v>1.6766638544588517</v>
      </c>
      <c r="AT14">
        <f>'Solid Al norm'!AT13/EF!AT$3</f>
        <v>1.6830634591426303</v>
      </c>
      <c r="AU14">
        <f>'Solid Al norm'!AU13/EF!AU$3</f>
        <v>1.3983724879597776</v>
      </c>
      <c r="AV14">
        <f>'Solid Al norm'!AV13/EF!AV$3</f>
        <v>1.4261805530427938</v>
      </c>
      <c r="AW14">
        <f>'Solid Al norm'!AW13/EF!AW$3</f>
        <v>1.3854777029685297</v>
      </c>
      <c r="AX14">
        <f>'Solid Al norm'!AX13/EF!AX$3</f>
        <v>1.4465471117963113</v>
      </c>
      <c r="AY14">
        <f>'Solid Al norm'!AY13/EF!AY$3</f>
        <v>1.6148215051600954</v>
      </c>
      <c r="AZ14">
        <f>'Solid Al norm'!AZ13/EF!AZ$3</f>
        <v>1.6310320406985976</v>
      </c>
      <c r="BA14">
        <f>'Solid Al norm'!BA13/EF!BA$3</f>
        <v>1.3620596904796456</v>
      </c>
      <c r="BB14">
        <f>'Solid Al norm'!BB13/EF!BB$3</f>
        <v>0.86786506045824252</v>
      </c>
      <c r="BC14">
        <f>'Solid Al norm'!BC13/EF!BC$3</f>
        <v>0.89872193078709817</v>
      </c>
      <c r="BD14">
        <f>'Solid Al norm'!BD13/EF!BD$3</f>
        <v>1.4441969605437253</v>
      </c>
      <c r="BE14">
        <f>'Solid Al norm'!BE13/EF!BE$3</f>
        <v>-69.754249060598042</v>
      </c>
      <c r="BF14">
        <f>'Solid Al norm'!BF13/EF!BF$3</f>
        <v>247.23899775954843</v>
      </c>
      <c r="BG14">
        <f>'Solid Al norm'!BG13/EF!BG$3</f>
        <v>2.8231890095557315</v>
      </c>
      <c r="BH14">
        <f>'Solid Al norm'!BH13/EF!BH$3</f>
        <v>4.2257901959186217</v>
      </c>
      <c r="BI14">
        <f>'Solid Al norm'!BI13/EF!BI$3</f>
        <v>3.0514200410161418</v>
      </c>
      <c r="BJ14">
        <f>'Solid Al norm'!BJ13/EF!BJ$3</f>
        <v>1.1342127986592569</v>
      </c>
      <c r="BK14">
        <f>'Solid Al norm'!BK13/EF!BK$3</f>
        <v>6.1495825979830059</v>
      </c>
    </row>
    <row r="15" spans="1:63" x14ac:dyDescent="0.25">
      <c r="A15" t="s">
        <v>68</v>
      </c>
      <c r="B15" t="s">
        <v>69</v>
      </c>
      <c r="C15">
        <v>12</v>
      </c>
      <c r="D15">
        <v>17.5</v>
      </c>
      <c r="E15">
        <f>'Solid Al norm'!E14/EF!E$3</f>
        <v>3.2586312673502125</v>
      </c>
      <c r="F15">
        <f>'Solid Al norm'!F14/EF!F$3</f>
        <v>0.11981003309145812</v>
      </c>
      <c r="G15">
        <f>'Solid Al norm'!G14/EF!G$3</f>
        <v>1</v>
      </c>
      <c r="H15">
        <f>'Solid Al norm'!H14/EF!H$3</f>
        <v>3.0769479166496421</v>
      </c>
      <c r="I15">
        <f>'Solid Al norm'!I14/EF!I$3</f>
        <v>1.4771311613329983</v>
      </c>
      <c r="J15">
        <f>'Solid Al norm'!J14/EF!J$3</f>
        <v>3.1286720789031071</v>
      </c>
      <c r="K15">
        <f>'Solid Al norm'!K14/EF!K$3</f>
        <v>1.2112366770246594</v>
      </c>
      <c r="L15">
        <f>'Solid Al norm'!L14/EF!L$3</f>
        <v>0</v>
      </c>
      <c r="M15">
        <f>'Solid Al norm'!M14/EF!M$3</f>
        <v>2.9773796794566456</v>
      </c>
      <c r="N15">
        <f>'Solid Al norm'!N14/EF!N$3</f>
        <v>1.4523088383170151</v>
      </c>
      <c r="O15">
        <f>'Solid Al norm'!O14/EF!O$3</f>
        <v>8.3253754535508957</v>
      </c>
      <c r="P15">
        <f>'Solid Al norm'!P14/EF!P$3</f>
        <v>1.748010145061013</v>
      </c>
      <c r="Q15">
        <f>'Solid Al norm'!Q14/EF!Q$3</f>
        <v>0.96597342670593767</v>
      </c>
      <c r="R15">
        <f>'Solid Al norm'!R14/EF!R$3</f>
        <v>0.80567718255541376</v>
      </c>
      <c r="S15">
        <f>'Solid Al norm'!S14/EF!S$3</f>
        <v>1.4493633890055633</v>
      </c>
      <c r="T15">
        <f>'Solid Al norm'!T14/EF!T$3</f>
        <v>1.7732749389515405</v>
      </c>
      <c r="U15">
        <f>'Solid Al norm'!U14/EF!U$3</f>
        <v>8.0166038279968266</v>
      </c>
      <c r="V15">
        <f>'Solid Al norm'!V14/EF!V$3</f>
        <v>11.963809518083043</v>
      </c>
      <c r="W15">
        <f>'Solid Al norm'!W14/EF!W$3</f>
        <v>1.2105301796242394</v>
      </c>
      <c r="X15">
        <f>'Solid Al norm'!X14/EF!X$3</f>
        <v>7.2989299227308821</v>
      </c>
      <c r="Y15">
        <f>'Solid Al norm'!Y14/EF!Y$3</f>
        <v>1.4337776456734583</v>
      </c>
      <c r="Z15">
        <f>'Solid Al norm'!Z14/EF!Z$3</f>
        <v>1.8418835139653349</v>
      </c>
      <c r="AA15">
        <f>'Solid Al norm'!AA14/EF!AA$3</f>
        <v>1.7375676655552612</v>
      </c>
      <c r="AB15">
        <f>'Solid Al norm'!AB14/EF!AB$3</f>
        <v>0.99092307016550418</v>
      </c>
      <c r="AC15">
        <f>'Solid Al norm'!AC14/EF!AC$3</f>
        <v>1.4201579423568844</v>
      </c>
      <c r="AD15">
        <f>'Solid Al norm'!AD14/EF!AD$3</f>
        <v>288.09943893093413</v>
      </c>
      <c r="AE15">
        <f>'Solid Al norm'!AE14/EF!AE$3</f>
        <v>20.099369581121675</v>
      </c>
      <c r="AF15">
        <f>'Solid Al norm'!AF14/EF!AF$3</f>
        <v>82.030023001608086</v>
      </c>
      <c r="AG15">
        <f>'Solid Al norm'!AG14/EF!AG$3</f>
        <v>15.040793483351392</v>
      </c>
      <c r="AH15">
        <f>'Solid Al norm'!AH14/EF!AH$3</f>
        <v>57.757188025050731</v>
      </c>
      <c r="AI15">
        <f>'Solid Al norm'!AI14/EF!AI$3</f>
        <v>3.5318418643380087</v>
      </c>
      <c r="AJ15">
        <f>'Solid Al norm'!AJ14/EF!AJ$3</f>
        <v>7.5685096327070651</v>
      </c>
      <c r="AK15" t="e">
        <f>'Solid Al norm'!AK14/EF!AK$3</f>
        <v>#DIV/0!</v>
      </c>
      <c r="AL15">
        <f>'Solid Al norm'!AL14/EF!AL$3</f>
        <v>1.3610946992779644</v>
      </c>
      <c r="AM15">
        <f>'Solid Al norm'!AM14/EF!AM$3</f>
        <v>0.92384145215631608</v>
      </c>
      <c r="AN15">
        <f>'Solid Al norm'!AN14/EF!AN$3</f>
        <v>1.7015104168230204</v>
      </c>
      <c r="AO15">
        <f>'Solid Al norm'!AO14/EF!AO$3</f>
        <v>1.6317269478698069</v>
      </c>
      <c r="AP15">
        <f>'Solid Al norm'!AP14/EF!AP$3</f>
        <v>1.6862779448173564</v>
      </c>
      <c r="AQ15">
        <f>'Solid Al norm'!AQ14/EF!AQ$3</f>
        <v>1.7756988997755632</v>
      </c>
      <c r="AR15">
        <f>'Solid Al norm'!AR14/EF!AR$3</f>
        <v>1.9779484034164168</v>
      </c>
      <c r="AS15">
        <f>'Solid Al norm'!AS14/EF!AS$3</f>
        <v>1.7619581827996826</v>
      </c>
      <c r="AT15">
        <f>'Solid Al norm'!AT14/EF!AT$3</f>
        <v>1.8941959492987563</v>
      </c>
      <c r="AU15">
        <f>'Solid Al norm'!AU14/EF!AU$3</f>
        <v>1.5353647240010586</v>
      </c>
      <c r="AV15">
        <f>'Solid Al norm'!AV14/EF!AV$3</f>
        <v>1.5410027005923421</v>
      </c>
      <c r="AW15">
        <f>'Solid Al norm'!AW14/EF!AW$3</f>
        <v>1.4895071070628108</v>
      </c>
      <c r="AX15">
        <f>'Solid Al norm'!AX14/EF!AX$3</f>
        <v>1.5017626595027438</v>
      </c>
      <c r="AY15">
        <f>'Solid Al norm'!AY14/EF!AY$3</f>
        <v>1.7366958309958545</v>
      </c>
      <c r="AZ15">
        <f>'Solid Al norm'!AZ14/EF!AZ$3</f>
        <v>1.6967143488224399</v>
      </c>
      <c r="BA15">
        <f>'Solid Al norm'!BA14/EF!BA$3</f>
        <v>1.5715919466662114</v>
      </c>
      <c r="BB15">
        <f>'Solid Al norm'!BB14/EF!BB$3</f>
        <v>0.92200528375780766</v>
      </c>
      <c r="BC15">
        <f>'Solid Al norm'!BC14/EF!BC$3</f>
        <v>0.93396304971920829</v>
      </c>
      <c r="BD15">
        <f>'Solid Al norm'!BD14/EF!BD$3</f>
        <v>2.0362212017659922</v>
      </c>
      <c r="BE15">
        <f>'Solid Al norm'!BE14/EF!BE$3</f>
        <v>-34.660277533739084</v>
      </c>
      <c r="BF15">
        <f>'Solid Al norm'!BF14/EF!BF$3</f>
        <v>72.376321495986602</v>
      </c>
      <c r="BG15">
        <f>'Solid Al norm'!BG14/EF!BG$3</f>
        <v>2.7393626316191817</v>
      </c>
      <c r="BH15">
        <f>'Solid Al norm'!BH14/EF!BH$3</f>
        <v>7.410360775430787</v>
      </c>
      <c r="BI15">
        <f>'Solid Al norm'!BI14/EF!BI$3</f>
        <v>4.2382243622651492</v>
      </c>
      <c r="BJ15">
        <f>'Solid Al norm'!BJ14/EF!BJ$3</f>
        <v>1.1252186312428329</v>
      </c>
      <c r="BK15">
        <f>'Solid Al norm'!BK14/EF!BK$3</f>
        <v>14.736777565454314</v>
      </c>
    </row>
    <row r="16" spans="1:63" x14ac:dyDescent="0.25">
      <c r="A16" t="s">
        <v>68</v>
      </c>
      <c r="B16" t="s">
        <v>69</v>
      </c>
      <c r="C16">
        <v>13</v>
      </c>
      <c r="D16">
        <v>19.5</v>
      </c>
      <c r="E16">
        <f>'Solid Al norm'!E15/EF!E$3</f>
        <v>0</v>
      </c>
      <c r="F16">
        <f>'Solid Al norm'!F15/EF!F$3</f>
        <v>0.11796422426230749</v>
      </c>
      <c r="G16">
        <f>'Solid Al norm'!G15/EF!G$3</f>
        <v>1</v>
      </c>
      <c r="H16">
        <f>'Solid Al norm'!H15/EF!H$3</f>
        <v>0</v>
      </c>
      <c r="I16">
        <f>'Solid Al norm'!I15/EF!I$3</f>
        <v>1.4393349205759196</v>
      </c>
      <c r="J16">
        <f>'Solid Al norm'!J15/EF!J$3</f>
        <v>5.3740285738154139</v>
      </c>
      <c r="K16">
        <f>'Solid Al norm'!K15/EF!K$3</f>
        <v>1.1967706025454816</v>
      </c>
      <c r="L16">
        <f>'Solid Al norm'!L15/EF!L$3</f>
        <v>18682.802164040117</v>
      </c>
      <c r="M16">
        <f>'Solid Al norm'!M15/EF!M$3</f>
        <v>3.0066210835670804</v>
      </c>
      <c r="N16">
        <f>'Solid Al norm'!N15/EF!N$3</f>
        <v>1.3844590491311637</v>
      </c>
      <c r="O16">
        <f>'Solid Al norm'!O15/EF!O$3</f>
        <v>8.1770896673933393</v>
      </c>
      <c r="P16">
        <f>'Solid Al norm'!P15/EF!P$3</f>
        <v>1.7253101342688708</v>
      </c>
      <c r="Q16">
        <f>'Solid Al norm'!Q15/EF!Q$3</f>
        <v>0.96661140949411495</v>
      </c>
      <c r="R16">
        <f>'Solid Al norm'!R15/EF!R$3</f>
        <v>0.7996685925738779</v>
      </c>
      <c r="S16">
        <f>'Solid Al norm'!S15/EF!S$3</f>
        <v>1.3065475432807101</v>
      </c>
      <c r="T16">
        <f>'Solid Al norm'!T15/EF!T$3</f>
        <v>1.7594496869936318</v>
      </c>
      <c r="U16">
        <f>'Solid Al norm'!U15/EF!U$3</f>
        <v>7.9583314720825626</v>
      </c>
      <c r="V16">
        <f>'Solid Al norm'!V15/EF!V$3</f>
        <v>11.781204606699237</v>
      </c>
      <c r="W16">
        <f>'Solid Al norm'!W15/EF!W$3</f>
        <v>1.1858202984493253</v>
      </c>
      <c r="X16">
        <f>'Solid Al norm'!X15/EF!X$3</f>
        <v>7.1448999754564708</v>
      </c>
      <c r="Y16">
        <f>'Solid Al norm'!Y15/EF!Y$3</f>
        <v>1.4490994755226247</v>
      </c>
      <c r="Z16">
        <f>'Solid Al norm'!Z15/EF!Z$3</f>
        <v>1.8036762074391375</v>
      </c>
      <c r="AA16">
        <f>'Solid Al norm'!AA15/EF!AA$3</f>
        <v>1.7540856641439531</v>
      </c>
      <c r="AB16">
        <f>'Solid Al norm'!AB15/EF!AB$3</f>
        <v>1.0055174531245075</v>
      </c>
      <c r="AC16">
        <f>'Solid Al norm'!AC15/EF!AC$3</f>
        <v>1.4118105969656873</v>
      </c>
      <c r="AD16">
        <f>'Solid Al norm'!AD15/EF!AD$3</f>
        <v>285.35963974596456</v>
      </c>
      <c r="AE16">
        <f>'Solid Al norm'!AE15/EF!AE$3</f>
        <v>6.3644288093644432</v>
      </c>
      <c r="AF16">
        <f>'Solid Al norm'!AF15/EF!AF$3</f>
        <v>127.27659413357217</v>
      </c>
      <c r="AG16">
        <f>'Solid Al norm'!AG15/EF!AG$3</f>
        <v>14.87148475138177</v>
      </c>
      <c r="AH16">
        <f>'Solid Al norm'!AH15/EF!AH$3</f>
        <v>61.241276490547179</v>
      </c>
      <c r="AI16">
        <f>'Solid Al norm'!AI15/EF!AI$3</f>
        <v>3.7532418227044193</v>
      </c>
      <c r="AJ16">
        <f>'Solid Al norm'!AJ15/EF!AJ$3</f>
        <v>7.8044414633500914</v>
      </c>
      <c r="AK16" t="e">
        <f>'Solid Al norm'!AK15/EF!AK$3</f>
        <v>#DIV/0!</v>
      </c>
      <c r="AL16">
        <f>'Solid Al norm'!AL15/EF!AL$3</f>
        <v>1.3180075915775149</v>
      </c>
      <c r="AM16">
        <f>'Solid Al norm'!AM15/EF!AM$3</f>
        <v>0.85395170985065916</v>
      </c>
      <c r="AN16">
        <f>'Solid Al norm'!AN15/EF!AN$3</f>
        <v>1.6396024020998898</v>
      </c>
      <c r="AO16">
        <f>'Solid Al norm'!AO15/EF!AO$3</f>
        <v>1.5695402734409456</v>
      </c>
      <c r="AP16">
        <f>'Solid Al norm'!AP15/EF!AP$3</f>
        <v>1.6517403139812681</v>
      </c>
      <c r="AQ16">
        <f>'Solid Al norm'!AQ15/EF!AQ$3</f>
        <v>1.7494745225760293</v>
      </c>
      <c r="AR16">
        <f>'Solid Al norm'!AR15/EF!AR$3</f>
        <v>1.8564801540652995</v>
      </c>
      <c r="AS16">
        <f>'Solid Al norm'!AS15/EF!AS$3</f>
        <v>1.7535422193172798</v>
      </c>
      <c r="AT16">
        <f>'Solid Al norm'!AT15/EF!AT$3</f>
        <v>1.7505283590367824</v>
      </c>
      <c r="AU16">
        <f>'Solid Al norm'!AU15/EF!AU$3</f>
        <v>1.4687019296110082</v>
      </c>
      <c r="AV16">
        <f>'Solid Al norm'!AV15/EF!AV$3</f>
        <v>1.5347668964927634</v>
      </c>
      <c r="AW16">
        <f>'Solid Al norm'!AW15/EF!AW$3</f>
        <v>1.4173602794134996</v>
      </c>
      <c r="AX16">
        <f>'Solid Al norm'!AX15/EF!AX$3</f>
        <v>1.5175931089660248</v>
      </c>
      <c r="AY16">
        <f>'Solid Al norm'!AY15/EF!AY$3</f>
        <v>1.6835188716591691</v>
      </c>
      <c r="AZ16">
        <f>'Solid Al norm'!AZ15/EF!AZ$3</f>
        <v>1.717376336067743</v>
      </c>
      <c r="BA16">
        <f>'Solid Al norm'!BA15/EF!BA$3</f>
        <v>1.5619513723548644</v>
      </c>
      <c r="BB16">
        <f>'Solid Al norm'!BB15/EF!BB$3</f>
        <v>0.95865219058650841</v>
      </c>
      <c r="BC16">
        <f>'Solid Al norm'!BC15/EF!BC$3</f>
        <v>1.0242242921407778</v>
      </c>
      <c r="BD16">
        <f>'Solid Al norm'!BD15/EF!BD$3</f>
        <v>1.9495683545354523</v>
      </c>
      <c r="BE16">
        <f>'Solid Al norm'!BE15/EF!BE$3</f>
        <v>-50.766273193966661</v>
      </c>
      <c r="BF16">
        <f>'Solid Al norm'!BF15/EF!BF$3</f>
        <v>-5.7803533915497942</v>
      </c>
      <c r="BG16">
        <f>'Solid Al norm'!BG15/EF!BG$3</f>
        <v>2.5522467950957037</v>
      </c>
      <c r="BH16">
        <f>'Solid Al norm'!BH15/EF!BH$3</f>
        <v>6.0039583967124823</v>
      </c>
      <c r="BI16">
        <f>'Solid Al norm'!BI15/EF!BI$3</f>
        <v>4.055246872188409</v>
      </c>
      <c r="BJ16">
        <f>'Solid Al norm'!BJ15/EF!BJ$3</f>
        <v>1.1028159604128074</v>
      </c>
      <c r="BK16">
        <f>'Solid Al norm'!BK15/EF!BK$3</f>
        <v>14.456156294100929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870-1525-4B1F-B504-C73538E1035E}">
  <dimension ref="A1:BK17"/>
  <sheetViews>
    <sheetView topLeftCell="T16" zoomScaleNormal="100" workbookViewId="0">
      <selection activeCell="V47" sqref="V22:AP47"/>
    </sheetView>
  </sheetViews>
  <sheetFormatPr defaultRowHeight="15" x14ac:dyDescent="0.25"/>
  <cols>
    <col min="5" max="5" width="12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s="2" customFormat="1" x14ac:dyDescent="0.25">
      <c r="A2" s="2" t="s">
        <v>2</v>
      </c>
      <c r="B2" s="2" t="s">
        <v>2</v>
      </c>
      <c r="C2" s="2" t="s">
        <v>2</v>
      </c>
      <c r="D2" s="2" t="s">
        <v>65</v>
      </c>
      <c r="E2" s="2" t="s">
        <v>67</v>
      </c>
      <c r="F2" s="2" t="s">
        <v>67</v>
      </c>
      <c r="G2" s="2" t="s">
        <v>67</v>
      </c>
      <c r="H2" s="2" t="s">
        <v>67</v>
      </c>
      <c r="I2" s="2" t="s">
        <v>67</v>
      </c>
      <c r="J2" s="2" t="s">
        <v>67</v>
      </c>
      <c r="K2" s="2" t="s">
        <v>67</v>
      </c>
      <c r="L2" s="2" t="s">
        <v>66</v>
      </c>
      <c r="M2" s="2" t="s">
        <v>66</v>
      </c>
      <c r="N2" s="2" t="s">
        <v>66</v>
      </c>
      <c r="O2" s="2" t="s">
        <v>66</v>
      </c>
      <c r="P2" s="2" t="s">
        <v>66</v>
      </c>
      <c r="Q2" s="2" t="s">
        <v>66</v>
      </c>
      <c r="R2" s="2" t="s">
        <v>66</v>
      </c>
      <c r="S2" s="2" t="s">
        <v>66</v>
      </c>
      <c r="T2" s="2" t="s">
        <v>66</v>
      </c>
      <c r="U2" s="2" t="s">
        <v>66</v>
      </c>
      <c r="V2" s="2" t="s">
        <v>66</v>
      </c>
      <c r="W2" s="2" t="s">
        <v>66</v>
      </c>
      <c r="X2" s="2" t="s">
        <v>66</v>
      </c>
      <c r="Y2" s="2" t="s">
        <v>66</v>
      </c>
      <c r="Z2" s="2" t="s">
        <v>66</v>
      </c>
      <c r="AA2" s="2" t="s">
        <v>66</v>
      </c>
      <c r="AB2" s="2" t="s">
        <v>66</v>
      </c>
      <c r="AC2" s="2" t="s">
        <v>66</v>
      </c>
      <c r="AD2" s="2" t="s">
        <v>66</v>
      </c>
      <c r="AE2" s="2" t="s">
        <v>66</v>
      </c>
      <c r="AF2" s="2" t="s">
        <v>66</v>
      </c>
      <c r="AG2" s="2" t="s">
        <v>66</v>
      </c>
      <c r="AH2" s="2" t="s">
        <v>66</v>
      </c>
      <c r="AI2" s="2" t="s">
        <v>66</v>
      </c>
      <c r="AJ2" s="2" t="s">
        <v>66</v>
      </c>
      <c r="AK2" s="2" t="s">
        <v>66</v>
      </c>
      <c r="AL2" s="2" t="s">
        <v>66</v>
      </c>
      <c r="AM2" s="2" t="s">
        <v>66</v>
      </c>
      <c r="AN2" s="2" t="s">
        <v>66</v>
      </c>
      <c r="AO2" s="2" t="s">
        <v>66</v>
      </c>
      <c r="AP2" s="2" t="s">
        <v>66</v>
      </c>
      <c r="AQ2" s="2" t="s">
        <v>66</v>
      </c>
      <c r="AR2" s="2" t="s">
        <v>66</v>
      </c>
      <c r="AS2" s="2" t="s">
        <v>66</v>
      </c>
      <c r="AT2" s="2" t="s">
        <v>66</v>
      </c>
      <c r="AU2" s="2" t="s">
        <v>66</v>
      </c>
      <c r="AV2" s="2" t="s">
        <v>66</v>
      </c>
      <c r="AW2" s="2" t="s">
        <v>66</v>
      </c>
      <c r="AX2" s="2" t="s">
        <v>66</v>
      </c>
      <c r="AY2" s="2" t="s">
        <v>66</v>
      </c>
      <c r="AZ2" s="2" t="s">
        <v>66</v>
      </c>
      <c r="BA2" s="2" t="s">
        <v>66</v>
      </c>
      <c r="BB2" s="2" t="s">
        <v>66</v>
      </c>
      <c r="BC2" s="2" t="s">
        <v>66</v>
      </c>
      <c r="BD2" s="2" t="s">
        <v>66</v>
      </c>
      <c r="BE2" s="2" t="s">
        <v>66</v>
      </c>
      <c r="BF2" s="2" t="s">
        <v>66</v>
      </c>
      <c r="BG2" s="2" t="s">
        <v>66</v>
      </c>
      <c r="BH2" s="2" t="s">
        <v>66</v>
      </c>
      <c r="BI2" s="2" t="s">
        <v>66</v>
      </c>
      <c r="BJ2" s="2" t="s">
        <v>66</v>
      </c>
      <c r="BK2" s="2" t="s">
        <v>66</v>
      </c>
    </row>
    <row r="3" spans="1:63" x14ac:dyDescent="0.25">
      <c r="E3">
        <v>0.29763502447107787</v>
      </c>
      <c r="F3">
        <v>3.4552538157133221</v>
      </c>
      <c r="G3">
        <v>1</v>
      </c>
      <c r="H3">
        <v>3.8208422951796956</v>
      </c>
      <c r="I3">
        <v>0.28519463269587791</v>
      </c>
      <c r="J3">
        <v>0.31480442442063367</v>
      </c>
      <c r="K3">
        <v>4.7068677890472532E-2</v>
      </c>
      <c r="L3">
        <v>0.47288948624661087</v>
      </c>
      <c r="M3">
        <v>2.5765909090909095E-4</v>
      </c>
      <c r="N3">
        <v>2.576590909090909E-5</v>
      </c>
      <c r="O3">
        <v>8.0318673209482314E-3</v>
      </c>
      <c r="P3">
        <v>1.1901396103896102E-3</v>
      </c>
      <c r="Q3">
        <v>1.1287922077922079E-3</v>
      </c>
      <c r="R3">
        <v>9.502385780266822E-3</v>
      </c>
      <c r="S3">
        <v>2.1226201298701298E-4</v>
      </c>
      <c r="T3">
        <v>5.7666558441558447E-4</v>
      </c>
      <c r="U3">
        <v>3.435454545454545E-4</v>
      </c>
      <c r="V3">
        <v>8.220551948051949E-4</v>
      </c>
      <c r="W3">
        <v>2.1471590909090908E-4</v>
      </c>
      <c r="X3">
        <v>5.8893506493506492E-5</v>
      </c>
      <c r="Y3">
        <v>1.0306363636363638E-3</v>
      </c>
      <c r="Z3">
        <v>3.926233766233766E-3</v>
      </c>
      <c r="AA3">
        <v>2.5765909090909095E-4</v>
      </c>
      <c r="AB3">
        <v>2.3680097402597401E-3</v>
      </c>
      <c r="AC3">
        <v>1.4723376623376625E-4</v>
      </c>
      <c r="AD3">
        <v>1.349642857142857E-5</v>
      </c>
      <c r="AE3">
        <v>4.1716233766233771E-9</v>
      </c>
      <c r="AF3">
        <v>6.3801298701298703E-9</v>
      </c>
      <c r="AG3">
        <v>6.5028246753246744E-7</v>
      </c>
      <c r="AH3">
        <v>1.1042532467532467E-6</v>
      </c>
      <c r="AI3">
        <v>2.576590909090909E-5</v>
      </c>
      <c r="AJ3">
        <v>4.9077922077922079E-6</v>
      </c>
      <c r="AL3">
        <v>6.0120454545454553E-5</v>
      </c>
      <c r="AM3">
        <v>7.6561558441558437E-3</v>
      </c>
      <c r="AN3">
        <v>3.8035389610389611E-4</v>
      </c>
      <c r="AO3">
        <v>7.7297727272727273E-4</v>
      </c>
      <c r="AP3">
        <v>8.711331168831168E-5</v>
      </c>
      <c r="AQ3">
        <v>3.3127597402597399E-4</v>
      </c>
      <c r="AR3">
        <v>5.7666558441558438E-5</v>
      </c>
      <c r="AS3">
        <v>1.2269480519480519E-5</v>
      </c>
      <c r="AT3">
        <v>4.9077922077922078E-5</v>
      </c>
      <c r="AU3">
        <v>8.5886363636363633E-6</v>
      </c>
      <c r="AV3">
        <v>4.785097402597403E-5</v>
      </c>
      <c r="AW3">
        <v>1.0183668831168829E-5</v>
      </c>
      <c r="AX3">
        <v>2.8219805194805195E-5</v>
      </c>
      <c r="AY3">
        <v>3.6808441558441557E-6</v>
      </c>
      <c r="AZ3">
        <v>2.4538961038961039E-5</v>
      </c>
      <c r="BA3">
        <v>3.8035389610389613E-6</v>
      </c>
      <c r="BB3">
        <v>6.5028246753246743E-5</v>
      </c>
      <c r="BC3">
        <v>1.1042532467532469E-5</v>
      </c>
      <c r="BD3">
        <v>2.3312012987012985E-5</v>
      </c>
      <c r="BE3">
        <v>6.1347402597402593E-9</v>
      </c>
      <c r="BF3">
        <v>1.8404220779220778E-8</v>
      </c>
      <c r="BG3">
        <v>1.1042532467532469E-5</v>
      </c>
      <c r="BH3">
        <v>2.0858116883116883E-4</v>
      </c>
      <c r="BI3">
        <v>1.9631168831168832E-6</v>
      </c>
      <c r="BJ3">
        <v>1.2882954545454547E-4</v>
      </c>
      <c r="BK3">
        <v>3.3127597402597406E-5</v>
      </c>
    </row>
    <row r="4" spans="1:63" s="2" customFormat="1" x14ac:dyDescent="0.25">
      <c r="E4" s="2">
        <v>0.29763502447107787</v>
      </c>
      <c r="F4" s="2">
        <v>3.4552538157133221</v>
      </c>
      <c r="G4" s="2">
        <v>1</v>
      </c>
      <c r="H4" s="2">
        <v>3.8208422951796956</v>
      </c>
      <c r="I4" s="2">
        <v>0.28519463269587791</v>
      </c>
      <c r="J4" s="2">
        <v>0.31480442442063367</v>
      </c>
      <c r="K4" s="2">
        <v>4.7068677890472532E-2</v>
      </c>
      <c r="L4" s="2">
        <v>0.47288948624661087</v>
      </c>
      <c r="M4" s="2">
        <f>M3*10000</f>
        <v>2.5765909090909096</v>
      </c>
      <c r="N4" s="2">
        <f>N3*10000</f>
        <v>0.25765909090909089</v>
      </c>
      <c r="O4" s="2">
        <f>O3*10000</f>
        <v>80.318673209482313</v>
      </c>
      <c r="P4" s="2">
        <f>P3*10000</f>
        <v>11.901396103896102</v>
      </c>
      <c r="Q4" s="2">
        <f t="shared" ref="Q4:BK4" si="0">Q3*10000</f>
        <v>11.287922077922079</v>
      </c>
      <c r="R4" s="2">
        <f t="shared" si="0"/>
        <v>95.023857802668218</v>
      </c>
      <c r="S4" s="2">
        <f t="shared" si="0"/>
        <v>2.1226201298701297</v>
      </c>
      <c r="T4" s="2">
        <f t="shared" si="0"/>
        <v>5.7666558441558449</v>
      </c>
      <c r="U4" s="2">
        <f t="shared" si="0"/>
        <v>3.4354545454545451</v>
      </c>
      <c r="V4" s="2">
        <f t="shared" si="0"/>
        <v>8.2205519480519484</v>
      </c>
      <c r="W4" s="2">
        <f t="shared" si="0"/>
        <v>2.1471590909090907</v>
      </c>
      <c r="X4" s="2">
        <f t="shared" si="0"/>
        <v>0.58893506493506487</v>
      </c>
      <c r="Y4" s="2">
        <f t="shared" si="0"/>
        <v>10.306363636363638</v>
      </c>
      <c r="Z4" s="2">
        <f t="shared" si="0"/>
        <v>39.262337662337657</v>
      </c>
      <c r="AA4" s="2">
        <f t="shared" si="0"/>
        <v>2.5765909090909096</v>
      </c>
      <c r="AB4" s="2">
        <f t="shared" si="0"/>
        <v>23.680097402597401</v>
      </c>
      <c r="AC4" s="2">
        <f t="shared" si="0"/>
        <v>1.4723376623376625</v>
      </c>
      <c r="AD4" s="2">
        <f t="shared" si="0"/>
        <v>0.1349642857142857</v>
      </c>
      <c r="AE4" s="2">
        <f t="shared" si="0"/>
        <v>4.1716233766233772E-5</v>
      </c>
      <c r="AF4" s="2">
        <f t="shared" si="0"/>
        <v>6.3801298701298702E-5</v>
      </c>
      <c r="AG4" s="2">
        <f t="shared" si="0"/>
        <v>6.5028246753246746E-3</v>
      </c>
      <c r="AH4" s="2">
        <f t="shared" si="0"/>
        <v>1.1042532467532467E-2</v>
      </c>
      <c r="AI4" s="2">
        <f t="shared" si="0"/>
        <v>0.25765909090909089</v>
      </c>
      <c r="AJ4" s="2">
        <f t="shared" si="0"/>
        <v>4.9077922077922082E-2</v>
      </c>
      <c r="AK4" s="2">
        <f t="shared" si="0"/>
        <v>0</v>
      </c>
      <c r="AL4" s="2">
        <f t="shared" si="0"/>
        <v>0.60120454545454549</v>
      </c>
      <c r="AM4" s="2">
        <f t="shared" si="0"/>
        <v>76.561558441558432</v>
      </c>
      <c r="AN4" s="2">
        <f t="shared" si="0"/>
        <v>3.8035389610389609</v>
      </c>
      <c r="AO4" s="2">
        <f t="shared" si="0"/>
        <v>7.729772727272727</v>
      </c>
      <c r="AP4" s="2">
        <f t="shared" si="0"/>
        <v>0.87113311688311679</v>
      </c>
      <c r="AQ4" s="2">
        <f t="shared" si="0"/>
        <v>3.31275974025974</v>
      </c>
      <c r="AR4" s="2">
        <f t="shared" si="0"/>
        <v>0.57666558441558435</v>
      </c>
      <c r="AS4" s="2">
        <f t="shared" si="0"/>
        <v>0.12269480519480519</v>
      </c>
      <c r="AT4" s="2">
        <f t="shared" si="0"/>
        <v>0.49077922077922076</v>
      </c>
      <c r="AU4" s="2">
        <f t="shared" si="0"/>
        <v>8.5886363636363636E-2</v>
      </c>
      <c r="AV4" s="2">
        <f t="shared" si="0"/>
        <v>0.4785097402597403</v>
      </c>
      <c r="AW4" s="2">
        <f t="shared" si="0"/>
        <v>0.10183668831168829</v>
      </c>
      <c r="AX4" s="2">
        <f t="shared" si="0"/>
        <v>0.28219805194805198</v>
      </c>
      <c r="AY4" s="2">
        <f t="shared" si="0"/>
        <v>3.6808441558441554E-2</v>
      </c>
      <c r="AZ4" s="2">
        <f t="shared" si="0"/>
        <v>0.24538961038961038</v>
      </c>
      <c r="BA4" s="2">
        <f t="shared" si="0"/>
        <v>3.803538961038961E-2</v>
      </c>
      <c r="BB4" s="2">
        <f t="shared" si="0"/>
        <v>0.65028246753246743</v>
      </c>
      <c r="BC4" s="2">
        <f t="shared" si="0"/>
        <v>0.11042532467532469</v>
      </c>
      <c r="BD4" s="2">
        <f t="shared" si="0"/>
        <v>0.23312012987012984</v>
      </c>
      <c r="BE4" s="2">
        <f t="shared" si="0"/>
        <v>6.1347402597402594E-5</v>
      </c>
      <c r="BF4" s="2">
        <f t="shared" si="0"/>
        <v>1.8404220779220777E-4</v>
      </c>
      <c r="BG4" s="2">
        <f t="shared" si="0"/>
        <v>0.11042532467532469</v>
      </c>
      <c r="BH4" s="2">
        <f t="shared" si="0"/>
        <v>2.0858116883116882</v>
      </c>
      <c r="BI4" s="2">
        <f t="shared" si="0"/>
        <v>1.9631168831168833E-2</v>
      </c>
      <c r="BJ4" s="2">
        <f t="shared" si="0"/>
        <v>1.2882954545454548</v>
      </c>
      <c r="BK4" s="2">
        <f t="shared" si="0"/>
        <v>0.33127597402597403</v>
      </c>
    </row>
    <row r="5" spans="1:63" x14ac:dyDescent="0.25">
      <c r="A5" t="s">
        <v>68</v>
      </c>
      <c r="B5" t="s">
        <v>69</v>
      </c>
      <c r="C5">
        <v>1</v>
      </c>
      <c r="D5">
        <v>0.5</v>
      </c>
      <c r="E5">
        <f>Solid!E3-'Solid auth'!E$4*Solid!$G3</f>
        <v>0.40794485860659702</v>
      </c>
      <c r="F5">
        <f>Solid!F3-'Solid auth'!F$4*Solid!$G3</f>
        <v>-6.3920141006383373</v>
      </c>
      <c r="G5">
        <f>Solid!G3-'Solid auth'!G$4*Solid!$G3</f>
        <v>0</v>
      </c>
      <c r="H5">
        <f>Solid!H3-'Solid auth'!H$4*Solid!$G3</f>
        <v>8.1460168948548812</v>
      </c>
      <c r="I5">
        <f>Solid!I3-'Solid auth'!I$4*Solid!$G3</f>
        <v>0.27577662126744451</v>
      </c>
      <c r="J5">
        <f>Solid!J3-'Solid auth'!J$4*Solid!$G3</f>
        <v>2.2866357753775359</v>
      </c>
      <c r="K5">
        <f>Solid!K3-'Solid auth'!K$4*Solid!$G3</f>
        <v>2.2208236693227648E-2</v>
      </c>
      <c r="L5">
        <f>Solid!L3-'Solid auth'!L$4*Solid!$G3</f>
        <v>1.4051598120058535</v>
      </c>
      <c r="M5">
        <f>Solid!M3-'Solid auth'!M$4*Solid!$G3</f>
        <v>8.5835146896402268</v>
      </c>
      <c r="N5">
        <f>Solid!N3-'Solid auth'!N$4*Solid!$G3</f>
        <v>0.24600920796402281</v>
      </c>
      <c r="O5">
        <f>Solid!O3-'Solid auth'!O$4*Solid!$G3</f>
        <v>2637.9622683326047</v>
      </c>
      <c r="P5">
        <f>Solid!P3-'Solid auth'!P$4*Solid!$G3</f>
        <v>79.179345305957241</v>
      </c>
      <c r="Q5">
        <f>Solid!Q3-'Solid auth'!Q$4*Solid!$G3</f>
        <v>4.826184120804804</v>
      </c>
      <c r="R5">
        <f>Solid!R3-'Solid auth'!R$4*Solid!$G3</f>
        <v>16.074722864875326</v>
      </c>
      <c r="S5">
        <f>Solid!S3-'Solid auth'!S$4*Solid!$G3</f>
        <v>7.7947816232274247</v>
      </c>
      <c r="T5">
        <f>Solid!T3-'Solid auth'!T$4*Solid!$G3</f>
        <v>21.376322554432893</v>
      </c>
      <c r="U5">
        <f>Solid!U3-'Solid auth'!U$4*Solid!$G3</f>
        <v>71.179416762853634</v>
      </c>
      <c r="V5">
        <f>Solid!V3-'Solid auth'!V$4*Solid!$G3</f>
        <v>222.86389743504265</v>
      </c>
      <c r="W5">
        <f>Solid!W3-'Solid auth'!W$4*Solid!$G3</f>
        <v>1.7823940300335233</v>
      </c>
      <c r="X5">
        <f>Solid!X3-'Solid auth'!X$4*Solid!$G3</f>
        <v>21.151629525346337</v>
      </c>
      <c r="Y5">
        <f>Solid!Y3-'Solid auth'!Y$4*Solid!$G3</f>
        <v>11.899607188560907</v>
      </c>
      <c r="Z5">
        <f>Solid!Z3-'Solid auth'!Z$4*Solid!$G3</f>
        <v>56.139113789755854</v>
      </c>
      <c r="AA5">
        <f>Solid!AA3-'Solid auth'!AA$4*Solid!$G3</f>
        <v>7.6575666096402255</v>
      </c>
      <c r="AB5">
        <f>Solid!AB3-'Solid auth'!AB$4*Solid!$G3</f>
        <v>-0.82952201711599827</v>
      </c>
      <c r="AC5">
        <f>Solid!AC3-'Solid auth'!AC$4*Solid!$G3</f>
        <v>1.6135009023658435</v>
      </c>
      <c r="AD5">
        <f>Solid!AD3-'Solid auth'!AD$4*Solid!$G3</f>
        <v>126.32064691893355</v>
      </c>
      <c r="AE5">
        <f>Solid!AE3-'Solid auth'!AE$4*Solid!$G3</f>
        <v>1.4668239076703654E-3</v>
      </c>
      <c r="AF5">
        <f>Solid!AF3-'Solid auth'!AF$4*Solid!$G3</f>
        <v>8.8080566234958538E-3</v>
      </c>
      <c r="AG5">
        <f>Solid!AG3-'Solid auth'!AG$4*Solid!$G3</f>
        <v>0.14661147954861581</v>
      </c>
      <c r="AH5">
        <f>Solid!AH3-'Solid auth'!AH$4*Solid!$G3</f>
        <v>1.4717625609127438</v>
      </c>
      <c r="AI5">
        <f>Solid!AI3-'Solid auth'!AI$4*Solid!$G3</f>
        <v>1.001779944964023</v>
      </c>
      <c r="AJ5">
        <f>Solid!AJ3-'Solid auth'!AJ$4*Solid!$G3</f>
        <v>2.1219030226121944</v>
      </c>
      <c r="AK5">
        <f>Solid!AK3-'Solid auth'!AK$4*Solid!$G3</f>
        <v>4.4161350000000002E-2</v>
      </c>
      <c r="AL5">
        <f>Solid!AL3-'Solid auth'!AL$4*Solid!$G3</f>
        <v>0.54788267124938628</v>
      </c>
      <c r="AM5">
        <f>Solid!AM3-'Solid auth'!AM$4*Solid!$G3</f>
        <v>-4.9148182049760578</v>
      </c>
      <c r="AN5">
        <f>Solid!AN3-'Solid auth'!AN$4*Solid!$G3</f>
        <v>7.785450749945098</v>
      </c>
      <c r="AO5">
        <f>Solid!AO3-'Solid auth'!AO$4*Solid!$G3</f>
        <v>13.719189978920681</v>
      </c>
      <c r="AP5">
        <f>Solid!AP3-'Solid auth'!AP$4*Solid!$G3</f>
        <v>1.7722459781164579</v>
      </c>
      <c r="AQ5">
        <f>Solid!AQ3-'Solid auth'!AQ$4*Solid!$G3</f>
        <v>7.6398315538231509</v>
      </c>
      <c r="AR5">
        <f>Solid!AR3-'Solid auth'!AR$4*Solid!$G3</f>
        <v>1.6293451964432892</v>
      </c>
      <c r="AS5">
        <f>Solid!AS3-'Solid auth'!AS$4*Solid!$G3</f>
        <v>0.286204128030487</v>
      </c>
      <c r="AT5">
        <f>Solid!AT3-'Solid auth'!AT$4*Solid!$G3</f>
        <v>1.373675872121948</v>
      </c>
      <c r="AU5">
        <f>Solid!AU3-'Solid auth'!AU$4*Solid!$G3</f>
        <v>0.16834584432134092</v>
      </c>
      <c r="AV5">
        <f>Solid!AV3-'Solid auth'!AV$4*Solid!$G3</f>
        <v>1.1066498142188994</v>
      </c>
      <c r="AW5">
        <f>Solid!AW3-'Solid auth'!AW$4*Solid!$G3</f>
        <v>0.20129233219530424</v>
      </c>
      <c r="AX5">
        <f>Solid!AX3-'Solid auth'!AX$4*Solid!$G3</f>
        <v>0.66960507777012002</v>
      </c>
      <c r="AY5">
        <f>Solid!AY3-'Solid auth'!AY$4*Solid!$G3</f>
        <v>0.11242752070914612</v>
      </c>
      <c r="AZ5">
        <f>Solid!AZ3-'Solid auth'!AZ$4*Solid!$G3</f>
        <v>0.65113665306097412</v>
      </c>
      <c r="BA5">
        <f>Solid!BA3-'Solid auth'!BA$4*Solid!$G3</f>
        <v>9.0070517699450986E-2</v>
      </c>
      <c r="BB5">
        <f>Solid!BB3-'Solid auth'!BB$4*Solid!$G3</f>
        <v>-0.11108694113841855</v>
      </c>
      <c r="BC5">
        <f>Solid!BC3-'Solid auth'!BC$4*Solid!$G3</f>
        <v>6.3089938127438266E-2</v>
      </c>
      <c r="BD5">
        <f>Solid!BD3-'Solid auth'!BD$4*Solid!$G3</f>
        <v>1.3083992201579253</v>
      </c>
      <c r="BE5">
        <f>Solid!BE3-'Solid auth'!BE$4*Solid!$G3</f>
        <v>-2.3903269004847561E-3</v>
      </c>
      <c r="BF5">
        <f>Solid!BF3-'Solid auth'!BF$4*Solid!$G3</f>
        <v>-1.436445870145427E-2</v>
      </c>
      <c r="BG5">
        <f>Solid!BG3-'Solid auth'!BG$4*Solid!$G3</f>
        <v>0.49794713712743821</v>
      </c>
      <c r="BH5">
        <f>Solid!BH3-'Solid auth'!BH$4*Solid!$G3</f>
        <v>18.282611353518281</v>
      </c>
      <c r="BI5">
        <f>Solid!BI3-'Solid auth'!BI$4*Solid!$G3</f>
        <v>0.20447956584487792</v>
      </c>
      <c r="BJ5">
        <f>Solid!BJ3-'Solid auth'!BJ$4*Solid!$G3</f>
        <v>0.76662942382011279</v>
      </c>
      <c r="BK5">
        <f>Solid!BK3-'Solid auth'!BK$4*Solid!$G3</f>
        <v>17.818065707382313</v>
      </c>
    </row>
    <row r="6" spans="1:63" x14ac:dyDescent="0.25">
      <c r="A6" t="s">
        <v>68</v>
      </c>
      <c r="B6" t="s">
        <v>69</v>
      </c>
      <c r="C6">
        <v>2</v>
      </c>
      <c r="D6">
        <v>1.5</v>
      </c>
      <c r="E6">
        <f>Solid!E4-'Solid auth'!E$4*Solid!$G4</f>
        <v>0.28793746054935121</v>
      </c>
      <c r="F6">
        <f>Solid!F4-'Solid auth'!F$4*Solid!$G4</f>
        <v>-6.8223444639862896</v>
      </c>
      <c r="G6">
        <f>Solid!G4-'Solid auth'!G$4*Solid!$G4</f>
        <v>0</v>
      </c>
      <c r="H6">
        <f>Solid!H4-'Solid auth'!H$4*Solid!$G4</f>
        <v>10.629401205391039</v>
      </c>
      <c r="I6">
        <f>Solid!I4-'Solid auth'!I$4*Solid!$G4</f>
        <v>0.26745982564140491</v>
      </c>
      <c r="J6">
        <f>Solid!J4-'Solid auth'!J$4*Solid!$G4</f>
        <v>1.0117178703817067</v>
      </c>
      <c r="K6">
        <f>Solid!K4-'Solid auth'!K$4*Solid!$G4</f>
        <v>2.0904361663979423E-2</v>
      </c>
      <c r="L6">
        <f>Solid!L4-'Solid auth'!L$4*Solid!$G4</f>
        <v>1.2752220138881563</v>
      </c>
      <c r="M6">
        <f>Solid!M4-'Solid auth'!M$4*Solid!$G4</f>
        <v>8.8729401258822715</v>
      </c>
      <c r="N6">
        <f>Solid!N4-'Solid auth'!N$4*Solid!$G4</f>
        <v>0.21100862658822739</v>
      </c>
      <c r="O6">
        <f>Solid!O4-'Solid auth'!O$4*Solid!$G4</f>
        <v>2248.0939638123004</v>
      </c>
      <c r="P6">
        <f>Solid!P4-'Solid auth'!P$4*Solid!$G4</f>
        <v>58.9130026319324</v>
      </c>
      <c r="Q6">
        <f>Solid!Q4-'Solid auth'!Q$4*Solid!$G4</f>
        <v>2.9343101710080468</v>
      </c>
      <c r="R6">
        <f>Solid!R4-'Solid auth'!R$4*Solid!$G4</f>
        <v>8.6732049152959405</v>
      </c>
      <c r="S6">
        <f>Solid!S4-'Solid auth'!S$4*Solid!$G4</f>
        <v>6.3079201817982549</v>
      </c>
      <c r="T6">
        <f>Solid!T4-'Solid auth'!T$4*Solid!$G4</f>
        <v>18.207738662688893</v>
      </c>
      <c r="U6">
        <f>Solid!U4-'Solid auth'!U$4*Solid!$G4</f>
        <v>69.697965621176365</v>
      </c>
      <c r="V6">
        <f>Solid!V4-'Solid auth'!V$4*Solid!$G4</f>
        <v>209.33587260638632</v>
      </c>
      <c r="W6">
        <f>Solid!W4-'Solid auth'!W$4*Solid!$G4</f>
        <v>1.6584529422352272</v>
      </c>
      <c r="X6">
        <f>Solid!X4-'Solid auth'!X$4*Solid!$G4</f>
        <v>18.023564684487376</v>
      </c>
      <c r="Y6">
        <f>Solid!Y4-'Solid auth'!Y$4*Solid!$G4</f>
        <v>12.208416963529089</v>
      </c>
      <c r="Z6">
        <f>Solid!Z4-'Solid auth'!Z$4*Solid!$G4</f>
        <v>17.182955799158464</v>
      </c>
      <c r="AA6">
        <f>Solid!AA4-'Solid auth'!AA$4*Solid!$G4</f>
        <v>7.5308789558822724</v>
      </c>
      <c r="AB6">
        <f>Solid!AB4-'Solid auth'!AB$4*Solid!$G4</f>
        <v>4.6702813416799458</v>
      </c>
      <c r="AC6">
        <f>Solid!AC4-'Solid auth'!AC$4*Solid!$G4</f>
        <v>1.6232364322184414</v>
      </c>
      <c r="AD6">
        <f>Solid!AD4-'Solid auth'!AD$4*Solid!$G4</f>
        <v>137.26654468040337</v>
      </c>
      <c r="AE6">
        <f>Solid!AE4-'Solid auth'!AE$4*Solid!$G4</f>
        <v>1.527798473942856E-3</v>
      </c>
      <c r="AF6">
        <f>Solid!AF4-'Solid auth'!AF$4*Solid!$G4</f>
        <v>-5.5522156926386755E-4</v>
      </c>
      <c r="AG6">
        <f>Solid!AG4-'Solid auth'!AG$4*Solid!$G4</f>
        <v>0.15281893205579813</v>
      </c>
      <c r="AH6">
        <f>Solid!AH4-'Solid auth'!AH$4*Solid!$G4</f>
        <v>1.4225024653966383</v>
      </c>
      <c r="AI6">
        <f>Solid!AI4-'Solid auth'!AI$4*Solid!$G4</f>
        <v>1.0572805365882274</v>
      </c>
      <c r="AJ6">
        <f>Solid!AJ4-'Solid auth'!AJ$4*Solid!$G4</f>
        <v>1.7916537108739481</v>
      </c>
      <c r="AK6">
        <f>Solid!AK4-'Solid auth'!AK$4*Solid!$G4</f>
        <v>4.0207048000000002E-2</v>
      </c>
      <c r="AL6">
        <f>Solid!AL4-'Solid auth'!AL$4*Solid!$G4</f>
        <v>0.56326199870586358</v>
      </c>
      <c r="AM6">
        <f>Solid!AM4-'Solid auth'!AM$4*Solid!$G4</f>
        <v>-6.9201217166410061</v>
      </c>
      <c r="AN6">
        <f>Solid!AN4-'Solid auth'!AN$4*Solid!$G4</f>
        <v>7.8987640477309728</v>
      </c>
      <c r="AO6">
        <f>Solid!AO4-'Solid auth'!AO$4*Solid!$G4</f>
        <v>13.955505287646819</v>
      </c>
      <c r="AP6">
        <f>Solid!AP4-'Solid auth'!AP$4*Solid!$G4</f>
        <v>1.7795588265125781</v>
      </c>
      <c r="AQ6">
        <f>Solid!AQ4-'Solid auth'!AQ$4*Solid!$G4</f>
        <v>7.5707595589914947</v>
      </c>
      <c r="AR6">
        <f>Solid!AR4-'Solid auth'!AR$4*Solid!$G4</f>
        <v>1.6681405252688897</v>
      </c>
      <c r="AS6">
        <f>Solid!AS4-'Solid auth'!AS$4*Solid!$G4</f>
        <v>0.26637894618487012</v>
      </c>
      <c r="AT6">
        <f>Solid!AT4-'Solid auth'!AT$4*Solid!$G4</f>
        <v>1.3718616377394808</v>
      </c>
      <c r="AU6">
        <f>Solid!AU4-'Solid auth'!AU$4*Solid!$G4</f>
        <v>0.15934644652940913</v>
      </c>
      <c r="AV6">
        <f>Solid!AV4-'Solid auth'!AV$4*Solid!$G4</f>
        <v>1.0957082315209936</v>
      </c>
      <c r="AW6">
        <f>Solid!AW4-'Solid auth'!AW$4*Solid!$G4</f>
        <v>0.20447340921344226</v>
      </c>
      <c r="AX6">
        <f>Solid!AX4-'Solid auth'!AX$4*Solid!$G4</f>
        <v>0.68431690402520129</v>
      </c>
      <c r="AY6">
        <f>Solid!AY4-'Solid auth'!AY$4*Solid!$G4</f>
        <v>0.10160855865546105</v>
      </c>
      <c r="AZ6">
        <f>Solid!AZ4-'Solid auth'!AZ$4*Solid!$G4</f>
        <v>0.65016035136974026</v>
      </c>
      <c r="BA6">
        <f>Solid!BA4-'Solid auth'!BA$4*Solid!$G4</f>
        <v>0.10167747347730974</v>
      </c>
      <c r="BB6">
        <f>Solid!BB4-'Solid auth'!BB$4*Solid!$G4</f>
        <v>3.556410457981185E-2</v>
      </c>
      <c r="BC6">
        <f>Solid!BC4-'Solid auth'!BC$4*Solid!$G4</f>
        <v>5.7288888966383067E-2</v>
      </c>
      <c r="BD6">
        <f>Solid!BD4-'Solid auth'!BD$4*Solid!$G4</f>
        <v>1.0626947191512532</v>
      </c>
      <c r="BE6">
        <f>Solid!BE4-'Solid auth'!BE$4*Solid!$G4</f>
        <v>-6.6900050089075654E-3</v>
      </c>
      <c r="BF6">
        <f>Solid!BF4-'Solid auth'!BF$4*Solid!$G4</f>
        <v>-7.8843237026722704E-2</v>
      </c>
      <c r="BG6">
        <f>Solid!BG4-'Solid auth'!BG$4*Solid!$G4</f>
        <v>0.4722839899663831</v>
      </c>
      <c r="BH6">
        <f>Solid!BH4-'Solid auth'!BH$4*Solid!$G4</f>
        <v>19.289757907142793</v>
      </c>
      <c r="BI6">
        <f>Solid!BI4-'Solid auth'!BI$4*Solid!$G4</f>
        <v>0.20334420914957921</v>
      </c>
      <c r="BJ6">
        <f>Solid!BJ4-'Solid auth'!BJ$4*Solid!$G4</f>
        <v>0.85894603694113592</v>
      </c>
      <c r="BK6">
        <f>Solid!BK4-'Solid auth'!BK$4*Solid!$G4</f>
        <v>19.451521521899149</v>
      </c>
    </row>
    <row r="7" spans="1:63" x14ac:dyDescent="0.25">
      <c r="A7" t="s">
        <v>68</v>
      </c>
      <c r="B7" t="s">
        <v>69</v>
      </c>
      <c r="C7">
        <v>3</v>
      </c>
      <c r="D7">
        <v>2.5</v>
      </c>
      <c r="E7">
        <f>Solid!E5-'Solid auth'!E$4*Solid!$G5</f>
        <v>0.23394279099699966</v>
      </c>
      <c r="F7">
        <f>Solid!F5-'Solid auth'!F$4*Solid!$G5</f>
        <v>-7.4157977331012201</v>
      </c>
      <c r="G7">
        <f>Solid!G5-'Solid auth'!G$4*Solid!$G5</f>
        <v>0</v>
      </c>
      <c r="H7">
        <f>Solid!H5-'Solid auth'!H$4*Solid!$G5</f>
        <v>10.657282905076178</v>
      </c>
      <c r="I7">
        <f>Solid!I5-'Solid auth'!I$4*Solid!$G5</f>
        <v>0.27652810341044187</v>
      </c>
      <c r="J7">
        <f>Solid!J5-'Solid auth'!J$4*Solid!$G5</f>
        <v>0.92361573865069257</v>
      </c>
      <c r="K7">
        <f>Solid!K5-'Solid auth'!K$4*Solid!$G5</f>
        <v>2.3456380505536764E-2</v>
      </c>
      <c r="L7">
        <f>Solid!L5-'Solid auth'!L$4*Solid!$G5</f>
        <v>1.1322584856259033</v>
      </c>
      <c r="M7">
        <f>Solid!M5-'Solid auth'!M$4*Solid!$G5</f>
        <v>10.824251432106134</v>
      </c>
      <c r="N7">
        <f>Solid!N5-'Solid auth'!N$4*Solid!$G5</f>
        <v>0.26857292721061365</v>
      </c>
      <c r="O7">
        <f>Solid!O5-'Solid auth'!O$4*Solid!$G5</f>
        <v>2003.7768952442343</v>
      </c>
      <c r="P7">
        <f>Solid!P5-'Solid auth'!P$4*Solid!$G5</f>
        <v>42.364538319728339</v>
      </c>
      <c r="Q7">
        <f>Solid!Q5-'Solid auth'!Q$4*Solid!$G5</f>
        <v>2.0873799192268798</v>
      </c>
      <c r="R7">
        <f>Solid!R5-'Solid auth'!R$4*Solid!$G5</f>
        <v>4.3355017112547785</v>
      </c>
      <c r="S7">
        <f>Solid!S5-'Solid auth'!S$4*Solid!$G5</f>
        <v>4.3668069647350549</v>
      </c>
      <c r="T7">
        <f>Solid!T5-'Solid auth'!T$4*Solid!$G5</f>
        <v>16.06918482471373</v>
      </c>
      <c r="U7">
        <f>Solid!U5-'Solid auth'!U$4*Solid!$G5</f>
        <v>67.751638212808189</v>
      </c>
      <c r="V7">
        <f>Solid!V5-'Solid auth'!V$4*Solid!$G5</f>
        <v>194.12587736671958</v>
      </c>
      <c r="W7">
        <f>Solid!W5-'Solid auth'!W$4*Solid!$G5</f>
        <v>1.7328647867551137</v>
      </c>
      <c r="X7">
        <f>Solid!X5-'Solid auth'!X$4*Solid!$G5</f>
        <v>15.468754634481403</v>
      </c>
      <c r="Y7">
        <f>Solid!Y5-'Solid auth'!Y$4*Solid!$G5</f>
        <v>12.242535258424542</v>
      </c>
      <c r="Z7">
        <f>Solid!Z5-'Solid auth'!Z$4*Solid!$G5</f>
        <v>6.2942226720935111</v>
      </c>
      <c r="AA7">
        <f>Solid!AA5-'Solid auth'!AA$4*Solid!$G5</f>
        <v>6.6157148821061353</v>
      </c>
      <c r="AB7">
        <f>Solid!AB5-'Solid auth'!AB$4*Solid!$G5</f>
        <v>-3.0601501206436055</v>
      </c>
      <c r="AC7">
        <f>Solid!AC5-'Solid auth'!AC$4*Solid!$G5</f>
        <v>1.728514175203506</v>
      </c>
      <c r="AD7">
        <f>Solid!AD5-'Solid auth'!AD$4*Solid!$G5</f>
        <v>120.04122540811032</v>
      </c>
      <c r="AE7">
        <f>Solid!AE5-'Solid auth'!AE$4*Solid!$G5</f>
        <v>6.3338131952340995E-3</v>
      </c>
      <c r="AF7">
        <f>Solid!AF5-'Solid auth'!AF$4*Solid!$G5</f>
        <v>3.5204411945652152E-2</v>
      </c>
      <c r="AG7">
        <f>Solid!AG5-'Solid auth'!AG$4*Solid!$G5</f>
        <v>0.15751549184531549</v>
      </c>
      <c r="AH7">
        <f>Solid!AH5-'Solid auth'!AH$4*Solid!$G5</f>
        <v>1.6504339762090263</v>
      </c>
      <c r="AI7">
        <f>Solid!AI5-'Solid auth'!AI$4*Solid!$G5</f>
        <v>1.0980790962106137</v>
      </c>
      <c r="AJ7">
        <f>Solid!AJ5-'Solid auth'!AJ$4*Solid!$G5</f>
        <v>1.4254880960401171</v>
      </c>
      <c r="AK7">
        <f>Solid!AK5-'Solid auth'!AK$4*Solid!$G5</f>
        <v>0.108524646</v>
      </c>
      <c r="AL7">
        <f>Solid!AL5-'Solid auth'!AL$4*Solid!$G5</f>
        <v>0.60741903149143162</v>
      </c>
      <c r="AM7">
        <f>Solid!AM5-'Solid auth'!AM$4*Solid!$G5</f>
        <v>-18.708411917417664</v>
      </c>
      <c r="AN7">
        <f>Solid!AN5-'Solid auth'!AN$4*Solid!$G5</f>
        <v>7.4937931731090597</v>
      </c>
      <c r="AO7">
        <f>Solid!AO5-'Solid auth'!AO$4*Solid!$G5</f>
        <v>13.290240686318409</v>
      </c>
      <c r="AP7">
        <f>Solid!AP5-'Solid auth'!AP$4*Solid!$G5</f>
        <v>1.6631709867120752</v>
      </c>
      <c r="AQ7">
        <f>Solid!AQ5-'Solid auth'!AQ$4*Solid!$G5</f>
        <v>7.4914828827078903</v>
      </c>
      <c r="AR7">
        <f>Solid!AR5-'Solid auth'!AR$4*Solid!$G5</f>
        <v>1.5060617704713735</v>
      </c>
      <c r="AS7">
        <f>Solid!AS5-'Solid auth'!AS$4*Solid!$G5</f>
        <v>0.28228372210029223</v>
      </c>
      <c r="AT7">
        <f>Solid!AT5-'Solid auth'!AT$4*Solid!$G5</f>
        <v>1.3383789744011689</v>
      </c>
      <c r="AU7">
        <f>Solid!AU5-'Solid auth'!AU$4*Solid!$G5</f>
        <v>0.15350713707020455</v>
      </c>
      <c r="AV7">
        <f>Solid!AV5-'Solid auth'!AV$4*Solid!$G5</f>
        <v>1.0019368173911396</v>
      </c>
      <c r="AW7">
        <f>Solid!AW5-'Solid auth'!AW$4*Solid!$G5</f>
        <v>0.19156676048324256</v>
      </c>
      <c r="AX7">
        <f>Solid!AX5-'Solid auth'!AX$4*Solid!$G5</f>
        <v>0.59600257023067194</v>
      </c>
      <c r="AY7">
        <f>Solid!AY5-'Solid auth'!AY$4*Solid!$G5</f>
        <v>9.9054995030087675E-2</v>
      </c>
      <c r="AZ7">
        <f>Solid!AZ5-'Solid auth'!AZ$4*Solid!$G5</f>
        <v>0.6068497072005844</v>
      </c>
      <c r="BA7">
        <f>Solid!BA5-'Solid auth'!BA$4*Solid!$G5</f>
        <v>7.6118217831090587E-2</v>
      </c>
      <c r="BB7">
        <f>Solid!BB5-'Solid auth'!BB$4*Solid!$G5</f>
        <v>-0.13386981946845111</v>
      </c>
      <c r="BC7">
        <f>Solid!BC5-'Solid auth'!BC$4*Solid!$G5</f>
        <v>6.3364523090262914E-2</v>
      </c>
      <c r="BD7">
        <f>Solid!BD5-'Solid auth'!BD$4*Solid!$G5</f>
        <v>0.89570673819055524</v>
      </c>
      <c r="BE7">
        <f>Solid!BE5-'Solid auth'!BE$4*Solid!$G5</f>
        <v>-7.1542359949853886E-5</v>
      </c>
      <c r="BF7">
        <f>Solid!BF5-'Solid auth'!BF$4*Solid!$G5</f>
        <v>1.5362602920150438E-2</v>
      </c>
      <c r="BG7">
        <f>Solid!BG5-'Solid auth'!BG$4*Solid!$G5</f>
        <v>0.94035675109026307</v>
      </c>
      <c r="BH7">
        <f>Solid!BH5-'Solid auth'!BH$4*Solid!$G5</f>
        <v>19.78259183170497</v>
      </c>
      <c r="BI7">
        <f>Solid!BI5-'Solid auth'!BI$4*Solid!$G5</f>
        <v>0.19202371881604674</v>
      </c>
      <c r="BJ7">
        <f>Solid!BJ5-'Solid auth'!BJ$4*Solid!$G5</f>
        <v>0.82250734305306761</v>
      </c>
      <c r="BK7">
        <f>Solid!BK5-'Solid auth'!BK$4*Solid!$G5</f>
        <v>17.945446666270787</v>
      </c>
    </row>
    <row r="8" spans="1:63" x14ac:dyDescent="0.25">
      <c r="A8" t="s">
        <v>68</v>
      </c>
      <c r="B8" t="s">
        <v>69</v>
      </c>
      <c r="C8">
        <v>4</v>
      </c>
      <c r="D8">
        <v>3.5</v>
      </c>
      <c r="E8">
        <f>Solid!E6-'Solid auth'!E$4*Solid!$G6</f>
        <v>0.3166970877464792</v>
      </c>
      <c r="F8">
        <f>Solid!F6-'Solid auth'!F$4*Solid!$G6</f>
        <v>-7.45584328336325</v>
      </c>
      <c r="G8">
        <f>Solid!G6-'Solid auth'!G$4*Solid!$G6</f>
        <v>0</v>
      </c>
      <c r="H8">
        <f>Solid!H6-'Solid auth'!H$4*Solid!$G6</f>
        <v>12.466091732266291</v>
      </c>
      <c r="I8">
        <f>Solid!I6-'Solid auth'!I$4*Solid!$G6</f>
        <v>0.29550207557997377</v>
      </c>
      <c r="J8">
        <f>Solid!J6-'Solid auth'!J$4*Solid!$G6</f>
        <v>1.3249045671230384</v>
      </c>
      <c r="K8">
        <f>Solid!K6-'Solid auth'!K$4*Solid!$G6</f>
        <v>2.4836760566386507E-2</v>
      </c>
      <c r="L8">
        <f>Solid!L6-'Solid auth'!L$4*Solid!$G6</f>
        <v>1.1080370284221353</v>
      </c>
      <c r="M8">
        <f>Solid!M6-'Solid auth'!M$4*Solid!$G6</f>
        <v>11.152873912172272</v>
      </c>
      <c r="N8">
        <f>Solid!N6-'Solid auth'!N$4*Solid!$G6</f>
        <v>0.20661921421722729</v>
      </c>
      <c r="O8">
        <f>Solid!O6-'Solid auth'!O$4*Solid!$G6</f>
        <v>1932.2028066482337</v>
      </c>
      <c r="P8">
        <f>Solid!P6-'Solid auth'!P$4*Solid!$G6</f>
        <v>35.274470450033839</v>
      </c>
      <c r="Q8">
        <f>Solid!Q6-'Solid auth'!Q$4*Solid!$G6</f>
        <v>2.4586276795166206</v>
      </c>
      <c r="R8">
        <f>Solid!R6-'Solid auth'!R$4*Solid!$G6</f>
        <v>9.3576750276963594</v>
      </c>
      <c r="S8">
        <f>Solid!S6-'Solid auth'!S$4*Solid!$G6</f>
        <v>3.76061160278954</v>
      </c>
      <c r="T8">
        <f>Solid!T6-'Solid auth'!T$4*Solid!$G6</f>
        <v>16.388891084861754</v>
      </c>
      <c r="U8">
        <f>Solid!U6-'Solid auth'!U$4*Solid!$G6</f>
        <v>65.445695702896359</v>
      </c>
      <c r="V8">
        <f>Solid!V6-'Solid auth'!V$4*Solid!$G6</f>
        <v>198.40242721693059</v>
      </c>
      <c r="W8">
        <f>Solid!W6-'Solid auth'!W$4*Solid!$G6</f>
        <v>1.6793194228102273</v>
      </c>
      <c r="X8">
        <f>Solid!X6-'Solid auth'!X$4*Solid!$G6</f>
        <v>14.255310154496518</v>
      </c>
      <c r="Y8">
        <f>Solid!Y6-'Solid auth'!Y$4*Solid!$G6</f>
        <v>12.800890338689083</v>
      </c>
      <c r="Z8">
        <f>Solid!Z6-'Solid auth'!Z$4*Solid!$G6</f>
        <v>13.715112533101319</v>
      </c>
      <c r="AA8">
        <f>Solid!AA6-'Solid auth'!AA$4*Solid!$G6</f>
        <v>6.3722341621722718</v>
      </c>
      <c r="AB8">
        <f>Solid!AB6-'Solid auth'!AB$4*Solid!$G6</f>
        <v>-3.9971772500357687</v>
      </c>
      <c r="AC8">
        <f>Solid!AC6-'Solid auth'!AC$4*Solid!$G6</f>
        <v>1.7316945662412984</v>
      </c>
      <c r="AD8">
        <f>Solid!AD6-'Solid auth'!AD$4*Solid!$G6</f>
        <v>106.70058832311379</v>
      </c>
      <c r="AE8">
        <f>Solid!AE6-'Solid auth'!AE$4*Solid!$G6</f>
        <v>2.1439435962351699E-3</v>
      </c>
      <c r="AF8">
        <f>Solid!AF6-'Solid auth'!AF$4*Solid!$G6</f>
        <v>1.059323732365379E-2</v>
      </c>
      <c r="AG8">
        <f>Solid!AG6-'Solid auth'!AG$4*Solid!$G6</f>
        <v>0.16808138529548242</v>
      </c>
      <c r="AH8">
        <f>Solid!AH6-'Solid auth'!AH$4*Solid!$G6</f>
        <v>1.6023563487093098</v>
      </c>
      <c r="AI8">
        <f>Solid!AI6-'Solid auth'!AI$4*Solid!$G6</f>
        <v>1.1729061902172271</v>
      </c>
      <c r="AJ8">
        <f>Solid!AJ6-'Solid auth'!AJ$4*Solid!$G6</f>
        <v>1.3529424060413766</v>
      </c>
      <c r="AK8">
        <f>Solid!AK6-'Solid auth'!AK$4*Solid!$G6</f>
        <v>6.2643330000000004E-3</v>
      </c>
      <c r="AL8">
        <f>Solid!AL6-'Solid auth'!AL$4*Solid!$G6</f>
        <v>0.67834849050686374</v>
      </c>
      <c r="AM8">
        <f>Solid!AM6-'Solid auth'!AM$4*Solid!$G6</f>
        <v>-21.897152215452451</v>
      </c>
      <c r="AN8">
        <f>Solid!AN6-'Solid auth'!AN$4*Solid!$G6</f>
        <v>7.2811054632066874</v>
      </c>
      <c r="AO8">
        <f>Solid!AO6-'Solid auth'!AO$4*Solid!$G6</f>
        <v>13.377362766516821</v>
      </c>
      <c r="AP8">
        <f>Solid!AP6-'Solid auth'!AP$4*Solid!$G6</f>
        <v>1.7246420037344352</v>
      </c>
      <c r="AQ8">
        <f>Solid!AQ6-'Solid auth'!AQ$4*Solid!$G6</f>
        <v>7.3661042127929228</v>
      </c>
      <c r="AR8">
        <f>Solid!AR6-'Solid auth'!AR$4*Solid!$G6</f>
        <v>1.5103261414861753</v>
      </c>
      <c r="AS8">
        <f>Solid!AS6-'Solid auth'!AS$4*Solid!$G6</f>
        <v>0.24851778610344155</v>
      </c>
      <c r="AT8">
        <f>Solid!AT6-'Solid auth'!AT$4*Solid!$G6</f>
        <v>1.3043029054137665</v>
      </c>
      <c r="AU8">
        <f>Solid!AU6-'Solid auth'!AU$4*Solid!$G6</f>
        <v>0.13249526307240914</v>
      </c>
      <c r="AV8">
        <f>Solid!AV6-'Solid auth'!AV$4*Solid!$G6</f>
        <v>0.92142758340342223</v>
      </c>
      <c r="AW8">
        <f>Solid!AW6-'Solid auth'!AW$4*Solid!$G6</f>
        <v>0.18468408698585656</v>
      </c>
      <c r="AX8">
        <f>Solid!AX6-'Solid auth'!AX$4*Solid!$G6</f>
        <v>0.55153382023791553</v>
      </c>
      <c r="AY8">
        <f>Solid!AY6-'Solid auth'!AY$4*Solid!$G6</f>
        <v>9.3660436031032482E-2</v>
      </c>
      <c r="AZ8">
        <f>Solid!AZ6-'Solid auth'!AZ$4*Solid!$G6</f>
        <v>0.59369806220688326</v>
      </c>
      <c r="BA8">
        <f>Solid!BA6-'Solid auth'!BA$4*Solid!$G6</f>
        <v>7.3832073332066872E-2</v>
      </c>
      <c r="BB8">
        <f>Solid!BB6-'Solid auth'!BB$4*Solid!$G6</f>
        <v>-0.13668978445175939</v>
      </c>
      <c r="BC8">
        <f>Solid!BC6-'Solid auth'!BC$4*Solid!$G6</f>
        <v>5.2666145093097361E-2</v>
      </c>
      <c r="BD8">
        <f>Solid!BD6-'Solid auth'!BD$4*Solid!$G6</f>
        <v>0.72507330419653904</v>
      </c>
      <c r="BE8">
        <f>Solid!BE6-'Solid auth'!BE$4*Solid!$G6</f>
        <v>-6.4712095349482787E-3</v>
      </c>
      <c r="BF8">
        <f>Solid!BF6-'Solid auth'!BF$4*Solid!$G6</f>
        <v>-3.131089460484484E-2</v>
      </c>
      <c r="BG8">
        <f>Solid!BG6-'Solid auth'!BG$4*Solid!$G6</f>
        <v>0.55985057909309743</v>
      </c>
      <c r="BH8">
        <f>Solid!BH6-'Solid auth'!BH$4*Solid!$G6</f>
        <v>19.910470241758507</v>
      </c>
      <c r="BI8">
        <f>Solid!BI6-'Solid auth'!BI$4*Solid!$G6</f>
        <v>0.20032507981655062</v>
      </c>
      <c r="BJ8">
        <f>Solid!BJ6-'Solid auth'!BJ$4*Solid!$G6</f>
        <v>0.79375395108613578</v>
      </c>
      <c r="BK8">
        <f>Solid!BK6-'Solid auth'!BK$4*Solid!$G6</f>
        <v>16.740010211279291</v>
      </c>
    </row>
    <row r="9" spans="1:63" x14ac:dyDescent="0.25">
      <c r="A9" t="s">
        <v>68</v>
      </c>
      <c r="B9" t="s">
        <v>69</v>
      </c>
      <c r="C9">
        <v>5</v>
      </c>
      <c r="D9">
        <v>4.5</v>
      </c>
      <c r="E9">
        <f>Solid!E7-'Solid auth'!E$4*Solid!$G7</f>
        <v>0.25276721342567976</v>
      </c>
      <c r="F9">
        <f>Solid!F7-'Solid auth'!F$4*Solid!$G7</f>
        <v>-6.704502374830275</v>
      </c>
      <c r="G9">
        <f>Solid!G7-'Solid auth'!G$4*Solid!$G7</f>
        <v>0</v>
      </c>
      <c r="H9">
        <f>Solid!H7-'Solid auth'!H$4*Solid!$G7</f>
        <v>11.804710844543402</v>
      </c>
      <c r="I9">
        <f>Solid!I7-'Solid auth'!I$4*Solid!$G7</f>
        <v>0.265631770510392</v>
      </c>
      <c r="J9">
        <f>Solid!J7-'Solid auth'!J$4*Solid!$G7</f>
        <v>2.8886829778974685</v>
      </c>
      <c r="K9">
        <f>Solid!K7-'Solid auth'!K$4*Solid!$G7</f>
        <v>2.3434041895728688E-2</v>
      </c>
      <c r="L9">
        <f>Solid!L7-'Solid auth'!L$4*Solid!$G7</f>
        <v>1.0956569397898595</v>
      </c>
      <c r="M9">
        <f>Solid!M7-'Solid auth'!M$4*Solid!$G7</f>
        <v>9.9362816939786356</v>
      </c>
      <c r="N9">
        <f>Solid!N7-'Solid auth'!N$4*Solid!$G7</f>
        <v>0.21389297139786378</v>
      </c>
      <c r="O9">
        <f>Solid!O7-'Solid auth'!O$4*Solid!$G7</f>
        <v>1781.9471268500304</v>
      </c>
      <c r="P9">
        <f>Solid!P7-'Solid auth'!P$4*Solid!$G7</f>
        <v>29.294923767425132</v>
      </c>
      <c r="Q9">
        <f>Solid!Q7-'Solid auth'!Q$4*Solid!$G7</f>
        <v>1.8127685483825964</v>
      </c>
      <c r="R9">
        <f>Solid!R7-'Solid auth'!R$4*Solid!$G7</f>
        <v>18.372408971272051</v>
      </c>
      <c r="S9">
        <f>Solid!S7-'Solid auth'!S$4*Solid!$G7</f>
        <v>3.6244316110871626</v>
      </c>
      <c r="T9">
        <f>Solid!T7-'Solid auth'!T$4*Solid!$G7</f>
        <v>15.725103836999805</v>
      </c>
      <c r="U9">
        <f>Solid!U7-'Solid auth'!U$4*Solid!$G7</f>
        <v>60.771334848638176</v>
      </c>
      <c r="V9">
        <f>Solid!V7-'Solid auth'!V$4*Solid!$G7</f>
        <v>189.97933177316992</v>
      </c>
      <c r="W9">
        <f>Solid!W7-'Solid auth'!W$4*Solid!$G7</f>
        <v>1.409767466648864</v>
      </c>
      <c r="X9">
        <f>Solid!X7-'Solid auth'!X$4*Solid!$G7</f>
        <v>12.938431877480832</v>
      </c>
      <c r="Y9">
        <f>Solid!Y7-'Solid auth'!Y$4*Solid!$G7</f>
        <v>12.196992495914543</v>
      </c>
      <c r="Z9">
        <f>Solid!Z7-'Solid auth'!Z$4*Solid!$G7</f>
        <v>62.783397698722098</v>
      </c>
      <c r="AA9">
        <f>Solid!AA7-'Solid auth'!AA$4*Solid!$G7</f>
        <v>5.5993845339786361</v>
      </c>
      <c r="AB9">
        <f>Solid!AB7-'Solid auth'!AB$4*Solid!$G7</f>
        <v>-2.07305996295824</v>
      </c>
      <c r="AC9">
        <f>Solid!AC7-'Solid auth'!AC$4*Solid!$G7</f>
        <v>1.5680392997020776</v>
      </c>
      <c r="AD9">
        <f>Solid!AD7-'Solid auth'!AD$4*Solid!$G7</f>
        <v>112.55680053358935</v>
      </c>
      <c r="AE9">
        <f>Solid!AE7-'Solid auth'!AE$4*Solid!$G7</f>
        <v>9.5385559765489235E-4</v>
      </c>
      <c r="AF9">
        <f>Solid!AF7-'Solid auth'!AF$4*Solid!$G7</f>
        <v>9.4506439140604227E-3</v>
      </c>
      <c r="AG9">
        <f>Solid!AG7-'Solid auth'!AG$4*Solid!$G7</f>
        <v>0.15300268316385085</v>
      </c>
      <c r="AH9">
        <f>Solid!AH7-'Solid auth'!AH$4*Solid!$G7</f>
        <v>1.3008705152027655</v>
      </c>
      <c r="AI9">
        <f>Solid!AI7-'Solid auth'!AI$4*Solid!$G7</f>
        <v>1.1818569483978638</v>
      </c>
      <c r="AJ9">
        <f>Solid!AJ7-'Solid auth'!AJ$4*Solid!$G7</f>
        <v>1.3157266371234027</v>
      </c>
      <c r="AK9">
        <f>Solid!AK7-'Solid auth'!AK$4*Solid!$G7</f>
        <v>6.4482350000000001E-3</v>
      </c>
      <c r="AL9">
        <f>Solid!AL7-'Solid auth'!AL$4*Solid!$G7</f>
        <v>0.6417095092616818</v>
      </c>
      <c r="AM9">
        <f>Solid!AM7-'Solid auth'!AM$4*Solid!$G7</f>
        <v>-17.286610327491928</v>
      </c>
      <c r="AN9">
        <f>Solid!AN7-'Solid auth'!AN$4*Solid!$G7</f>
        <v>6.686076302063702</v>
      </c>
      <c r="AO9">
        <f>Solid!AO7-'Solid auth'!AO$4*Solid!$G7</f>
        <v>12.36078295193591</v>
      </c>
      <c r="AP9">
        <f>Solid!AP7-'Solid auth'!AP$4*Solid!$G7</f>
        <v>1.5807644584403964</v>
      </c>
      <c r="AQ9">
        <f>Solid!AQ7-'Solid auth'!AQ$4*Solid!$G7</f>
        <v>6.8199931508296761</v>
      </c>
      <c r="AR9">
        <f>Solid!AR7-'Solid auth'!AR$4*Solid!$G7</f>
        <v>1.4202208286999807</v>
      </c>
      <c r="AS9">
        <f>Solid!AS7-'Solid auth'!AS$4*Solid!$G7</f>
        <v>0.22506889580850653</v>
      </c>
      <c r="AT9">
        <f>Solid!AT7-'Solid auth'!AT$4*Solid!$G7</f>
        <v>1.1452379742340262</v>
      </c>
      <c r="AU9">
        <f>Solid!AU7-'Solid auth'!AU$4*Solid!$G7</f>
        <v>0.12177038846595456</v>
      </c>
      <c r="AV9">
        <f>Solid!AV7-'Solid auth'!AV$4*Solid!$G7</f>
        <v>0.79903929545317531</v>
      </c>
      <c r="AW9">
        <f>Solid!AW7-'Solid auth'!AW$4*Solid!$G7</f>
        <v>0.13824814398106042</v>
      </c>
      <c r="AX9">
        <f>Solid!AX7-'Solid auth'!AX$4*Solid!$G7</f>
        <v>0.43141704695956484</v>
      </c>
      <c r="AY9">
        <f>Solid!AY7-'Solid auth'!AY$4*Solid!$G7</f>
        <v>7.9772746342551978E-2</v>
      </c>
      <c r="AZ9">
        <f>Solid!AZ7-'Solid auth'!AZ$4*Solid!$G7</f>
        <v>0.46993526661701313</v>
      </c>
      <c r="BA9">
        <f>Solid!BA7-'Solid auth'!BA$4*Solid!$G7</f>
        <v>6.8871235920637014E-2</v>
      </c>
      <c r="BB9">
        <f>Solid!BB7-'Solid auth'!BB$4*Solid!$G7</f>
        <v>-9.1874413614915218E-2</v>
      </c>
      <c r="BC9">
        <f>Solid!BC7-'Solid auth'!BC$4*Solid!$G7</f>
        <v>4.3891563027655844E-2</v>
      </c>
      <c r="BD9">
        <f>Solid!BD7-'Solid auth'!BD$4*Solid!$G7</f>
        <v>0.82024190783616258</v>
      </c>
      <c r="BE9">
        <f>Solid!BE7-'Solid auth'!BE$4*Solid!$G7</f>
        <v>-6.5503741210957474E-3</v>
      </c>
      <c r="BF9">
        <f>Solid!BF7-'Solid auth'!BF$4*Solid!$G7</f>
        <v>-5.909984336328724E-2</v>
      </c>
      <c r="BG9">
        <f>Solid!BG7-'Solid auth'!BG$4*Solid!$G7</f>
        <v>0.44675669302765586</v>
      </c>
      <c r="BH9">
        <f>Solid!BH7-'Solid auth'!BH$4*Solid!$G7</f>
        <v>18.62978640274461</v>
      </c>
      <c r="BI9">
        <f>Solid!BI7-'Solid auth'!BI$4*Solid!$G7</f>
        <v>0.15908234524936105</v>
      </c>
      <c r="BJ9">
        <f>Solid!BJ7-'Solid auth'!BJ$4*Solid!$G7</f>
        <v>0.75714529398931774</v>
      </c>
      <c r="BK9">
        <f>Solid!BK7-'Solid auth'!BK$4*Solid!$G7</f>
        <v>15.762404346082969</v>
      </c>
    </row>
    <row r="10" spans="1:63" x14ac:dyDescent="0.25">
      <c r="A10" t="s">
        <v>68</v>
      </c>
      <c r="B10" t="s">
        <v>69</v>
      </c>
      <c r="C10">
        <v>6</v>
      </c>
      <c r="D10">
        <v>5.5</v>
      </c>
      <c r="E10">
        <f>Solid!E8-'Solid auth'!E$4*Solid!$G8</f>
        <v>0.13294349186296295</v>
      </c>
      <c r="F10">
        <f>Solid!F8-'Solid auth'!F$4*Solid!$G8</f>
        <v>-6.9054415860572904</v>
      </c>
      <c r="G10">
        <f>Solid!G8-'Solid auth'!G$4*Solid!$G8</f>
        <v>0</v>
      </c>
      <c r="H10">
        <f>Solid!H8-'Solid auth'!H$4*Solid!$G8</f>
        <v>10.259633129288062</v>
      </c>
      <c r="I10">
        <f>Solid!I8-'Solid auth'!I$4*Solid!$G8</f>
        <v>0.29732392684533526</v>
      </c>
      <c r="J10">
        <f>Solid!J8-'Solid auth'!J$4*Solid!$G8</f>
        <v>6.1500354990418806</v>
      </c>
      <c r="K10">
        <f>Solid!K8-'Solid auth'!K$4*Solid!$G8</f>
        <v>2.326035410468702E-2</v>
      </c>
      <c r="L10">
        <f>Solid!L8-'Solid auth'!L$4*Solid!$G8</f>
        <v>0.93322865292655899</v>
      </c>
      <c r="M10">
        <f>Solid!M8-'Solid auth'!M$4*Solid!$G8</f>
        <v>9.7297610146081794</v>
      </c>
      <c r="N10">
        <f>Solid!N8-'Solid auth'!N$4*Solid!$G8</f>
        <v>0.21710094346081821</v>
      </c>
      <c r="O10">
        <f>Solid!O8-'Solid auth'!O$4*Solid!$G8</f>
        <v>1490.8038477970604</v>
      </c>
      <c r="P10">
        <f>Solid!P8-'Solid auth'!P$4*Solid!$G8</f>
        <v>26.256911912237793</v>
      </c>
      <c r="Q10">
        <f>Solid!Q8-'Solid auth'!Q$4*Solid!$G8</f>
        <v>1.5101159792358381</v>
      </c>
      <c r="R10">
        <f>Solid!R8-'Solid auth'!R$4*Solid!$G8</f>
        <v>18.676728437972088</v>
      </c>
      <c r="S10">
        <f>Solid!S8-'Solid auth'!S$4*Solid!$G8</f>
        <v>2.8418590959867398</v>
      </c>
      <c r="T10">
        <f>Solid!T8-'Solid auth'!T$4*Solid!$G8</f>
        <v>12.501003742218309</v>
      </c>
      <c r="U10">
        <f>Solid!U8-'Solid auth'!U$4*Solid!$G8</f>
        <v>50.257521902810907</v>
      </c>
      <c r="V10">
        <f>Solid!V8-'Solid auth'!V$4*Solid!$G8</f>
        <v>163.1096585042261</v>
      </c>
      <c r="W10">
        <f>Solid!W8-'Solid auth'!W$4*Solid!$G8</f>
        <v>1.1777014745068186</v>
      </c>
      <c r="X10">
        <f>Solid!X8-'Solid auth'!X$4*Solid!$G8</f>
        <v>10.308484924481871</v>
      </c>
      <c r="Y10">
        <f>Solid!Y8-'Solid auth'!Y$4*Solid!$G8</f>
        <v>11.984738748432722</v>
      </c>
      <c r="Z10">
        <f>Solid!Z8-'Solid auth'!Z$4*Solid!$G8</f>
        <v>148.34249433212469</v>
      </c>
      <c r="AA10">
        <f>Solid!AA8-'Solid auth'!AA$4*Solid!$G8</f>
        <v>5.2191214146081792</v>
      </c>
      <c r="AB10">
        <f>Solid!AB8-'Solid auth'!AB$4*Solid!$G8</f>
        <v>-0.31978997812480969</v>
      </c>
      <c r="AC10">
        <f>Solid!AC8-'Solid auth'!AC$4*Solid!$G8</f>
        <v>1.5305395462046749</v>
      </c>
      <c r="AD10">
        <f>Solid!AD8-'Solid auth'!AD$4*Solid!$G8</f>
        <v>87.093842111860425</v>
      </c>
      <c r="AE10">
        <f>Solid!AE8-'Solid auth'!AE$4*Solid!$G8</f>
        <v>-9.0006501651586758E-4</v>
      </c>
      <c r="AF10">
        <f>Solid!AF8-'Solid auth'!AF$4*Solid!$G8</f>
        <v>5.5217835041522024E-3</v>
      </c>
      <c r="AG10">
        <f>Solid!AG8-'Solid auth'!AG$4*Solid!$G8</f>
        <v>0.13887969730782065</v>
      </c>
      <c r="AH10">
        <f>Solid!AH8-'Solid auth'!AH$4*Solid!$G8</f>
        <v>0.98553716433403515</v>
      </c>
      <c r="AI10">
        <f>Solid!AI8-'Solid auth'!AI$4*Solid!$G8</f>
        <v>1.015739037460818</v>
      </c>
      <c r="AJ10">
        <f>Solid!AJ8-'Solid auth'!AJ$4*Solid!$G8</f>
        <v>1.0009380590401558</v>
      </c>
      <c r="AK10">
        <f>Solid!AK8-'Solid auth'!AK$4*Solid!$G8</f>
        <v>8.3424980000000003E-3</v>
      </c>
      <c r="AL10">
        <f>Solid!AL8-'Solid auth'!AL$4*Solid!$G8</f>
        <v>0.59604274874190888</v>
      </c>
      <c r="AM10">
        <f>Solid!AM8-'Solid auth'!AM$4*Solid!$G8</f>
        <v>-15.760598517356868</v>
      </c>
      <c r="AN10">
        <f>Solid!AN8-'Solid auth'!AN$4*Solid!$G8</f>
        <v>6.3167327806120781</v>
      </c>
      <c r="AO10">
        <f>Solid!AO8-'Solid auth'!AO$4*Solid!$G8</f>
        <v>12.110897463824543</v>
      </c>
      <c r="AP10">
        <f>Solid!AP8-'Solid auth'!AP$4*Solid!$G8</f>
        <v>1.4842216814627662</v>
      </c>
      <c r="AQ10">
        <f>Solid!AQ8-'Solid auth'!AQ$4*Solid!$G8</f>
        <v>6.4604529802105191</v>
      </c>
      <c r="AR10">
        <f>Solid!AR8-'Solid auth'!AR$4*Solid!$G8</f>
        <v>1.3264662012218313</v>
      </c>
      <c r="AS10">
        <f>Solid!AS8-'Solid auth'!AS$4*Solid!$G8</f>
        <v>0.22301913160038961</v>
      </c>
      <c r="AT10">
        <f>Solid!AT8-'Solid auth'!AT$4*Solid!$G8</f>
        <v>1.0222776974015586</v>
      </c>
      <c r="AU10">
        <f>Solid!AU8-'Solid auth'!AU$4*Solid!$G8</f>
        <v>0.10715843882027273</v>
      </c>
      <c r="AV10">
        <f>Solid!AV8-'Solid auth'!AV$4*Solid!$G8</f>
        <v>0.77891684414151929</v>
      </c>
      <c r="AW10">
        <f>Solid!AW8-'Solid auth'!AW$4*Solid!$G8</f>
        <v>0.14396721985832342</v>
      </c>
      <c r="AX10">
        <f>Solid!AX8-'Solid auth'!AX$4*Solid!$G8</f>
        <v>0.43778658598089593</v>
      </c>
      <c r="AY10">
        <f>Solid!AY8-'Solid auth'!AY$4*Solid!$G8</f>
        <v>7.3486714780116896E-2</v>
      </c>
      <c r="AZ10">
        <f>Solid!AZ8-'Solid auth'!AZ$4*Solid!$G8</f>
        <v>0.45848666720077924</v>
      </c>
      <c r="BA10">
        <f>Solid!BA8-'Solid auth'!BA$4*Solid!$G8</f>
        <v>5.6376653706120772E-2</v>
      </c>
      <c r="BB10">
        <f>Solid!BB8-'Solid auth'!BB$4*Solid!$G8</f>
        <v>-4.8704051217934863E-2</v>
      </c>
      <c r="BC10">
        <f>Solid!BC8-'Solid auth'!BC$4*Solid!$G8</f>
        <v>3.4329006340350632E-2</v>
      </c>
      <c r="BD10">
        <f>Solid!BD8-'Solid auth'!BD$4*Solid!$G8</f>
        <v>0.58803468194074038</v>
      </c>
      <c r="BE10">
        <f>Solid!BE8-'Solid auth'!BE$4*Solid!$G8</f>
        <v>-5.7083955536998054E-3</v>
      </c>
      <c r="BF10">
        <f>Solid!BF8-'Solid auth'!BF$4*Solid!$G8</f>
        <v>-8.9505779661099419E-2</v>
      </c>
      <c r="BG10">
        <f>Solid!BG8-'Solid auth'!BG$4*Solid!$G8</f>
        <v>0.3626113163403506</v>
      </c>
      <c r="BH10">
        <f>Solid!BH8-'Solid auth'!BH$4*Solid!$G8</f>
        <v>17.139973054206624</v>
      </c>
      <c r="BI10">
        <f>Solid!BI8-'Solid auth'!BI$4*Solid!$G8</f>
        <v>0.13931107081606234</v>
      </c>
      <c r="BJ10">
        <f>Solid!BJ8-'Solid auth'!BJ$4*Solid!$G8</f>
        <v>0.59782240330408998</v>
      </c>
      <c r="BK10">
        <f>Solid!BK8-'Solid auth'!BK$4*Solid!$G8</f>
        <v>13.365671250021052</v>
      </c>
    </row>
    <row r="11" spans="1:63" x14ac:dyDescent="0.25">
      <c r="A11" t="s">
        <v>68</v>
      </c>
      <c r="B11" t="s">
        <v>69</v>
      </c>
      <c r="C11">
        <v>7</v>
      </c>
      <c r="D11">
        <v>7.5</v>
      </c>
      <c r="E11">
        <f>Solid!E9-'Solid auth'!E$4*Solid!$G9</f>
        <v>0.13071951942216509</v>
      </c>
      <c r="F11">
        <f>Solid!F9-'Solid auth'!F$4*Solid!$G9</f>
        <v>-7.7216802880777982</v>
      </c>
      <c r="G11">
        <f>Solid!G9-'Solid auth'!G$4*Solid!$G9</f>
        <v>0</v>
      </c>
      <c r="H11">
        <f>Solid!H9-'Solid auth'!H$4*Solid!$G9</f>
        <v>12.309301198914749</v>
      </c>
      <c r="I11">
        <f>Solid!I9-'Solid auth'!I$4*Solid!$G9</f>
        <v>0.2919096409090155</v>
      </c>
      <c r="J11">
        <f>Solid!J9-'Solid auth'!J$4*Solid!$G9</f>
        <v>2.7385428023354925</v>
      </c>
      <c r="K11">
        <f>Solid!K9-'Solid auth'!K$4*Solid!$G9</f>
        <v>2.147014337756141E-2</v>
      </c>
      <c r="L11">
        <f>Solid!L9-'Solid auth'!L$4*Solid!$G9</f>
        <v>1.1173511260151414</v>
      </c>
      <c r="M11">
        <f>Solid!M9-'Solid auth'!M$4*Solid!$G9</f>
        <v>11.780735834894998</v>
      </c>
      <c r="N11">
        <f>Solid!N9-'Solid auth'!N$4*Solid!$G9</f>
        <v>0.21625856748950012</v>
      </c>
      <c r="O11">
        <f>Solid!O9-'Solid auth'!O$4*Solid!$G9</f>
        <v>1610.9811532199342</v>
      </c>
      <c r="P11">
        <f>Solid!P9-'Solid auth'!P$4*Solid!$G9</f>
        <v>37.255154603086424</v>
      </c>
      <c r="Q11">
        <f>Solid!Q9-'Solid auth'!Q$4*Solid!$G9</f>
        <v>0.59590095096856643</v>
      </c>
      <c r="R11">
        <f>Solid!R9-'Solid auth'!R$4*Solid!$G9</f>
        <v>-23.505410958200599</v>
      </c>
      <c r="S11">
        <f>Solid!S9-'Solid auth'!S$4*Solid!$G9</f>
        <v>3.0775486601277855</v>
      </c>
      <c r="T11">
        <f>Solid!T9-'Solid auth'!T$4*Solid!$G9</f>
        <v>13.604201061907856</v>
      </c>
      <c r="U11">
        <f>Solid!U9-'Solid auth'!U$4*Solid!$G9</f>
        <v>64.030571759859995</v>
      </c>
      <c r="V11">
        <f>Solid!V9-'Solid auth'!V$4*Solid!$G9</f>
        <v>223.60641323037927</v>
      </c>
      <c r="W11">
        <f>Solid!W9-'Solid auth'!W$4*Solid!$G9</f>
        <v>1.2852928824125005</v>
      </c>
      <c r="X11">
        <f>Solid!X9-'Solid auth'!X$4*Solid!$G9</f>
        <v>13.098826190833144</v>
      </c>
      <c r="Y11">
        <f>Solid!Y9-'Solid auth'!Y$4*Solid!$G9</f>
        <v>13.364516809579992</v>
      </c>
      <c r="Z11">
        <f>Solid!Z9-'Solid auth'!Z$4*Solid!$G9</f>
        <v>46.734665355542859</v>
      </c>
      <c r="AA11">
        <f>Solid!AA9-'Solid auth'!AA$4*Solid!$G9</f>
        <v>5.8783667348949988</v>
      </c>
      <c r="AB11">
        <f>Solid!AB9-'Solid auth'!AB$4*Solid!$G9</f>
        <v>-0.94579293025071109</v>
      </c>
      <c r="AC11">
        <f>Solid!AC9-'Solid auth'!AC$4*Solid!$G9</f>
        <v>1.6237655440828562</v>
      </c>
      <c r="AD11">
        <f>Solid!AD9-'Solid auth'!AD$4*Solid!$G9</f>
        <v>113.42416217706592</v>
      </c>
      <c r="AE11">
        <f>Solid!AE9-'Solid auth'!AE$4*Solid!$G9</f>
        <v>5.9171078001840141E-3</v>
      </c>
      <c r="AF11">
        <f>Solid!AF9-'Solid auth'!AF$4*Solid!$G9</f>
        <v>1.0999453047340258E-2</v>
      </c>
      <c r="AG11">
        <f>Solid!AG9-'Solid auth'!AG$4*Solid!$G9</f>
        <v>0.17647247344044928</v>
      </c>
      <c r="AH11">
        <f>Solid!AH9-'Solid auth'!AH$4*Solid!$G9</f>
        <v>1.6697123455781215</v>
      </c>
      <c r="AI11">
        <f>Solid!AI9-'Solid auth'!AI$4*Solid!$G9</f>
        <v>1.2941374654895001</v>
      </c>
      <c r="AJ11">
        <f>Solid!AJ9-'Solid auth'!AJ$4*Solid!$G9</f>
        <v>1.1492811065694286</v>
      </c>
      <c r="AK11">
        <f>Solid!AK9-'Solid auth'!AK$4*Solid!$G9</f>
        <v>7.3279909999999998E-3</v>
      </c>
      <c r="AL11">
        <f>Solid!AL9-'Solid auth'!AL$4*Solid!$G9</f>
        <v>0.61353617347549982</v>
      </c>
      <c r="AM11">
        <f>Solid!AM9-'Solid auth'!AM$4*Solid!$G9</f>
        <v>-24.327145891691401</v>
      </c>
      <c r="AN11">
        <f>Solid!AN9-'Solid auth'!AN$4*Solid!$G9</f>
        <v>7.1396661791307157</v>
      </c>
      <c r="AO11">
        <f>Solid!AO9-'Solid auth'!AO$4*Solid!$G9</f>
        <v>12.964707084685003</v>
      </c>
      <c r="AP11">
        <f>Solid!AP9-'Solid auth'!AP$4*Solid!$G9</f>
        <v>1.6055279596073575</v>
      </c>
      <c r="AQ11">
        <f>Solid!AQ9-'Solid auth'!AQ$4*Solid!$G9</f>
        <v>6.9419928734364298</v>
      </c>
      <c r="AR11">
        <f>Solid!AR9-'Solid auth'!AR$4*Solid!$G9</f>
        <v>1.495729465190786</v>
      </c>
      <c r="AS11">
        <f>Solid!AS9-'Solid auth'!AS$4*Solid!$G9</f>
        <v>0.25256264542357149</v>
      </c>
      <c r="AT11">
        <f>Solid!AT9-'Solid auth'!AT$4*Solid!$G9</f>
        <v>1.1834917346942857</v>
      </c>
      <c r="AU11">
        <f>Solid!AU9-'Solid auth'!AU$4*Solid!$G9</f>
        <v>0.12233551849650001</v>
      </c>
      <c r="AV11">
        <f>Solid!AV9-'Solid auth'!AV$4*Solid!$G9</f>
        <v>0.86454455605192848</v>
      </c>
      <c r="AW11">
        <f>Solid!AW9-'Solid auth'!AW$4*Solid!$G9</f>
        <v>0.15660955733156434</v>
      </c>
      <c r="AX11">
        <f>Solid!AX9-'Solid auth'!AX$4*Solid!$G9</f>
        <v>0.44182557977421433</v>
      </c>
      <c r="AY11">
        <f>Solid!AY9-'Solid auth'!AY$4*Solid!$G9</f>
        <v>7.599863392707143E-2</v>
      </c>
      <c r="AZ11">
        <f>Solid!AZ9-'Solid auth'!AZ$4*Solid!$G9</f>
        <v>0.48398139384714278</v>
      </c>
      <c r="BA11">
        <f>Solid!BA9-'Solid auth'!BA$4*Solid!$G9</f>
        <v>6.6904784991307156E-2</v>
      </c>
      <c r="BB11">
        <f>Solid!BB9-'Solid auth'!BB$4*Solid!$G9</f>
        <v>-8.1468663955071241E-2</v>
      </c>
      <c r="BC11">
        <f>Solid!BC9-'Solid auth'!BC$4*Solid!$G9</f>
        <v>2.2297039781214223E-2</v>
      </c>
      <c r="BD11">
        <f>Solid!BD9-'Solid auth'!BD$4*Solid!$G9</f>
        <v>0.84473260720478571</v>
      </c>
      <c r="BE11">
        <f>Solid!BE9-'Solid auth'!BE$4*Solid!$G9</f>
        <v>-6.644977646788214E-3</v>
      </c>
      <c r="BF11">
        <f>Solid!BF9-'Solid auth'!BF$4*Solid!$G9</f>
        <v>-9.8815191940364644E-2</v>
      </c>
      <c r="BG11">
        <f>Solid!BG9-'Solid auth'!BG$4*Solid!$G9</f>
        <v>0.55788697978121427</v>
      </c>
      <c r="BH11">
        <f>Solid!BH9-'Solid auth'!BH$4*Solid!$G9</f>
        <v>19.966256679200715</v>
      </c>
      <c r="BI11">
        <f>Solid!BI9-'Solid auth'!BI$4*Solid!$G9</f>
        <v>0.15700112402777142</v>
      </c>
      <c r="BJ11">
        <f>Solid!BJ9-'Solid auth'!BJ$4*Solid!$G9</f>
        <v>0.71363718244749963</v>
      </c>
      <c r="BK11">
        <f>Solid!BK9-'Solid auth'!BK$4*Solid!$G9</f>
        <v>16.453566717343644</v>
      </c>
    </row>
    <row r="12" spans="1:63" x14ac:dyDescent="0.25">
      <c r="A12" t="s">
        <v>68</v>
      </c>
      <c r="B12" t="s">
        <v>69</v>
      </c>
      <c r="C12">
        <v>8</v>
      </c>
      <c r="D12">
        <v>9.5</v>
      </c>
      <c r="E12">
        <f>Solid!E10-'Solid auth'!E$4*Solid!$G10</f>
        <v>7.145600053953749E-2</v>
      </c>
      <c r="F12">
        <f>Solid!F10-'Solid auth'!F$4*Solid!$G10</f>
        <v>-7.8977373535174786</v>
      </c>
      <c r="G12">
        <f>Solid!G10-'Solid auth'!G$4*Solid!$G10</f>
        <v>0</v>
      </c>
      <c r="H12">
        <f>Solid!H10-'Solid auth'!H$4*Solid!$G10</f>
        <v>12.657985034596093</v>
      </c>
      <c r="I12">
        <f>Solid!I10-'Solid auth'!I$4*Solid!$G10</f>
        <v>0.30546302691167193</v>
      </c>
      <c r="J12">
        <f>Solid!J10-'Solid auth'!J$4*Solid!$G10</f>
        <v>4.125235455086159</v>
      </c>
      <c r="K12">
        <f>Solid!K10-'Solid auth'!K$4*Solid!$G10</f>
        <v>2.5313180830434739E-2</v>
      </c>
      <c r="L12">
        <f>Solid!L10-'Solid auth'!L$4*Solid!$G10</f>
        <v>1.0762074703493758</v>
      </c>
      <c r="M12">
        <f>Solid!M10-'Solid auth'!M$4*Solid!$G10</f>
        <v>11.2820867716175</v>
      </c>
      <c r="N12">
        <f>Solid!N10-'Solid auth'!N$4*Solid!$G10</f>
        <v>0.21805345816175004</v>
      </c>
      <c r="O12">
        <f>Solid!O10-'Solid auth'!O$4*Solid!$G10</f>
        <v>1441.3858326366383</v>
      </c>
      <c r="P12">
        <f>Solid!P10-'Solid auth'!P$4*Solid!$G10</f>
        <v>34.580843249376073</v>
      </c>
      <c r="Q12">
        <f>Solid!Q10-'Solid auth'!Q$4*Solid!$G10</f>
        <v>-0.12998683481857398</v>
      </c>
      <c r="R12">
        <f>Solid!R10-'Solid auth'!R$4*Solid!$G10</f>
        <v>-27.038511936021877</v>
      </c>
      <c r="S12">
        <f>Solid!S10-'Solid auth'!S$4*Solid!$G10</f>
        <v>3.1031142547134651</v>
      </c>
      <c r="T12">
        <f>Solid!T10-'Solid auth'!T$4*Solid!$G10</f>
        <v>12.186231297429643</v>
      </c>
      <c r="U12">
        <f>Solid!U10-'Solid auth'!U$4*Solid!$G10</f>
        <v>56.495397475489995</v>
      </c>
      <c r="V12">
        <f>Solid!V10-'Solid auth'!V$4*Solid!$G10</f>
        <v>188.16637726420822</v>
      </c>
      <c r="W12">
        <f>Solid!W10-'Solid auth'!W$4*Solid!$G10</f>
        <v>1.3587523776812507</v>
      </c>
      <c r="X12">
        <f>Solid!X10-'Solid auth'!X$4*Solid!$G10</f>
        <v>10.548685449226857</v>
      </c>
      <c r="Y12">
        <f>Solid!Y10-'Solid auth'!Y$4*Solid!$G10</f>
        <v>13.383434186469994</v>
      </c>
      <c r="Z12">
        <f>Solid!Z10-'Solid auth'!Z$4*Solid!$G10</f>
        <v>86.167588248457164</v>
      </c>
      <c r="AA12">
        <f>Solid!AA10-'Solid auth'!AA$4*Solid!$G10</f>
        <v>5.6035936116174989</v>
      </c>
      <c r="AB12">
        <f>Solid!AB10-'Solid auth'!AB$4*Solid!$G10</f>
        <v>-6.1722004660867782</v>
      </c>
      <c r="AC12">
        <f>Solid!AC10-'Solid auth'!AC$4*Solid!$G10</f>
        <v>1.7244651450671422</v>
      </c>
      <c r="AD12">
        <f>Solid!AD10-'Solid auth'!AD$4*Solid!$G10</f>
        <v>96.119687947322831</v>
      </c>
      <c r="AE12">
        <f>Solid!AE10-'Solid auth'!AE$4*Solid!$G10</f>
        <v>4.5001948864452357E-3</v>
      </c>
      <c r="AF12">
        <f>Solid!AF10-'Solid auth'!AF$4*Solid!$G10</f>
        <v>1.2269175296916244E-2</v>
      </c>
      <c r="AG12">
        <f>Solid!AG10-'Solid auth'!AG$4*Solid!$G10</f>
        <v>0.16451743541646321</v>
      </c>
      <c r="AH12">
        <f>Solid!AH10-'Solid auth'!AH$4*Solid!$G10</f>
        <v>1.3939096812355036</v>
      </c>
      <c r="AI12">
        <f>Solid!AI10-'Solid auth'!AI$4*Solid!$G10</f>
        <v>1.3492964391617499</v>
      </c>
      <c r="AJ12">
        <f>Solid!AJ10-'Solid auth'!AJ$4*Solid!$G10</f>
        <v>0.91292397893557142</v>
      </c>
      <c r="AK12">
        <f>Solid!AK10-'Solid auth'!AK$4*Solid!$G10</f>
        <v>2.2851461E-2</v>
      </c>
      <c r="AL12">
        <f>Solid!AL10-'Solid auth'!AL$4*Solid!$G10</f>
        <v>0.67107396271074982</v>
      </c>
      <c r="AM12">
        <f>Solid!AM10-'Solid auth'!AM$4*Solid!$G10</f>
        <v>-26.708903900508517</v>
      </c>
      <c r="AN12">
        <f>Solid!AN10-'Solid auth'!AN$4*Solid!$G10</f>
        <v>7.3689522600067843</v>
      </c>
      <c r="AO12">
        <f>Solid!AO10-'Solid auth'!AO$4*Solid!$G10</f>
        <v>13.499596344852502</v>
      </c>
      <c r="AP12">
        <f>Solid!AP10-'Solid auth'!AP$4*Solid!$G10</f>
        <v>1.7072723483563932</v>
      </c>
      <c r="AQ12">
        <f>Solid!AQ10-'Solid auth'!AQ$4*Solid!$G10</f>
        <v>7.0422845506510736</v>
      </c>
      <c r="AR12">
        <f>Solid!AR10-'Solid auth'!AR$4*Solid!$G10</f>
        <v>1.4747668037429644</v>
      </c>
      <c r="AS12">
        <f>Solid!AS10-'Solid auth'!AS$4*Solid!$G10</f>
        <v>0.27098113783892858</v>
      </c>
      <c r="AT12">
        <f>Solid!AT10-'Solid auth'!AT$4*Solid!$G10</f>
        <v>1.2197639863557146</v>
      </c>
      <c r="AU12">
        <f>Solid!AU10-'Solid auth'!AU$4*Solid!$G10</f>
        <v>0.13218131438725</v>
      </c>
      <c r="AV12">
        <f>Solid!AV10-'Solid auth'!AV$4*Solid!$G10</f>
        <v>0.82269179487182131</v>
      </c>
      <c r="AW12">
        <f>Solid!AW10-'Solid auth'!AW$4*Solid!$G10</f>
        <v>0.1508555796163108</v>
      </c>
      <c r="AX12">
        <f>Solid!AX10-'Solid auth'!AX$4*Solid!$G10</f>
        <v>0.46161484112953577</v>
      </c>
      <c r="AY12">
        <f>Solid!AY10-'Solid auth'!AY$4*Solid!$G10</f>
        <v>8.0851585451678573E-2</v>
      </c>
      <c r="AZ12">
        <f>Solid!AZ10-'Solid auth'!AZ$4*Solid!$G10</f>
        <v>0.53761840867785715</v>
      </c>
      <c r="BA12">
        <f>Solid!BA10-'Solid auth'!BA$4*Solid!$G10</f>
        <v>6.1574592700067862E-2</v>
      </c>
      <c r="BB12">
        <f>Solid!BB10-'Solid auth'!BB$4*Solid!$G10</f>
        <v>-0.24831446235367816</v>
      </c>
      <c r="BC12">
        <f>Solid!BC10-'Solid auth'!BC$4*Solid!$G10</f>
        <v>5.1616909355035656E-2</v>
      </c>
      <c r="BD12">
        <f>Solid!BD10-'Solid auth'!BD$4*Solid!$G10</f>
        <v>0.58545688219396452</v>
      </c>
      <c r="BE12">
        <f>Solid!BE10-'Solid auth'!BE$4*Solid!$G10</f>
        <v>-4.7648586375805355E-3</v>
      </c>
      <c r="BF12">
        <f>Solid!BF10-'Solid auth'!BF$4*Solid!$G10</f>
        <v>-1.0829139912741606E-2</v>
      </c>
      <c r="BG12">
        <f>Solid!BG10-'Solid auth'!BG$4*Solid!$G10</f>
        <v>0.44996081435503565</v>
      </c>
      <c r="BH12">
        <f>Solid!BH10-'Solid auth'!BH$4*Solid!$G10</f>
        <v>21.521306302261788</v>
      </c>
      <c r="BI12">
        <f>Solid!BI10-'Solid auth'!BI$4*Solid!$G10</f>
        <v>0.14394067597422858</v>
      </c>
      <c r="BJ12">
        <f>Solid!BJ10-'Solid auth'!BJ$4*Solid!$G10</f>
        <v>0.70363814880874953</v>
      </c>
      <c r="BK12">
        <f>Solid!BK10-'Solid auth'!BK$4*Solid!$G10</f>
        <v>13.801647587065107</v>
      </c>
    </row>
    <row r="13" spans="1:63" x14ac:dyDescent="0.25">
      <c r="A13" t="s">
        <v>68</v>
      </c>
      <c r="B13" t="s">
        <v>69</v>
      </c>
      <c r="C13">
        <v>9</v>
      </c>
      <c r="D13">
        <v>11.5</v>
      </c>
      <c r="E13">
        <f>Solid!E11-'Solid auth'!E$4*Solid!$G11</f>
        <v>6.6643135796005892E-2</v>
      </c>
      <c r="F13">
        <f>Solid!F11-'Solid auth'!F$4*Solid!$G11</f>
        <v>-7.9132829601554793</v>
      </c>
      <c r="G13">
        <f>Solid!G11-'Solid auth'!G$4*Solid!$G11</f>
        <v>0</v>
      </c>
      <c r="H13">
        <f>Solid!H11-'Solid auth'!H$4*Solid!$G11</f>
        <v>13.165619200735987</v>
      </c>
      <c r="I13">
        <f>Solid!I11-'Solid auth'!I$4*Solid!$G11</f>
        <v>0.28771578277318755</v>
      </c>
      <c r="J13">
        <f>Solid!J11-'Solid auth'!J$4*Solid!$G11</f>
        <v>3.5439493312085335</v>
      </c>
      <c r="K13">
        <f>Solid!K11-'Solid auth'!K$4*Solid!$G11</f>
        <v>2.4329475241040135E-2</v>
      </c>
      <c r="L13">
        <f>Solid!L11-'Solid auth'!L$4*Solid!$G11</f>
        <v>1.2161398919003268</v>
      </c>
      <c r="M13">
        <f>Solid!M11-'Solid auth'!M$4*Solid!$G11</f>
        <v>11.986320284813862</v>
      </c>
      <c r="N13">
        <f>Solid!N11-'Solid auth'!N$4*Solid!$G11</f>
        <v>0.28085365948138641</v>
      </c>
      <c r="O13">
        <f>Solid!O11-'Solid auth'!O$4*Solid!$G11</f>
        <v>1452.2271145050643</v>
      </c>
      <c r="P13">
        <f>Solid!P11-'Solid auth'!P$4*Solid!$G11</f>
        <v>29.41114989414023</v>
      </c>
      <c r="Q13">
        <f>Solid!Q11-'Solid auth'!Q$4*Solid!$G11</f>
        <v>-0.31913940081546244</v>
      </c>
      <c r="R13">
        <f>Solid!R11-'Solid auth'!R$4*Solid!$G11</f>
        <v>-18.392177836852284</v>
      </c>
      <c r="S13">
        <f>Solid!S11-'Solid auth'!S$4*Solid!$G11</f>
        <v>2.8674571523466588</v>
      </c>
      <c r="T13">
        <f>Solid!T11-'Solid auth'!T$4*Solid!$G11</f>
        <v>11.513452794583408</v>
      </c>
      <c r="U13">
        <f>Solid!U11-'Solid auth'!U$4*Solid!$G11</f>
        <v>60.17596748975182</v>
      </c>
      <c r="V13">
        <f>Solid!V11-'Solid auth'!V$4*Solid!$G11</f>
        <v>210.58551995440615</v>
      </c>
      <c r="W13">
        <f>Solid!W11-'Solid auth'!W$4*Solid!$G11</f>
        <v>1.2872250333448871</v>
      </c>
      <c r="X13">
        <f>Solid!X11-'Solid auth'!X$4*Solid!$G11</f>
        <v>11.153330041957455</v>
      </c>
      <c r="Y13">
        <f>Solid!Y11-'Solid auth'!Y$4*Solid!$G11</f>
        <v>12.982172719255445</v>
      </c>
      <c r="Z13">
        <f>Solid!Z11-'Solid auth'!Z$4*Solid!$G11</f>
        <v>65.547777897163641</v>
      </c>
      <c r="AA13">
        <f>Solid!AA11-'Solid auth'!AA$4*Solid!$G11</f>
        <v>5.5617386748138617</v>
      </c>
      <c r="AB13">
        <f>Solid!AB11-'Solid auth'!AB$4*Solid!$G11</f>
        <v>-5.3907303867106791</v>
      </c>
      <c r="AC13">
        <f>Solid!AC11-'Solid auth'!AC$4*Solid!$G11</f>
        <v>1.8468872078936358</v>
      </c>
      <c r="AD13">
        <f>Solid!AD11-'Solid auth'!AD$4*Solid!$G11</f>
        <v>116.60129211149025</v>
      </c>
      <c r="AE13">
        <f>Solid!AE11-'Solid auth'!AE$4*Solid!$G11</f>
        <v>8.564761718096987E-3</v>
      </c>
      <c r="AF13">
        <f>Solid!AF11-'Solid auth'!AF$4*Solid!$G11</f>
        <v>3.0583646921795393E-2</v>
      </c>
      <c r="AG13">
        <f>Solid!AG11-'Solid auth'!AG$4*Solid!$G11</f>
        <v>0.19118021464453022</v>
      </c>
      <c r="AH13">
        <f>Solid!AH11-'Solid auth'!AH$4*Solid!$G11</f>
        <v>1.8571608768492023</v>
      </c>
      <c r="AI13">
        <f>Solid!AI11-'Solid auth'!AI$4*Solid!$G11</f>
        <v>1.2960951204813864</v>
      </c>
      <c r="AJ13">
        <f>Solid!AJ11-'Solid auth'!AJ$4*Solid!$G11</f>
        <v>1.0727146389964544</v>
      </c>
      <c r="AK13">
        <f>Solid!AK11-'Solid auth'!AK$4*Solid!$G11</f>
        <v>6.0393290000000002E-2</v>
      </c>
      <c r="AL13">
        <f>Solid!AL11-'Solid auth'!AL$4*Solid!$G11</f>
        <v>0.66100048545656787</v>
      </c>
      <c r="AM13">
        <f>Solid!AM11-'Solid auth'!AM$4*Solid!$G11</f>
        <v>-29.960875845530893</v>
      </c>
      <c r="AN13">
        <f>Solid!AN11-'Solid auth'!AN$4*Solid!$G11</f>
        <v>6.867715094725229</v>
      </c>
      <c r="AO13">
        <f>Solid!AO11-'Solid auth'!AO$4*Solid!$G11</f>
        <v>12.661176334441592</v>
      </c>
      <c r="AP13">
        <f>Solid!AP11-'Solid auth'!AP$4*Solid!$G11</f>
        <v>1.5989604454370681</v>
      </c>
      <c r="AQ13">
        <f>Solid!AQ11-'Solid auth'!AQ$4*Solid!$G11</f>
        <v>6.8901100147606815</v>
      </c>
      <c r="AR13">
        <f>Solid!AR11-'Solid auth'!AR$4*Solid!$G11</f>
        <v>1.432827057458341</v>
      </c>
      <c r="AS13">
        <f>Solid!AS11-'Solid auth'!AS$4*Solid!$G11</f>
        <v>0.24069125299113631</v>
      </c>
      <c r="AT13">
        <f>Solid!AT11-'Solid auth'!AT$4*Solid!$G11</f>
        <v>1.1657869469645454</v>
      </c>
      <c r="AU13">
        <f>Solid!AU11-'Solid auth'!AU$4*Solid!$G11</f>
        <v>0.12546635749379545</v>
      </c>
      <c r="AV13">
        <f>Solid!AV11-'Solid auth'!AV$4*Solid!$G11</f>
        <v>0.83780400346543193</v>
      </c>
      <c r="AW13">
        <f>Solid!AW11-'Solid auth'!AW$4*Solid!$G11</f>
        <v>0.1429304579426432</v>
      </c>
      <c r="AX13">
        <f>Solid!AX11-'Solid auth'!AX$4*Solid!$G11</f>
        <v>0.45474376547961348</v>
      </c>
      <c r="AY13">
        <f>Solid!AY11-'Solid auth'!AY$4*Solid!$G11</f>
        <v>7.7357665497340924E-2</v>
      </c>
      <c r="AZ13">
        <f>Solid!AZ11-'Solid auth'!AZ$4*Solid!$G11</f>
        <v>0.46115332098227257</v>
      </c>
      <c r="BA13">
        <f>Solid!BA11-'Solid auth'!BA$4*Solid!$G11</f>
        <v>5.7168477147252261E-2</v>
      </c>
      <c r="BB13">
        <f>Solid!BB11-'Solid auth'!BB$4*Solid!$G11</f>
        <v>-0.26365576754697706</v>
      </c>
      <c r="BC13">
        <f>Solid!BC11-'Solid auth'!BC$4*Solid!$G11</f>
        <v>5.6088369492022672E-2</v>
      </c>
      <c r="BD13">
        <f>Solid!BD11-'Solid auth'!BD$4*Solid!$G11</f>
        <v>0.61714029448315921</v>
      </c>
      <c r="BE13">
        <f>Solid!BE11-'Solid auth'!BE$4*Solid!$G11</f>
        <v>2.940784232495568E-3</v>
      </c>
      <c r="BF13">
        <f>Solid!BF11-'Solid auth'!BF$4*Solid!$G11</f>
        <v>0.44620160069748671</v>
      </c>
      <c r="BG13">
        <f>Solid!BG11-'Solid auth'!BG$4*Solid!$G11</f>
        <v>0.79010089249202275</v>
      </c>
      <c r="BH13">
        <f>Solid!BH11-'Solid auth'!BH$4*Solid!$G11</f>
        <v>22.71244648484932</v>
      </c>
      <c r="BI13">
        <f>Solid!BI11-'Solid auth'!BI$4*Solid!$G11</f>
        <v>0.1501448563985818</v>
      </c>
      <c r="BJ13">
        <f>Solid!BJ11-'Solid auth'!BJ$4*Solid!$G11</f>
        <v>0.65767671640693104</v>
      </c>
      <c r="BK13">
        <f>Solid!BK11-'Solid auth'!BK$4*Solid!$G11</f>
        <v>14.838096375476068</v>
      </c>
    </row>
    <row r="14" spans="1:63" x14ac:dyDescent="0.25">
      <c r="A14" t="s">
        <v>68</v>
      </c>
      <c r="B14" t="s">
        <v>69</v>
      </c>
      <c r="C14">
        <v>10</v>
      </c>
      <c r="D14">
        <v>13.5</v>
      </c>
      <c r="E14">
        <f>Solid!E12-'Solid auth'!E$4*Solid!$G12</f>
        <v>0.54114587229496014</v>
      </c>
      <c r="F14">
        <f>Solid!F12-'Solid auth'!F$4*Solid!$G12</f>
        <v>-7.1121115480297181</v>
      </c>
      <c r="G14">
        <f>Solid!G12-'Solid auth'!G$4*Solid!$G12</f>
        <v>0</v>
      </c>
      <c r="H14">
        <f>Solid!H12-'Solid auth'!H$4*Solid!$G12</f>
        <v>15.583207461631449</v>
      </c>
      <c r="I14">
        <f>Solid!I12-'Solid auth'!I$4*Solid!$G12</f>
        <v>0.29193831722637476</v>
      </c>
      <c r="J14">
        <f>Solid!J12-'Solid auth'!J$4*Solid!$G12</f>
        <v>3.1012328733979535</v>
      </c>
      <c r="K14">
        <f>Solid!K12-'Solid auth'!K$4*Solid!$G12</f>
        <v>2.133195310437018E-2</v>
      </c>
      <c r="L14">
        <f>Solid!L12-'Solid auth'!L$4*Solid!$G12</f>
        <v>0.96888896831111193</v>
      </c>
      <c r="M14">
        <f>Solid!M12-'Solid auth'!M$4*Solid!$G12</f>
        <v>11.918286272850683</v>
      </c>
      <c r="N14">
        <f>Solid!N12-'Solid auth'!N$4*Solid!$G12</f>
        <v>0.3081268602850683</v>
      </c>
      <c r="O14">
        <f>Solid!O12-'Solid auth'!O$4*Solid!$G12</f>
        <v>1161.3395785753028</v>
      </c>
      <c r="P14">
        <f>Solid!P12-'Solid auth'!P$4*Solid!$G12</f>
        <v>20.651483087453151</v>
      </c>
      <c r="Q14">
        <f>Solid!Q12-'Solid auth'!Q$4*Solid!$G12</f>
        <v>-0.17794476179701491</v>
      </c>
      <c r="R14">
        <f>Solid!R12-'Solid auth'!R$4*Solid!$G12</f>
        <v>-19.80991783126359</v>
      </c>
      <c r="S14">
        <f>Solid!S12-'Solid auth'!S$4*Solid!$G12</f>
        <v>1.1460873312055622</v>
      </c>
      <c r="T14">
        <f>Solid!T12-'Solid auth'!T$4*Solid!$G12</f>
        <v>6.969057954951527</v>
      </c>
      <c r="U14">
        <f>Solid!U12-'Solid auth'!U$4*Solid!$G12</f>
        <v>39.680382263800908</v>
      </c>
      <c r="V14">
        <f>Solid!V12-'Solid auth'!V$4*Solid!$G12</f>
        <v>165.29544527195216</v>
      </c>
      <c r="W14">
        <f>Solid!W12-'Solid auth'!W$4*Solid!$G12</f>
        <v>1.0300012903755693</v>
      </c>
      <c r="X14">
        <f>Solid!X12-'Solid auth'!X$4*Solid!$G12</f>
        <v>7.5718566550801558</v>
      </c>
      <c r="Y14">
        <f>Solid!Y12-'Solid auth'!Y$4*Solid!$G12</f>
        <v>11.392466881402722</v>
      </c>
      <c r="Z14">
        <f>Solid!Z12-'Solid auth'!Z$4*Solid!$G12</f>
        <v>63.476619572010392</v>
      </c>
      <c r="AA14">
        <f>Solid!AA12-'Solid auth'!AA$4*Solid!$G12</f>
        <v>4.0825454928506817</v>
      </c>
      <c r="AB14">
        <f>Solid!AB12-'Solid auth'!AB$4*Solid!$G12</f>
        <v>-4.6778369409437204</v>
      </c>
      <c r="AC14">
        <f>Solid!AC12-'Solid auth'!AC$4*Solid!$G12</f>
        <v>1.3802343002003896</v>
      </c>
      <c r="AD14">
        <f>Solid!AD12-'Solid auth'!AD$4*Solid!$G12</f>
        <v>62.141299190435035</v>
      </c>
      <c r="AE14">
        <f>Solid!AE12-'Solid auth'!AE$4*Solid!$G12</f>
        <v>3.5656462135890106E-3</v>
      </c>
      <c r="AF14">
        <f>Solid!AF12-'Solid auth'!AF$4*Solid!$G12</f>
        <v>1.5043857267842018E-2</v>
      </c>
      <c r="AG14">
        <f>Solid!AG12-'Solid auth'!AG$4*Solid!$G12</f>
        <v>0.15792319853005171</v>
      </c>
      <c r="AH14">
        <f>Solid!AH12-'Solid auth'!AH$4*Solid!$G12</f>
        <v>1.0481268021265029</v>
      </c>
      <c r="AI14">
        <f>Solid!AI12-'Solid auth'!AI$4*Solid!$G12</f>
        <v>1.3028293352850682</v>
      </c>
      <c r="AJ14">
        <f>Solid!AJ12-'Solid auth'!AJ$4*Solid!$G12</f>
        <v>0.71151570834001299</v>
      </c>
      <c r="AK14">
        <f>Solid!AK12-'Solid auth'!AK$4*Solid!$G12</f>
        <v>8.9851730000000008E-3</v>
      </c>
      <c r="AL14">
        <f>Solid!AL12-'Solid auth'!AL$4*Solid!$G12</f>
        <v>0.6335013476651592</v>
      </c>
      <c r="AM14">
        <f>Solid!AM12-'Solid auth'!AM$4*Solid!$G12</f>
        <v>-32.898307789579718</v>
      </c>
      <c r="AN14">
        <f>Solid!AN12-'Solid auth'!AN$4*Solid!$G12</f>
        <v>6.1728192713510062</v>
      </c>
      <c r="AO14">
        <f>Solid!AO12-'Solid auth'!AO$4*Solid!$G12</f>
        <v>11.645141618552046</v>
      </c>
      <c r="AP14">
        <f>Solid!AP12-'Solid auth'!AP$4*Solid!$G12</f>
        <v>1.5099203235352312</v>
      </c>
      <c r="AQ14">
        <f>Solid!AQ12-'Solid auth'!AQ$4*Solid!$G12</f>
        <v>6.2873052079508769</v>
      </c>
      <c r="AR14">
        <f>Solid!AR12-'Solid auth'!AR$4*Solid!$G12</f>
        <v>1.4201733674951527</v>
      </c>
      <c r="AS14">
        <f>Solid!AS12-'Solid auth'!AS$4*Solid!$G12</f>
        <v>0.23254099185003257</v>
      </c>
      <c r="AT14">
        <f>Solid!AT12-'Solid auth'!AT$4*Solid!$G12</f>
        <v>0.95876196840013006</v>
      </c>
      <c r="AU14">
        <f>Solid!AU12-'Solid auth'!AU$4*Solid!$G12</f>
        <v>9.2672313095022718E-2</v>
      </c>
      <c r="AV14">
        <f>Solid!AV12-'Solid auth'!AV$4*Solid!$G12</f>
        <v>0.64237065481512645</v>
      </c>
      <c r="AW14">
        <f>Solid!AW12-'Solid auth'!AW$4*Solid!$G12</f>
        <v>0.10861214205552702</v>
      </c>
      <c r="AX14">
        <f>Solid!AX12-'Solid auth'!AX$4*Solid!$G12</f>
        <v>0.33099084345507457</v>
      </c>
      <c r="AY14">
        <f>Solid!AY12-'Solid auth'!AY$4*Solid!$G12</f>
        <v>5.8705442755009746E-2</v>
      </c>
      <c r="AZ14">
        <f>Solid!AZ12-'Solid auth'!AZ$4*Solid!$G12</f>
        <v>0.37522435670006504</v>
      </c>
      <c r="BA14">
        <f>Solid!BA12-'Solid auth'!BA$4*Solid!$G12</f>
        <v>4.1774631213510063E-2</v>
      </c>
      <c r="BB14">
        <f>Solid!BB12-'Solid auth'!BB$4*Solid!$G12</f>
        <v>-0.19934803299482762</v>
      </c>
      <c r="BC14">
        <f>Solid!BC12-'Solid auth'!BC$4*Solid!$G12</f>
        <v>2.1717747265029175E-2</v>
      </c>
      <c r="BD14">
        <f>Solid!BD12-'Solid auth'!BD$4*Solid!$G12</f>
        <v>0.38003203111506179</v>
      </c>
      <c r="BE14">
        <f>Solid!BE12-'Solid auth'!BE$4*Solid!$G12</f>
        <v>-2.282118627074984E-3</v>
      </c>
      <c r="BF14">
        <f>Solid!BF12-'Solid auth'!BF$4*Solid!$G12</f>
        <v>0.17486506811877506</v>
      </c>
      <c r="BG14">
        <f>Solid!BG12-'Solid auth'!BG$4*Solid!$G12</f>
        <v>0.45159848426502919</v>
      </c>
      <c r="BH14">
        <f>Solid!BH12-'Solid auth'!BH$4*Solid!$G12</f>
        <v>18.963396589450554</v>
      </c>
      <c r="BI14">
        <f>Solid!BI12-'Solid auth'!BI$4*Solid!$G12</f>
        <v>0.11637903233600519</v>
      </c>
      <c r="BJ14">
        <f>Solid!BJ12-'Solid auth'!BJ$4*Solid!$G12</f>
        <v>0.53479130542534037</v>
      </c>
      <c r="BK14">
        <f>Solid!BK12-'Solid auth'!BK$4*Solid!$G12</f>
        <v>8.6285494787950867</v>
      </c>
    </row>
    <row r="15" spans="1:63" x14ac:dyDescent="0.25">
      <c r="A15" t="s">
        <v>68</v>
      </c>
      <c r="B15" t="s">
        <v>69</v>
      </c>
      <c r="C15">
        <v>11</v>
      </c>
      <c r="D15">
        <v>15.5</v>
      </c>
      <c r="E15">
        <f>Solid!E13-'Solid auth'!E$4*Solid!$G13</f>
        <v>1.349087927187534</v>
      </c>
      <c r="F15">
        <f>Solid!F13-'Solid auth'!F$4*Solid!$G13</f>
        <v>-4.3057805837710941</v>
      </c>
      <c r="G15">
        <f>Solid!G13-'Solid auth'!G$4*Solid!$G13</f>
        <v>0</v>
      </c>
      <c r="H15">
        <f>Solid!H13-'Solid auth'!H$4*Solid!$G13</f>
        <v>11.961162575301092</v>
      </c>
      <c r="I15">
        <f>Solid!I13-'Solid auth'!I$4*Solid!$G13</f>
        <v>0.20335622189882718</v>
      </c>
      <c r="J15">
        <f>Solid!J13-'Solid auth'!J$4*Solid!$G13</f>
        <v>1.4022638135830017</v>
      </c>
      <c r="K15">
        <f>Solid!K13-'Solid auth'!K$4*Solid!$G13</f>
        <v>1.5262602238614462E-2</v>
      </c>
      <c r="L15">
        <f>Solid!L13-'Solid auth'!L$4*Solid!$G13</f>
        <v>0.43315198102317809</v>
      </c>
      <c r="M15">
        <f>Solid!M13-'Solid auth'!M$4*Solid!$G13</f>
        <v>8.102790586217953</v>
      </c>
      <c r="N15">
        <f>Solid!N13-'Solid auth'!N$4*Solid!$G13</f>
        <v>0.2028514306217955</v>
      </c>
      <c r="O15">
        <f>Solid!O13-'Solid auth'!O$4*Solid!$G13</f>
        <v>581.42736453447776</v>
      </c>
      <c r="P15">
        <f>Solid!P13-'Solid auth'!P$4*Solid!$G13</f>
        <v>8.766448136816269</v>
      </c>
      <c r="Q15">
        <f>Solid!Q13-'Solid auth'!Q$4*Solid!$G13</f>
        <v>0.25772894914532074</v>
      </c>
      <c r="R15">
        <f>Solid!R13-'Solid auth'!R$4*Solid!$G13</f>
        <v>2.5624560164407342</v>
      </c>
      <c r="S15">
        <f>Solid!S13-'Solid auth'!S$4*Solid!$G13</f>
        <v>5.0593798741457974E-2</v>
      </c>
      <c r="T15">
        <f>Solid!T13-'Solid auth'!T$4*Solid!$G13</f>
        <v>2.668150220106849</v>
      </c>
      <c r="U15">
        <f>Solid!U13-'Solid auth'!U$4*Solid!$G13</f>
        <v>20.59843942495727</v>
      </c>
      <c r="V15">
        <f>Solid!V13-'Solid auth'!V$4*Solid!$G13</f>
        <v>74.081636190790618</v>
      </c>
      <c r="W15">
        <f>Solid!W13-'Solid auth'!W$4*Solid!$G13</f>
        <v>0.62236017984829539</v>
      </c>
      <c r="X15">
        <f>Solid!X13-'Solid auth'!X$4*Solid!$G13</f>
        <v>3.0385772575641039</v>
      </c>
      <c r="Y15">
        <f>Solid!Y13-'Solid auth'!Y$4*Solid!$G13</f>
        <v>6.9824073448718149</v>
      </c>
      <c r="Z15">
        <f>Solid!Z13-'Solid auth'!Z$4*Solid!$G13</f>
        <v>26.594716410940265</v>
      </c>
      <c r="AA15">
        <f>Solid!AA13-'Solid auth'!AA$4*Solid!$G13</f>
        <v>2.0119101702179543</v>
      </c>
      <c r="AB15">
        <f>Solid!AB13-'Solid auth'!AB$4*Solid!$G13</f>
        <v>-3.4935176019016545</v>
      </c>
      <c r="AC15">
        <f>Solid!AC13-'Solid auth'!AC$4*Solid!$G13</f>
        <v>0.80589429641025934</v>
      </c>
      <c r="AD15">
        <f>Solid!AD13-'Solid auth'!AD$4*Solid!$G13</f>
        <v>20.988892881087608</v>
      </c>
      <c r="AE15">
        <f>Solid!AE13-'Solid auth'!AE$4*Solid!$G13</f>
        <v>-1.3695387811183759E-3</v>
      </c>
      <c r="AF15">
        <f>Solid!AF13-'Solid auth'!AF$4*Solid!$G13</f>
        <v>5.3601936288777781E-3</v>
      </c>
      <c r="AG15">
        <f>Solid!AG13-'Solid auth'!AG$4*Solid!$G13</f>
        <v>8.0915028943311984E-2</v>
      </c>
      <c r="AH15">
        <f>Solid!AH13-'Solid auth'!AH$4*Solid!$G13</f>
        <v>0.52442462299807702</v>
      </c>
      <c r="AI15">
        <f>Solid!AI13-'Solid auth'!AI$4*Solid!$G13</f>
        <v>0.73954705562179535</v>
      </c>
      <c r="AJ15">
        <f>Solid!AJ13-'Solid auth'!AJ$4*Solid!$G13</f>
        <v>0.26239155621367533</v>
      </c>
      <c r="AK15">
        <f>Solid!AK13-'Solid auth'!AK$4*Solid!$G13</f>
        <v>-3.7050410000000001E-3</v>
      </c>
      <c r="AL15">
        <f>Solid!AL13-'Solid auth'!AL$4*Solid!$G13</f>
        <v>0.33336011611752259</v>
      </c>
      <c r="AM15">
        <f>Solid!AM13-'Solid auth'!AM$4*Solid!$G13</f>
        <v>-24.131875186666477</v>
      </c>
      <c r="AN15">
        <f>Solid!AN13-'Solid auth'!AN$4*Solid!$G13</f>
        <v>3.2957084715598377</v>
      </c>
      <c r="AO15">
        <f>Solid!AO13-'Solid auth'!AO$4*Solid!$G13</f>
        <v>6.296644748653863</v>
      </c>
      <c r="AP15">
        <f>Solid!AP13-'Solid auth'!AP$4*Solid!$G13</f>
        <v>0.78486848329273684</v>
      </c>
      <c r="AQ15">
        <f>Solid!AQ13-'Solid auth'!AQ$4*Solid!$G13</f>
        <v>3.4058851134230839</v>
      </c>
      <c r="AR15">
        <f>Solid!AR13-'Solid auth'!AR$4*Solid!$G13</f>
        <v>0.66166466601068519</v>
      </c>
      <c r="AS15">
        <f>Solid!AS13-'Solid auth'!AS$4*Solid!$G13</f>
        <v>0.11995216453418833</v>
      </c>
      <c r="AT15">
        <f>Solid!AT13-'Solid auth'!AT$4*Solid!$G13</f>
        <v>0.48434648613675324</v>
      </c>
      <c r="AU15">
        <f>Solid!AU13-'Solid auth'!AU$4*Solid!$G13</f>
        <v>4.9433627873931824E-2</v>
      </c>
      <c r="AV15">
        <f>Solid!AV13-'Solid auth'!AV$4*Solid!$G13</f>
        <v>0.29464111158333428</v>
      </c>
      <c r="AW15">
        <f>Solid!AW13-'Solid auth'!AW$4*Solid!$G13</f>
        <v>5.6716896093376323E-2</v>
      </c>
      <c r="AX15">
        <f>Solid!AX13-'Solid auth'!AX$4*Solid!$G13</f>
        <v>0.18206657772863305</v>
      </c>
      <c r="AY15">
        <f>Solid!AY13-'Solid auth'!AY$4*Solid!$G13</f>
        <v>3.2696812660256501E-2</v>
      </c>
      <c r="AZ15">
        <f>Solid!AZ13-'Solid auth'!AZ$4*Solid!$G13</f>
        <v>0.22372603006837666</v>
      </c>
      <c r="BA15">
        <f>Solid!BA13-'Solid auth'!BA$4*Solid!$G13</f>
        <v>1.989651321559837E-2</v>
      </c>
      <c r="BB15">
        <f>Solid!BB13-'Solid auth'!BB$4*Solid!$G13</f>
        <v>-0.12414483266880183</v>
      </c>
      <c r="BC15">
        <f>Solid!BC13-'Solid auth'!BC$4*Solid!$G13</f>
        <v>-1.6158203019230544E-2</v>
      </c>
      <c r="BD15">
        <f>Solid!BD13-'Solid auth'!BD$4*Solid!$G13</f>
        <v>0.14961126451495782</v>
      </c>
      <c r="BE15">
        <f>Solid!BE13-'Solid auth'!BE$4*Solid!$G13</f>
        <v>-6.2713009722329058E-3</v>
      </c>
      <c r="BF15">
        <f>Solid!BF13-'Solid auth'!BF$4*Solid!$G13</f>
        <v>6.5476160083301288E-2</v>
      </c>
      <c r="BG15">
        <f>Solid!BG13-'Solid auth'!BG$4*Solid!$G13</f>
        <v>0.29087695298076943</v>
      </c>
      <c r="BH15">
        <f>Solid!BH13-'Solid auth'!BH$4*Solid!$G13</f>
        <v>9.7212060340812023</v>
      </c>
      <c r="BI15">
        <f>Solid!BI13-'Solid auth'!BI$4*Solid!$G13</f>
        <v>5.818481888547012E-2</v>
      </c>
      <c r="BJ15">
        <f>Solid!BJ13-'Solid auth'!BJ$4*Solid!$G13</f>
        <v>0.24981490210897683</v>
      </c>
      <c r="BK15">
        <f>Solid!BK13-'Solid auth'!BK$4*Solid!$G13</f>
        <v>2.4647387969423087</v>
      </c>
    </row>
    <row r="16" spans="1:63" x14ac:dyDescent="0.25">
      <c r="A16" t="s">
        <v>68</v>
      </c>
      <c r="B16" t="s">
        <v>69</v>
      </c>
      <c r="C16">
        <v>12</v>
      </c>
      <c r="D16">
        <v>17.5</v>
      </c>
      <c r="E16">
        <f>Solid!E14-'Solid auth'!E$4*Solid!$G14</f>
        <v>1.556044714</v>
      </c>
      <c r="F16">
        <f>Solid!F14-'Solid auth'!F$4*Solid!$G14</f>
        <v>0.664164961</v>
      </c>
      <c r="G16">
        <f>Solid!G14-'Solid auth'!G$4*Solid!$G14</f>
        <v>0</v>
      </c>
      <c r="H16">
        <f>Solid!H14-'Solid auth'!H$4*Solid!$G14</f>
        <v>18.8617539</v>
      </c>
      <c r="I16">
        <f>Solid!I14-'Solid auth'!I$4*Solid!$G14</f>
        <v>0.67587008400000004</v>
      </c>
      <c r="J16">
        <f>Solid!J14-'Solid auth'!J$4*Solid!$G14</f>
        <v>1.580169556</v>
      </c>
      <c r="K16">
        <f>Solid!K14-'Solid auth'!K$4*Solid!$G14</f>
        <v>9.1466872000000005E-2</v>
      </c>
      <c r="L16">
        <f>Solid!L14-'Solid auth'!L$4*Solid!$G14</f>
        <v>0</v>
      </c>
      <c r="M16">
        <f>Solid!M14-'Solid auth'!M$4*Solid!$G14</f>
        <v>12.30785884</v>
      </c>
      <c r="N16">
        <f>Solid!N14-'Solid auth'!N$4*Solid!$G14</f>
        <v>0.60035380400000005</v>
      </c>
      <c r="O16">
        <f>Solid!O14-'Solid auth'!O$4*Solid!$G14</f>
        <v>1072.8108830000001</v>
      </c>
      <c r="P16">
        <f>Solid!P14-'Solid auth'!P$4*Solid!$G14</f>
        <v>33.376798360000002</v>
      </c>
      <c r="Q16">
        <f>Solid!Q14-'Solid auth'!Q$4*Solid!$G14</f>
        <v>17.493713060000001</v>
      </c>
      <c r="R16">
        <f>Solid!R14-'Solid auth'!R$4*Solid!$G14</f>
        <v>122.82776200000001</v>
      </c>
      <c r="S16">
        <f>Solid!S14-'Solid auth'!S$4*Solid!$G14</f>
        <v>4.9357412209999998</v>
      </c>
      <c r="T16">
        <f>Solid!T14-'Solid auth'!T$4*Solid!$G14</f>
        <v>16.406008270000001</v>
      </c>
      <c r="U16">
        <f>Solid!U14-'Solid auth'!U$4*Solid!$G14</f>
        <v>44.185263050000003</v>
      </c>
      <c r="V16">
        <f>Solid!V14-'Solid auth'!V$4*Solid!$G14</f>
        <v>157.78775039999999</v>
      </c>
      <c r="W16">
        <f>Solid!W14-'Solid auth'!W$4*Solid!$G14</f>
        <v>4.1700634379999997</v>
      </c>
      <c r="X16">
        <f>Solid!X14-'Solid auth'!X$4*Solid!$G14</f>
        <v>6.8965108409999996</v>
      </c>
      <c r="Y16">
        <f>Solid!Y14-'Solid auth'!Y$4*Solid!$G14</f>
        <v>23.70773603</v>
      </c>
      <c r="Z16">
        <f>Solid!Z14-'Solid auth'!Z$4*Solid!$G14</f>
        <v>116.02220920000001</v>
      </c>
      <c r="AA16">
        <f>Solid!AA14-'Solid auth'!AA$4*Solid!$G14</f>
        <v>7.1827377930000003</v>
      </c>
      <c r="AB16">
        <f>Solid!AB14-'Solid auth'!AB$4*Solid!$G14</f>
        <v>37.646641670000001</v>
      </c>
      <c r="AC16">
        <f>Solid!AC14-'Solid auth'!AC$4*Solid!$G14</f>
        <v>3.3546474439999998</v>
      </c>
      <c r="AD16">
        <f>Solid!AD14-'Solid auth'!AD$4*Solid!$G14</f>
        <v>62.382688790000003</v>
      </c>
      <c r="AE16">
        <f>Solid!AE14-'Solid auth'!AE$4*Solid!$G14</f>
        <v>1.345211E-3</v>
      </c>
      <c r="AF16">
        <f>Solid!AF14-'Solid auth'!AF$4*Solid!$G14</f>
        <v>8.3966330000000006E-3</v>
      </c>
      <c r="AG16">
        <f>Solid!AG14-'Solid auth'!AG$4*Solid!$G14</f>
        <v>0.15691902799999999</v>
      </c>
      <c r="AH16">
        <f>Solid!AH14-'Solid auth'!AH$4*Solid!$G14</f>
        <v>1.023240079</v>
      </c>
      <c r="AI16">
        <f>Solid!AI14-'Solid auth'!AI$4*Solid!$G14</f>
        <v>1.459988842</v>
      </c>
      <c r="AJ16">
        <f>Solid!AJ14-'Solid auth'!AJ$4*Solid!$G14</f>
        <v>0.59593562899999997</v>
      </c>
      <c r="AK16">
        <f>Solid!AK14-'Solid auth'!AK$4*Solid!$G14</f>
        <v>2.4262250000000002E-3</v>
      </c>
      <c r="AL16">
        <f>Solid!AL14-'Solid auth'!AL$4*Solid!$G14</f>
        <v>1.3128448800000001</v>
      </c>
      <c r="AM16">
        <f>Solid!AM14-'Solid auth'!AM$4*Solid!$G14</f>
        <v>113.4778311</v>
      </c>
      <c r="AN16">
        <f>Solid!AN14-'Solid auth'!AN$4*Solid!$G14</f>
        <v>10.38305843</v>
      </c>
      <c r="AO16">
        <f>Solid!AO14-'Solid auth'!AO$4*Solid!$G14</f>
        <v>20.23564386</v>
      </c>
      <c r="AP16">
        <f>Solid!AP14-'Solid auth'!AP$4*Solid!$G14</f>
        <v>2.3567661969999998</v>
      </c>
      <c r="AQ16">
        <f>Solid!AQ14-'Solid auth'!AQ$4*Solid!$G14</f>
        <v>9.4376111960000006</v>
      </c>
      <c r="AR16">
        <f>Solid!AR14-'Solid auth'!AR$4*Solid!$G14</f>
        <v>1.82996089</v>
      </c>
      <c r="AS16">
        <f>Solid!AS14-'Solid auth'!AS$4*Solid!$G14</f>
        <v>0.34683633600000002</v>
      </c>
      <c r="AT16">
        <f>Solid!AT14-'Solid auth'!AT$4*Solid!$G14</f>
        <v>1.4914678180000001</v>
      </c>
      <c r="AU16">
        <f>Solid!AU14-'Solid auth'!AU$4*Solid!$G14</f>
        <v>0.21156245100000001</v>
      </c>
      <c r="AV16">
        <f>Solid!AV14-'Solid auth'!AV$4*Solid!$G14</f>
        <v>1.1830333790000001</v>
      </c>
      <c r="AW16">
        <f>Solid!AW14-'Solid auth'!AW$4*Solid!$G14</f>
        <v>0.24336026099999999</v>
      </c>
      <c r="AX16">
        <f>Solid!AX14-'Solid auth'!AX$4*Solid!$G14</f>
        <v>0.67992048999999999</v>
      </c>
      <c r="AY16">
        <f>Solid!AY14-'Solid auth'!AY$4*Solid!$G14</f>
        <v>0.102559055</v>
      </c>
      <c r="AZ16">
        <f>Solid!AZ14-'Solid auth'!AZ$4*Solid!$G14</f>
        <v>0.66798655299999998</v>
      </c>
      <c r="BA16">
        <f>Solid!BA14-'Solid auth'!BA$4*Solid!$G14</f>
        <v>9.5902620999999993E-2</v>
      </c>
      <c r="BB16">
        <f>Solid!BB14-'Solid auth'!BB$4*Solid!$G14</f>
        <v>0.96191848700000004</v>
      </c>
      <c r="BC16">
        <f>Solid!BC14-'Solid auth'!BC$4*Solid!$G14</f>
        <v>0.16546311499999999</v>
      </c>
      <c r="BD16">
        <f>Solid!BD14-'Solid auth'!BD$4*Solid!$G14</f>
        <v>0.76156600299999999</v>
      </c>
      <c r="BE16">
        <f>Solid!BE14-'Solid auth'!BE$4*Solid!$G14</f>
        <v>-3.4113870000000001E-3</v>
      </c>
      <c r="BF16">
        <f>Solid!BF14-'Solid auth'!BF$4*Solid!$G14</f>
        <v>2.1370601999999999E-2</v>
      </c>
      <c r="BG16">
        <f>Solid!BG14-'Solid auth'!BG$4*Solid!$G14</f>
        <v>0.48531199800000002</v>
      </c>
      <c r="BH16">
        <f>Solid!BH14-'Solid auth'!BH$4*Solid!$G14</f>
        <v>24.798034820000002</v>
      </c>
      <c r="BI16">
        <f>Solid!BI14-'Solid auth'!BI$4*Solid!$G14</f>
        <v>0.133485139</v>
      </c>
      <c r="BJ16">
        <f>Solid!BJ14-'Solid auth'!BJ$4*Solid!$G14</f>
        <v>2.325708101</v>
      </c>
      <c r="BK16">
        <f>Solid!BK14-'Solid auth'!BK$4*Solid!$G14</f>
        <v>7.832407678</v>
      </c>
    </row>
    <row r="17" spans="1:63" x14ac:dyDescent="0.25">
      <c r="A17" t="s">
        <v>68</v>
      </c>
      <c r="B17" t="s">
        <v>69</v>
      </c>
      <c r="C17">
        <v>13</v>
      </c>
      <c r="D17">
        <v>19.5</v>
      </c>
      <c r="E17">
        <f>Solid!E15-'Solid auth'!E$4*Solid!$G15</f>
        <v>-0.57023430712336187</v>
      </c>
      <c r="F17">
        <f>Solid!F15-'Solid auth'!F$4*Solid!$G15</f>
        <v>-5.8389594920364667</v>
      </c>
      <c r="G17">
        <f>Solid!G15-'Solid auth'!G$4*Solid!$G15</f>
        <v>0</v>
      </c>
      <c r="H17">
        <f>Solid!H15-'Solid auth'!H$4*Solid!$G15</f>
        <v>-7.320292236074347</v>
      </c>
      <c r="I17">
        <f>Solid!I15-'Solid auth'!I$4*Solid!$G15</f>
        <v>0.24005258069476099</v>
      </c>
      <c r="J17">
        <f>Solid!J15-'Solid auth'!J$4*Solid!$G15</f>
        <v>2.6381030109610273</v>
      </c>
      <c r="K17">
        <f>Solid!K15-'Solid auth'!K$4*Solid!$G15</f>
        <v>1.7744409218439172E-2</v>
      </c>
      <c r="L17">
        <f>Solid!L15-'Solid auth'!L$4*Solid!$G15</f>
        <v>0.7866632654996456</v>
      </c>
      <c r="M17">
        <f>Solid!M15-'Solid auth'!M$4*Solid!$G15</f>
        <v>9.9055854228293185</v>
      </c>
      <c r="N17">
        <f>Solid!N15-'Solid auth'!N$4*Solid!$G15</f>
        <v>0.18978630228293186</v>
      </c>
      <c r="O17">
        <f>Solid!O15-'Solid auth'!O$4*Solid!$G15</f>
        <v>1104.4198511219254</v>
      </c>
      <c r="P17">
        <f>Solid!P15-'Solid auth'!P$4*Solid!$G15</f>
        <v>16.538303652592568</v>
      </c>
      <c r="Q17">
        <f>Solid!Q15-'Solid auth'!Q$4*Solid!$G15</f>
        <v>-0.72207348712870711</v>
      </c>
      <c r="R17">
        <f>Solid!R15-'Solid auth'!R$4*Solid!$G15</f>
        <v>-36.471280077499046</v>
      </c>
      <c r="S17">
        <f>Solid!S15-'Solid auth'!S$4*Solid!$G15</f>
        <v>1.2466353142355819</v>
      </c>
      <c r="T17">
        <f>Solid!T15-'Solid auth'!T$4*Solid!$G15</f>
        <v>8.3905870453799007</v>
      </c>
      <c r="U17">
        <f>Solid!U15-'Solid auth'!U$4*Solid!$G15</f>
        <v>45.799277460439086</v>
      </c>
      <c r="V17">
        <f>Solid!V15-'Solid auth'!V$4*Solid!$G15</f>
        <v>169.79995577426496</v>
      </c>
      <c r="W17">
        <f>Solid!W15-'Solid auth'!W$4*Solid!$G15</f>
        <v>0.76441057002443191</v>
      </c>
      <c r="X17">
        <f>Solid!X15-'Solid auth'!X$4*Solid!$G15</f>
        <v>6.9334843109324158</v>
      </c>
      <c r="Y17">
        <f>Solid!Y15-'Solid auth'!Y$4*Solid!$G15</f>
        <v>8.8678291213172677</v>
      </c>
      <c r="Z17">
        <f>Solid!Z15-'Solid auth'!Z$4*Solid!$G15</f>
        <v>60.454212962161066</v>
      </c>
      <c r="AA17">
        <f>Solid!AA15-'Solid auth'!AA$4*Solid!$G15</f>
        <v>3.7225064678293167</v>
      </c>
      <c r="AB17">
        <f>Solid!AB15-'Solid auth'!AB$4*Solid!$G15</f>
        <v>0.25031763124087547</v>
      </c>
      <c r="AC17">
        <f>Solid!AC15-'Solid auth'!AC$4*Solid!$G15</f>
        <v>1.1616471883310386</v>
      </c>
      <c r="AD17">
        <f>Solid!AD15-'Solid auth'!AD$4*Solid!$G15</f>
        <v>73.528570437338686</v>
      </c>
      <c r="AE17">
        <f>Solid!AE15-'Solid auth'!AE$4*Solid!$G15</f>
        <v>4.2874351754104608E-4</v>
      </c>
      <c r="AF17">
        <f>Solid!AF15-'Solid auth'!AF$4*Solid!$G15</f>
        <v>1.5435535085651011E-2</v>
      </c>
      <c r="AG17">
        <f>Solid!AG15-'Solid auth'!AG$4*Solid!$G15</f>
        <v>0.17282011949904544</v>
      </c>
      <c r="AH17">
        <f>Solid!AH15-'Solid auth'!AH$4*Solid!$G15</f>
        <v>1.2744774540549828</v>
      </c>
      <c r="AI17">
        <f>Solid!AI15-'Solid auth'!AI$4*Solid!$G15</f>
        <v>1.3591241662829319</v>
      </c>
      <c r="AJ17">
        <f>Solid!AJ15-'Solid auth'!AJ$4*Solid!$G15</f>
        <v>0.63980548057770137</v>
      </c>
      <c r="AK17">
        <f>Solid!AK15-'Solid auth'!AK$4*Solid!$G15</f>
        <v>-1.0920885999999999E-2</v>
      </c>
      <c r="AL17">
        <f>Solid!AL15-'Solid auth'!AL$4*Solid!$G15</f>
        <v>0.36629336332684082</v>
      </c>
      <c r="AM17">
        <f>Solid!AM15-'Solid auth'!AM$4*Solid!$G15</f>
        <v>-21.422815518785981</v>
      </c>
      <c r="AN17">
        <f>Solid!AN15-'Solid auth'!AN$4*Solid!$G15</f>
        <v>4.6608729222718503</v>
      </c>
      <c r="AO17">
        <f>Solid!AO15-'Solid auth'!AO$4*Solid!$G15</f>
        <v>8.4345219084879535</v>
      </c>
      <c r="AP17">
        <f>Solid!AP15-'Solid auth'!AP$4*Solid!$G15</f>
        <v>1.0877483080041981</v>
      </c>
      <c r="AQ17">
        <f>Solid!AQ15-'Solid auth'!AQ$4*Solid!$G15</f>
        <v>4.7568134564948386</v>
      </c>
      <c r="AR17">
        <f>Solid!AR15-'Solid auth'!AR$4*Solid!$G15</f>
        <v>0.94626035253799046</v>
      </c>
      <c r="AS17">
        <f>Solid!AS15-'Solid auth'!AS$4*Solid!$G15</f>
        <v>0.17713446494425325</v>
      </c>
      <c r="AT17">
        <f>Solid!AT15-'Solid auth'!AT$4*Solid!$G15</f>
        <v>0.70570400177701298</v>
      </c>
      <c r="AU17">
        <f>Solid!AU15-'Solid auth'!AU$4*Solid!$G15</f>
        <v>7.7124126760977268E-2</v>
      </c>
      <c r="AV17">
        <f>Solid!AV15-'Solid auth'!AV$4*Solid!$G15</f>
        <v>0.49025790438258754</v>
      </c>
      <c r="AW17">
        <f>Solid!AW15-'Solid auth'!AW$4*Solid!$G15</f>
        <v>8.1430048173730202E-2</v>
      </c>
      <c r="AX17">
        <f>Solid!AX15-'Solid auth'!AX$4*Solid!$G15</f>
        <v>0.27984129607178243</v>
      </c>
      <c r="AY17">
        <f>Solid!AY15-'Solid auth'!AY$4*Solid!$G15</f>
        <v>4.8202243183275983E-2</v>
      </c>
      <c r="AZ17">
        <f>Solid!AZ15-'Solid auth'!AZ$4*Solid!$G15</f>
        <v>0.33726596988850649</v>
      </c>
      <c r="BA17">
        <f>Solid!BA15-'Solid auth'!BA$4*Solid!$G15</f>
        <v>4.0950189522718505E-2</v>
      </c>
      <c r="BB17">
        <f>Solid!BB15-'Solid auth'!BB$4*Solid!$G15</f>
        <v>-5.1513831095457707E-2</v>
      </c>
      <c r="BC17">
        <f>Solid!BC15-'Solid auth'!BC$4*Solid!$G15</f>
        <v>5.1249435498278706E-3</v>
      </c>
      <c r="BD17">
        <f>Solid!BD15-'Solid auth'!BD$4*Solid!$G15</f>
        <v>0.42410687749408121</v>
      </c>
      <c r="BE17">
        <f>Solid!BE15-'Solid auth'!BE$4*Solid!$G15</f>
        <v>-6.084324533027873E-3</v>
      </c>
      <c r="BF17">
        <f>Solid!BF15-'Solid auth'!BF$4*Solid!$G15</f>
        <v>-2.3907775990836197E-3</v>
      </c>
      <c r="BG17">
        <f>Solid!BG15-'Solid auth'!BG$4*Solid!$G15</f>
        <v>0.32839668354982787</v>
      </c>
      <c r="BH17">
        <f>Solid!BH15-'Solid auth'!BH$4*Solid!$G15</f>
        <v>19.996689067052309</v>
      </c>
      <c r="BI17">
        <f>Solid!BI15-'Solid auth'!BI$4*Solid!$G15</f>
        <v>0.11491104543108052</v>
      </c>
      <c r="BJ17">
        <f>Solid!BJ15-'Solid auth'!BJ$4*Solid!$G15</f>
        <v>0.25377294441465859</v>
      </c>
      <c r="BK17">
        <f>Solid!BK15-'Solid auth'!BK$4*Solid!$G15</f>
        <v>8.5404404506494824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FA-B232-4AAB-B819-2B2D6462398B}">
  <dimension ref="A1:AB17"/>
  <sheetViews>
    <sheetView workbookViewId="0">
      <selection sqref="A1:XFD1048576"/>
    </sheetView>
  </sheetViews>
  <sheetFormatPr defaultRowHeight="15" x14ac:dyDescent="0.25"/>
  <sheetData>
    <row r="1" spans="1:28" x14ac:dyDescent="0.25">
      <c r="A1" t="s">
        <v>0</v>
      </c>
      <c r="B1" t="s">
        <v>70</v>
      </c>
      <c r="C1" t="s">
        <v>2</v>
      </c>
      <c r="D1" t="s">
        <v>3</v>
      </c>
      <c r="E1" t="s">
        <v>6</v>
      </c>
      <c r="F1" t="s">
        <v>14</v>
      </c>
      <c r="G1" t="s">
        <v>15</v>
      </c>
      <c r="H1" t="s">
        <v>16</v>
      </c>
      <c r="I1" t="s">
        <v>17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23</v>
      </c>
      <c r="P1" t="s">
        <v>25</v>
      </c>
      <c r="Q1" t="s">
        <v>29</v>
      </c>
      <c r="R1" t="s">
        <v>32</v>
      </c>
      <c r="S1" t="s">
        <v>33</v>
      </c>
      <c r="T1" t="s">
        <v>38</v>
      </c>
      <c r="U1" t="s">
        <v>39</v>
      </c>
      <c r="V1" t="s">
        <v>40</v>
      </c>
      <c r="W1" t="s">
        <v>52</v>
      </c>
      <c r="X1" t="s">
        <v>71</v>
      </c>
      <c r="Y1" t="s">
        <v>58</v>
      </c>
      <c r="Z1" t="s">
        <v>59</v>
      </c>
      <c r="AA1" t="s">
        <v>61</v>
      </c>
      <c r="AB1" t="s">
        <v>62</v>
      </c>
    </row>
    <row r="2" spans="1:28" x14ac:dyDescent="0.25">
      <c r="A2" t="s">
        <v>2</v>
      </c>
      <c r="B2" t="s">
        <v>2</v>
      </c>
      <c r="C2" t="s">
        <v>2</v>
      </c>
      <c r="D2" t="s">
        <v>65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</row>
    <row r="3" spans="1:28" x14ac:dyDescent="0.25">
      <c r="A3" t="s">
        <v>73</v>
      </c>
      <c r="B3" t="s">
        <v>74</v>
      </c>
      <c r="C3" t="s">
        <v>75</v>
      </c>
      <c r="D3">
        <v>0</v>
      </c>
      <c r="E3">
        <v>6.8801102209999998</v>
      </c>
      <c r="F3">
        <v>592.30763730000001</v>
      </c>
      <c r="G3">
        <v>4.9482993139999998</v>
      </c>
      <c r="H3">
        <v>0.18946876900000001</v>
      </c>
      <c r="I3">
        <v>1473.4849079999999</v>
      </c>
      <c r="J3">
        <v>5.3536663999999998</v>
      </c>
      <c r="K3">
        <v>0.100729183</v>
      </c>
      <c r="L3">
        <v>0.39843494299999999</v>
      </c>
      <c r="M3">
        <v>0.36735656700000002</v>
      </c>
      <c r="N3">
        <v>2.0202534320000001</v>
      </c>
      <c r="O3">
        <v>1.752649202</v>
      </c>
      <c r="P3">
        <v>4342.6113020000003</v>
      </c>
      <c r="Q3">
        <v>2.052395202</v>
      </c>
      <c r="R3">
        <v>1.0921430000000001E-3</v>
      </c>
      <c r="S3">
        <v>1.2425077E-2</v>
      </c>
      <c r="T3">
        <v>28.984379820000001</v>
      </c>
      <c r="U3">
        <v>2.3777572E-2</v>
      </c>
      <c r="V3">
        <v>2.619529E-2</v>
      </c>
      <c r="W3">
        <v>6.6420289999999998E-3</v>
      </c>
      <c r="X3">
        <v>1.1149539E-2</v>
      </c>
      <c r="Y3">
        <v>9.8720490000000008E-3</v>
      </c>
      <c r="Z3">
        <v>4.8889456999999997E-2</v>
      </c>
      <c r="AA3">
        <v>1.5854307000000002E-2</v>
      </c>
      <c r="AB3">
        <v>1.446581632</v>
      </c>
    </row>
    <row r="4" spans="1:28" x14ac:dyDescent="0.25">
      <c r="A4" t="s">
        <v>73</v>
      </c>
      <c r="B4" t="s">
        <v>74</v>
      </c>
      <c r="C4" t="s">
        <v>76</v>
      </c>
      <c r="D4">
        <v>0</v>
      </c>
      <c r="E4">
        <v>6.5806873079999999</v>
      </c>
      <c r="F4">
        <v>675.92249400000003</v>
      </c>
      <c r="G4">
        <v>4.6670543069999999</v>
      </c>
      <c r="H4">
        <v>0.12787848199999999</v>
      </c>
      <c r="I4">
        <v>1445.105939</v>
      </c>
      <c r="J4">
        <v>5.9677245399999999</v>
      </c>
      <c r="K4">
        <v>8.4482163999999998E-2</v>
      </c>
      <c r="L4">
        <v>0.34068010900000001</v>
      </c>
      <c r="M4">
        <v>7.0564267999999999E-2</v>
      </c>
      <c r="N4">
        <v>1.6052424729999999</v>
      </c>
      <c r="O4">
        <v>1.71167874</v>
      </c>
      <c r="P4">
        <v>4319.5509620000003</v>
      </c>
      <c r="Q4">
        <v>2.1769737149999999</v>
      </c>
      <c r="R4">
        <v>1.69652E-3</v>
      </c>
      <c r="S4">
        <v>8.495664E-3</v>
      </c>
      <c r="T4">
        <v>26.945628490000001</v>
      </c>
      <c r="U4">
        <v>1.1062003000000001E-2</v>
      </c>
      <c r="V4">
        <v>1.7692428E-2</v>
      </c>
      <c r="W4">
        <v>1.00024E-4</v>
      </c>
      <c r="X4">
        <v>8.2310930000000001E-3</v>
      </c>
      <c r="Y4" t="e">
        <v>#VALUE!</v>
      </c>
      <c r="Z4">
        <v>2.7893705000000001E-2</v>
      </c>
      <c r="AA4">
        <v>1.7524578999999998E-2</v>
      </c>
      <c r="AB4">
        <v>1.422472926</v>
      </c>
    </row>
    <row r="5" spans="1:28" x14ac:dyDescent="0.25">
      <c r="A5" t="s">
        <v>73</v>
      </c>
      <c r="B5" t="s">
        <v>74</v>
      </c>
      <c r="C5">
        <v>1</v>
      </c>
      <c r="D5">
        <v>0.5</v>
      </c>
      <c r="E5">
        <v>4.38126134</v>
      </c>
      <c r="F5">
        <v>7857.5276889999996</v>
      </c>
      <c r="G5">
        <v>7.9670116550000003</v>
      </c>
      <c r="H5">
        <v>0.27191389999999999</v>
      </c>
      <c r="I5">
        <v>2024.871887</v>
      </c>
      <c r="J5">
        <v>62.617000449999999</v>
      </c>
      <c r="K5">
        <v>0.62014703100000002</v>
      </c>
      <c r="L5">
        <v>1.80556899</v>
      </c>
      <c r="M5">
        <v>0.27172931099999997</v>
      </c>
      <c r="N5">
        <v>3.5023653669999999</v>
      </c>
      <c r="O5">
        <v>44.399164329999998</v>
      </c>
      <c r="P5">
        <v>4043.2686709999998</v>
      </c>
      <c r="Q5">
        <v>10.389677320000001</v>
      </c>
      <c r="R5">
        <v>1.8106318999999999E-2</v>
      </c>
      <c r="S5">
        <v>3.120529E-2</v>
      </c>
      <c r="T5">
        <v>67.429918749999999</v>
      </c>
      <c r="U5">
        <v>4.4736896999999998E-2</v>
      </c>
      <c r="V5">
        <v>8.0333004E-2</v>
      </c>
      <c r="W5">
        <v>8.0599899999999995E-3</v>
      </c>
      <c r="X5">
        <v>1.0162677E-2</v>
      </c>
      <c r="Y5">
        <v>6.8755750000000001E-3</v>
      </c>
      <c r="Z5">
        <v>7.2121164000000001E-2</v>
      </c>
      <c r="AA5">
        <v>6.2758299000000003E-2</v>
      </c>
      <c r="AB5">
        <v>3.52716816</v>
      </c>
    </row>
    <row r="6" spans="1:28" x14ac:dyDescent="0.25">
      <c r="A6" t="s">
        <v>73</v>
      </c>
      <c r="B6" t="s">
        <v>74</v>
      </c>
      <c r="C6">
        <v>2</v>
      </c>
      <c r="D6">
        <v>1.5</v>
      </c>
      <c r="E6">
        <v>5.0481621529999998</v>
      </c>
      <c r="F6">
        <v>3460.2614920000001</v>
      </c>
      <c r="G6">
        <v>6.4109512310000003</v>
      </c>
      <c r="H6">
        <v>0.26782923600000003</v>
      </c>
      <c r="I6">
        <v>2198.3925899999999</v>
      </c>
      <c r="J6">
        <v>46.059096269999998</v>
      </c>
      <c r="K6">
        <v>0.41052048099999999</v>
      </c>
      <c r="L6">
        <v>1.037647481</v>
      </c>
      <c r="M6">
        <v>0.186115752</v>
      </c>
      <c r="N6">
        <v>0.229823529</v>
      </c>
      <c r="O6">
        <v>20.947958719999999</v>
      </c>
      <c r="P6">
        <v>3871.2723030000002</v>
      </c>
      <c r="Q6">
        <v>7.1317756750000001</v>
      </c>
      <c r="R6">
        <v>4.1492109999999999E-3</v>
      </c>
      <c r="S6">
        <v>8.7999440000000005E-3</v>
      </c>
      <c r="T6">
        <v>48.980786219999999</v>
      </c>
      <c r="U6">
        <v>5.8698350000000003E-2</v>
      </c>
      <c r="V6">
        <v>9.0940669000000002E-2</v>
      </c>
      <c r="W6">
        <v>1.7231460000000001E-3</v>
      </c>
      <c r="X6">
        <v>6.9009079999999999E-3</v>
      </c>
      <c r="Y6" t="e">
        <v>#VALUE!</v>
      </c>
      <c r="Z6">
        <v>0.10851294</v>
      </c>
      <c r="AA6">
        <v>5.1226039000000001E-2</v>
      </c>
      <c r="AB6">
        <v>2.4757834000000001</v>
      </c>
    </row>
    <row r="7" spans="1:28" x14ac:dyDescent="0.25">
      <c r="A7" t="s">
        <v>73</v>
      </c>
      <c r="B7" t="s">
        <v>74</v>
      </c>
      <c r="C7">
        <v>3</v>
      </c>
      <c r="D7">
        <v>2.5</v>
      </c>
      <c r="E7">
        <v>6.9736167370000004</v>
      </c>
      <c r="F7">
        <v>2857.4754760000001</v>
      </c>
      <c r="G7">
        <v>5.8541335190000003</v>
      </c>
      <c r="H7">
        <v>0.31246604700000002</v>
      </c>
      <c r="I7">
        <v>2504.5216209999999</v>
      </c>
      <c r="J7">
        <v>17.646082979999999</v>
      </c>
      <c r="K7">
        <v>0.52583085200000002</v>
      </c>
      <c r="L7">
        <v>1.2667997609999999</v>
      </c>
      <c r="M7">
        <v>1.582367214</v>
      </c>
      <c r="N7">
        <v>9.0384849729999992</v>
      </c>
      <c r="O7">
        <v>16.08542169</v>
      </c>
      <c r="P7">
        <v>3813.368708</v>
      </c>
      <c r="Q7">
        <v>4.2332837520000002</v>
      </c>
      <c r="R7">
        <v>1.5168503E-2</v>
      </c>
      <c r="S7">
        <v>0.18833552100000001</v>
      </c>
      <c r="T7">
        <v>37.779700470000002</v>
      </c>
      <c r="U7">
        <v>0.16841841199999999</v>
      </c>
      <c r="V7">
        <v>0.19943278</v>
      </c>
      <c r="W7">
        <v>0.14379191</v>
      </c>
      <c r="X7">
        <v>0.267451402</v>
      </c>
      <c r="Y7">
        <v>0.15500329500000001</v>
      </c>
      <c r="Z7">
        <v>0.75097397899999996</v>
      </c>
      <c r="AA7">
        <v>8.7502060000000007E-2</v>
      </c>
      <c r="AB7">
        <v>2.3541857799999999</v>
      </c>
    </row>
    <row r="8" spans="1:28" x14ac:dyDescent="0.25">
      <c r="A8" t="s">
        <v>73</v>
      </c>
      <c r="B8" t="s">
        <v>74</v>
      </c>
      <c r="C8">
        <v>4</v>
      </c>
      <c r="D8">
        <v>3.5</v>
      </c>
      <c r="E8">
        <v>5.1352696489999996</v>
      </c>
      <c r="F8">
        <v>2785.0365109999998</v>
      </c>
      <c r="G8">
        <v>5.6447762829999997</v>
      </c>
      <c r="H8">
        <v>0.41189297600000002</v>
      </c>
      <c r="I8">
        <v>2615.0197990000001</v>
      </c>
      <c r="J8">
        <v>7.0877943160000001</v>
      </c>
      <c r="K8">
        <v>0.37653708200000002</v>
      </c>
      <c r="L8">
        <v>1.3095544029999999</v>
      </c>
      <c r="M8">
        <v>0.31906298199999999</v>
      </c>
      <c r="N8">
        <v>3.8499782229999999</v>
      </c>
      <c r="O8">
        <v>15.489809940000001</v>
      </c>
      <c r="P8">
        <v>3992.1064240000001</v>
      </c>
      <c r="Q8">
        <v>1.7073032779999999</v>
      </c>
      <c r="R8">
        <v>3.606637E-2</v>
      </c>
      <c r="S8">
        <v>9.0477326999999996E-2</v>
      </c>
      <c r="T8">
        <v>41.528342960000003</v>
      </c>
      <c r="U8">
        <v>6.4650884000000006E-2</v>
      </c>
      <c r="V8">
        <v>8.0124385000000006E-2</v>
      </c>
      <c r="W8">
        <v>3.550876E-2</v>
      </c>
      <c r="X8">
        <v>7.5772653999999995E-2</v>
      </c>
      <c r="Y8">
        <v>7.1876251000000002E-2</v>
      </c>
      <c r="Z8">
        <v>0.26571463000000001</v>
      </c>
      <c r="AA8">
        <v>4.6565892999999997E-2</v>
      </c>
      <c r="AB8">
        <v>2.1501773630000001</v>
      </c>
    </row>
    <row r="9" spans="1:28" x14ac:dyDescent="0.25">
      <c r="A9" t="s">
        <v>73</v>
      </c>
      <c r="B9" t="s">
        <v>74</v>
      </c>
      <c r="C9">
        <v>5</v>
      </c>
      <c r="D9">
        <v>4.5</v>
      </c>
      <c r="E9">
        <v>4.6130089999999999E-2</v>
      </c>
      <c r="F9">
        <v>2835.0052580000001</v>
      </c>
      <c r="G9">
        <v>5.3598319859999997</v>
      </c>
      <c r="H9">
        <v>0.36927897599999998</v>
      </c>
      <c r="I9">
        <v>2455.7874780000002</v>
      </c>
      <c r="J9">
        <v>6.936267602</v>
      </c>
      <c r="K9">
        <v>0.36760974200000002</v>
      </c>
      <c r="L9">
        <v>1.496154406</v>
      </c>
      <c r="M9">
        <v>0.121270303</v>
      </c>
      <c r="N9">
        <v>0.25706431400000002</v>
      </c>
      <c r="O9">
        <v>12.41998545</v>
      </c>
      <c r="P9">
        <v>4020.9603729999999</v>
      </c>
      <c r="Q9">
        <v>2.5562003510000002</v>
      </c>
      <c r="R9">
        <v>1.9787469999999999E-3</v>
      </c>
      <c r="S9">
        <v>8.4693400000000005E-3</v>
      </c>
      <c r="T9">
        <v>40.212375899999998</v>
      </c>
      <c r="U9">
        <v>3.5699824999999998E-2</v>
      </c>
      <c r="V9">
        <v>5.7732041999999997E-2</v>
      </c>
      <c r="W9">
        <v>1.7532125999999999E-2</v>
      </c>
      <c r="X9">
        <v>1.0258257E-2</v>
      </c>
      <c r="Y9" t="e">
        <v>#VALUE!</v>
      </c>
      <c r="Z9">
        <v>0.124666578</v>
      </c>
      <c r="AA9">
        <v>4.6642604999999997E-2</v>
      </c>
      <c r="AB9">
        <v>2.581588043</v>
      </c>
    </row>
    <row r="10" spans="1:28" x14ac:dyDescent="0.25">
      <c r="A10" t="s">
        <v>73</v>
      </c>
      <c r="B10" t="s">
        <v>74</v>
      </c>
      <c r="C10">
        <v>6</v>
      </c>
      <c r="D10">
        <v>5.5</v>
      </c>
      <c r="E10">
        <v>10.209313829999999</v>
      </c>
      <c r="F10">
        <v>2884.032385</v>
      </c>
      <c r="G10">
        <v>5.4208395009999997</v>
      </c>
      <c r="H10">
        <v>0.61209025800000005</v>
      </c>
      <c r="I10">
        <v>2228.003428</v>
      </c>
      <c r="J10">
        <v>7.8391645920000004</v>
      </c>
      <c r="K10">
        <v>0.50058323599999999</v>
      </c>
      <c r="L10">
        <v>1.4752790389999999</v>
      </c>
      <c r="M10">
        <v>0.43506762199999999</v>
      </c>
      <c r="N10">
        <v>6.0783427449999996</v>
      </c>
      <c r="O10">
        <v>13.490067059999999</v>
      </c>
      <c r="P10">
        <v>3841.1887489999999</v>
      </c>
      <c r="Q10">
        <v>1.0784354650000001</v>
      </c>
      <c r="R10">
        <v>7.75452E-3</v>
      </c>
      <c r="S10">
        <v>0.132917112</v>
      </c>
      <c r="T10">
        <v>44.1854193</v>
      </c>
      <c r="U10">
        <v>0.13156562699999999</v>
      </c>
      <c r="V10">
        <v>0.152844329</v>
      </c>
      <c r="W10">
        <v>0.10618325100000001</v>
      </c>
      <c r="X10">
        <v>0.19726660600000001</v>
      </c>
      <c r="Y10">
        <v>0.11381290199999999</v>
      </c>
      <c r="Z10">
        <v>0.489268598</v>
      </c>
      <c r="AA10">
        <v>6.6156468999999996E-2</v>
      </c>
      <c r="AB10">
        <v>2.002673986</v>
      </c>
    </row>
    <row r="11" spans="1:28" x14ac:dyDescent="0.25">
      <c r="A11" t="s">
        <v>73</v>
      </c>
      <c r="B11" t="s">
        <v>74</v>
      </c>
      <c r="C11">
        <v>7</v>
      </c>
      <c r="D11">
        <v>7.5</v>
      </c>
      <c r="E11">
        <v>6.8667009170000002</v>
      </c>
      <c r="F11">
        <v>3435.994925</v>
      </c>
      <c r="G11">
        <v>6.7719685140000001</v>
      </c>
      <c r="H11">
        <v>0.41516205499999997</v>
      </c>
      <c r="I11">
        <v>1939.409451</v>
      </c>
      <c r="J11">
        <v>40.5549921</v>
      </c>
      <c r="K11">
        <v>0.64247664699999996</v>
      </c>
      <c r="L11">
        <v>1.971989303</v>
      </c>
      <c r="M11">
        <v>0.52483233299999998</v>
      </c>
      <c r="N11">
        <v>14.35713003</v>
      </c>
      <c r="O11">
        <v>12.192519259999999</v>
      </c>
      <c r="P11">
        <v>3765.2470400000002</v>
      </c>
      <c r="Q11">
        <v>1.5297208339999999</v>
      </c>
      <c r="R11">
        <v>1.0698835E-2</v>
      </c>
      <c r="S11">
        <v>0.229349098</v>
      </c>
      <c r="T11">
        <v>51.005995349999999</v>
      </c>
      <c r="U11">
        <v>0.109899741</v>
      </c>
      <c r="V11">
        <v>0.134021689</v>
      </c>
      <c r="W11">
        <v>8.3885649000000007E-2</v>
      </c>
      <c r="X11">
        <v>0.32588482299999999</v>
      </c>
      <c r="Y11">
        <v>0.148336631</v>
      </c>
      <c r="Z11">
        <v>0.70719963900000005</v>
      </c>
      <c r="AA11">
        <v>6.0842271000000003E-2</v>
      </c>
      <c r="AB11">
        <v>2.963259023</v>
      </c>
    </row>
    <row r="12" spans="1:28" x14ac:dyDescent="0.25">
      <c r="A12" t="s">
        <v>73</v>
      </c>
      <c r="B12" t="s">
        <v>74</v>
      </c>
      <c r="C12">
        <v>8</v>
      </c>
      <c r="D12">
        <v>9.5</v>
      </c>
      <c r="E12">
        <v>3.5244935530000001</v>
      </c>
      <c r="F12">
        <v>4106.3934040000004</v>
      </c>
      <c r="G12">
        <v>6.4084553660000001</v>
      </c>
      <c r="H12">
        <v>0.65555884200000003</v>
      </c>
      <c r="I12">
        <v>1665.2498479999999</v>
      </c>
      <c r="J12">
        <v>22.268538020000001</v>
      </c>
      <c r="K12">
        <v>0.52598806899999995</v>
      </c>
      <c r="L12">
        <v>2.0219291039999998</v>
      </c>
      <c r="M12">
        <v>0.48829769299999998</v>
      </c>
      <c r="N12">
        <v>3.986980435</v>
      </c>
      <c r="O12">
        <v>14.64425086</v>
      </c>
      <c r="P12">
        <v>3936.5310800000002</v>
      </c>
      <c r="Q12">
        <v>1.4144499530000001</v>
      </c>
      <c r="R12">
        <v>8.6084190000000008E-3</v>
      </c>
      <c r="S12">
        <v>4.6864496999999998E-2</v>
      </c>
      <c r="T12">
        <v>59.329389399999997</v>
      </c>
      <c r="U12">
        <v>8.8679989000000001E-2</v>
      </c>
      <c r="V12">
        <v>9.5987803999999996E-2</v>
      </c>
      <c r="W12">
        <v>7.3163758999999995E-2</v>
      </c>
      <c r="X12">
        <v>3.9363613999999998E-2</v>
      </c>
      <c r="Y12">
        <v>1.0998266E-2</v>
      </c>
      <c r="Z12">
        <v>1.1921574699999999</v>
      </c>
      <c r="AA12">
        <v>8.7089831000000006E-2</v>
      </c>
      <c r="AB12">
        <v>3.2354659080000001</v>
      </c>
    </row>
    <row r="13" spans="1:28" x14ac:dyDescent="0.25">
      <c r="A13" t="s">
        <v>73</v>
      </c>
      <c r="B13" t="s">
        <v>74</v>
      </c>
      <c r="C13">
        <v>9</v>
      </c>
      <c r="D13">
        <v>11.5</v>
      </c>
      <c r="E13">
        <v>3.6202317169999998</v>
      </c>
      <c r="F13">
        <v>4990.03928</v>
      </c>
      <c r="G13">
        <v>5.8742491269999997</v>
      </c>
      <c r="H13">
        <v>0.67276432100000005</v>
      </c>
      <c r="I13">
        <v>1546.6460589999999</v>
      </c>
      <c r="J13">
        <v>7.9886584469999997</v>
      </c>
      <c r="K13">
        <v>0.60600738099999996</v>
      </c>
      <c r="L13">
        <v>2.140644816</v>
      </c>
      <c r="M13">
        <v>0.10193326599999999</v>
      </c>
      <c r="N13">
        <v>1.4982758039999999</v>
      </c>
      <c r="O13">
        <v>18.647720110000002</v>
      </c>
      <c r="P13">
        <v>3862.1738850000002</v>
      </c>
      <c r="Q13">
        <v>2.478297322</v>
      </c>
      <c r="R13">
        <v>6.1402119999999999E-3</v>
      </c>
      <c r="S13">
        <v>8.4789459999999994E-3</v>
      </c>
      <c r="T13">
        <v>64.363929029999994</v>
      </c>
      <c r="U13">
        <v>3.6851008999999997E-2</v>
      </c>
      <c r="V13">
        <v>5.2839335000000001E-2</v>
      </c>
      <c r="W13">
        <v>1.7610418999999999E-2</v>
      </c>
      <c r="X13">
        <v>1.4925756E-2</v>
      </c>
      <c r="Y13">
        <v>5.6340189999999997E-3</v>
      </c>
      <c r="Z13">
        <v>0.12109545100000001</v>
      </c>
      <c r="AA13">
        <v>4.0816498999999999E-2</v>
      </c>
      <c r="AB13">
        <v>4.9977155719999997</v>
      </c>
    </row>
    <row r="14" spans="1:28" x14ac:dyDescent="0.25">
      <c r="A14" t="s">
        <v>73</v>
      </c>
      <c r="B14" t="s">
        <v>74</v>
      </c>
      <c r="C14">
        <v>10</v>
      </c>
      <c r="D14">
        <v>13.5</v>
      </c>
      <c r="E14">
        <v>4.2297519589999997</v>
      </c>
      <c r="F14">
        <v>4967.6449050000001</v>
      </c>
      <c r="G14">
        <v>5.9140361300000004</v>
      </c>
      <c r="H14">
        <v>0.69774784400000001</v>
      </c>
      <c r="I14">
        <v>1244.7905780000001</v>
      </c>
      <c r="J14">
        <v>6.2019594820000004</v>
      </c>
      <c r="K14">
        <v>0.63269848500000003</v>
      </c>
      <c r="L14">
        <v>2.1983184219999998</v>
      </c>
      <c r="M14">
        <v>4.0959628999999997E-2</v>
      </c>
      <c r="N14">
        <v>0.74127946899999997</v>
      </c>
      <c r="O14">
        <v>18.302177459999999</v>
      </c>
      <c r="P14">
        <v>3984.5944030000001</v>
      </c>
      <c r="Q14">
        <v>1.5262663970000001</v>
      </c>
      <c r="R14">
        <v>2.3671709999999999E-3</v>
      </c>
      <c r="S14">
        <v>1.1152001999999999E-2</v>
      </c>
      <c r="T14">
        <v>71.244332540000002</v>
      </c>
      <c r="U14">
        <v>2.8774103999999998E-2</v>
      </c>
      <c r="V14">
        <v>3.728037E-2</v>
      </c>
      <c r="W14">
        <v>1.0750028E-2</v>
      </c>
      <c r="X14">
        <v>1.1250347000000001E-2</v>
      </c>
      <c r="Y14" t="e">
        <v>#VALUE!</v>
      </c>
      <c r="Z14">
        <v>9.8211129999999994E-2</v>
      </c>
      <c r="AA14">
        <v>4.2326412000000001E-2</v>
      </c>
      <c r="AB14">
        <v>3.1719141749999999</v>
      </c>
    </row>
    <row r="15" spans="1:28" x14ac:dyDescent="0.25">
      <c r="A15" t="s">
        <v>73</v>
      </c>
      <c r="B15" t="s">
        <v>74</v>
      </c>
      <c r="C15">
        <v>11</v>
      </c>
      <c r="D15">
        <v>15.5</v>
      </c>
      <c r="E15">
        <v>10.8107389</v>
      </c>
      <c r="F15">
        <v>4336.080395</v>
      </c>
      <c r="G15">
        <v>5.1820260950000003</v>
      </c>
      <c r="H15">
        <v>0.58695521799999995</v>
      </c>
      <c r="I15">
        <v>1152.193704</v>
      </c>
      <c r="J15">
        <v>6.2776718479999998</v>
      </c>
      <c r="K15">
        <v>0.53828658100000004</v>
      </c>
      <c r="L15">
        <v>1.9386036200000001</v>
      </c>
      <c r="M15">
        <v>0.29739037099999999</v>
      </c>
      <c r="N15">
        <v>1.243754297</v>
      </c>
      <c r="O15">
        <v>14.41480516</v>
      </c>
      <c r="P15">
        <v>3359.3774840000001</v>
      </c>
      <c r="Q15">
        <v>1.469155972</v>
      </c>
      <c r="R15">
        <v>8.3912850000000001E-3</v>
      </c>
      <c r="S15" t="e">
        <v>#VALUE!</v>
      </c>
      <c r="T15">
        <v>68.325108180000001</v>
      </c>
      <c r="U15">
        <v>2.3363881E-2</v>
      </c>
      <c r="V15">
        <v>4.5081281000000001E-2</v>
      </c>
      <c r="W15">
        <v>9.6705579999999992E-3</v>
      </c>
      <c r="X15">
        <v>8.6100410000000006E-3</v>
      </c>
      <c r="Y15" t="e">
        <v>#VALUE!</v>
      </c>
      <c r="Z15">
        <v>0.159056477</v>
      </c>
      <c r="AA15">
        <v>2.5681716E-2</v>
      </c>
      <c r="AB15">
        <v>2.0505296450000001</v>
      </c>
    </row>
    <row r="16" spans="1:28" x14ac:dyDescent="0.25">
      <c r="A16" t="s">
        <v>73</v>
      </c>
      <c r="B16" t="s">
        <v>74</v>
      </c>
      <c r="C16">
        <v>12</v>
      </c>
      <c r="D16">
        <v>17.5</v>
      </c>
      <c r="E16">
        <v>6.8096819010000003</v>
      </c>
      <c r="F16">
        <v>4221.8850259999999</v>
      </c>
      <c r="G16">
        <v>4.7494188299999998</v>
      </c>
      <c r="H16">
        <v>0.56958548099999995</v>
      </c>
      <c r="I16">
        <v>903.73918660000004</v>
      </c>
      <c r="J16">
        <v>14.59300002</v>
      </c>
      <c r="K16">
        <v>0.53325825000000004</v>
      </c>
      <c r="L16">
        <v>1.7896103889999999</v>
      </c>
      <c r="M16">
        <v>1.797495128</v>
      </c>
      <c r="N16">
        <v>7.5617479899999998</v>
      </c>
      <c r="O16">
        <v>12.374261710000001</v>
      </c>
      <c r="P16">
        <v>3159.3503190000001</v>
      </c>
      <c r="Q16">
        <v>1.684810417</v>
      </c>
      <c r="R16">
        <v>7.01777E-4</v>
      </c>
      <c r="S16">
        <v>1.2192605E-2</v>
      </c>
      <c r="T16">
        <v>66.458010920000007</v>
      </c>
      <c r="U16">
        <v>1.9117826000000001E-2</v>
      </c>
      <c r="V16">
        <v>3.2560064999999999E-2</v>
      </c>
      <c r="W16">
        <v>7.5537139999999996E-3</v>
      </c>
      <c r="X16">
        <v>5.0030910000000003E-3</v>
      </c>
      <c r="Y16" t="e">
        <v>#VALUE!</v>
      </c>
      <c r="Z16">
        <v>0.80756113399999996</v>
      </c>
      <c r="AA16">
        <v>2.2604778999999998E-2</v>
      </c>
      <c r="AB16">
        <v>1.550547323</v>
      </c>
    </row>
    <row r="17" spans="1:28" x14ac:dyDescent="0.25">
      <c r="A17" t="s">
        <v>73</v>
      </c>
      <c r="B17" t="s">
        <v>74</v>
      </c>
      <c r="C17">
        <v>13</v>
      </c>
      <c r="D17">
        <v>19.5</v>
      </c>
      <c r="E17">
        <v>3.133837964</v>
      </c>
      <c r="F17">
        <v>4902.2331700000004</v>
      </c>
      <c r="G17">
        <v>5.7949140769999996</v>
      </c>
      <c r="H17">
        <v>0.54495623599999998</v>
      </c>
      <c r="I17">
        <v>766.90737209999998</v>
      </c>
      <c r="J17">
        <v>3.5734295469999999</v>
      </c>
      <c r="K17">
        <v>0.57493874599999995</v>
      </c>
      <c r="L17">
        <v>2.115659017</v>
      </c>
      <c r="M17">
        <v>9.1431299999999993E-3</v>
      </c>
      <c r="N17">
        <v>0.45223527499999999</v>
      </c>
      <c r="O17">
        <v>13.90256471</v>
      </c>
      <c r="P17">
        <v>3398.8308390000002</v>
      </c>
      <c r="Q17">
        <v>1.9568098330000001</v>
      </c>
      <c r="R17">
        <v>2.096185E-3</v>
      </c>
      <c r="S17" t="e">
        <v>#VALUE!</v>
      </c>
      <c r="T17">
        <v>79.290043699999998</v>
      </c>
      <c r="U17">
        <v>1.1761723E-2</v>
      </c>
      <c r="V17">
        <v>2.3471729E-2</v>
      </c>
      <c r="W17">
        <v>1.9967779999999998E-3</v>
      </c>
      <c r="X17">
        <v>3.8397990000000001E-3</v>
      </c>
      <c r="Y17" t="e">
        <v>#VALUE!</v>
      </c>
      <c r="Z17">
        <v>7.1932445999999997E-2</v>
      </c>
      <c r="AA17">
        <v>1.5456485000000001E-2</v>
      </c>
      <c r="AB17">
        <v>1.788093913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79F5-E44E-4696-A81E-796974730254}">
  <dimension ref="A1:AC17"/>
  <sheetViews>
    <sheetView workbookViewId="0">
      <selection activeCell="F15" sqref="F15"/>
    </sheetView>
  </sheetViews>
  <sheetFormatPr defaultRowHeight="15" x14ac:dyDescent="0.25"/>
  <sheetData>
    <row r="1" spans="1:29" x14ac:dyDescent="0.25">
      <c r="A1" t="s">
        <v>0</v>
      </c>
      <c r="B1" t="s">
        <v>70</v>
      </c>
      <c r="C1" t="s">
        <v>2</v>
      </c>
      <c r="D1" t="s">
        <v>3</v>
      </c>
      <c r="E1" t="s">
        <v>6</v>
      </c>
      <c r="F1" t="s">
        <v>14</v>
      </c>
      <c r="G1" t="s">
        <v>15</v>
      </c>
      <c r="H1" t="s">
        <v>16</v>
      </c>
      <c r="I1" t="s">
        <v>17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23</v>
      </c>
      <c r="P1" t="s">
        <v>25</v>
      </c>
      <c r="Q1" t="s">
        <v>29</v>
      </c>
      <c r="R1" t="s">
        <v>32</v>
      </c>
      <c r="S1" t="s">
        <v>33</v>
      </c>
      <c r="T1" t="s">
        <v>38</v>
      </c>
      <c r="U1" t="s">
        <v>39</v>
      </c>
      <c r="V1" t="s">
        <v>40</v>
      </c>
      <c r="W1" t="s">
        <v>52</v>
      </c>
      <c r="X1" t="s">
        <v>71</v>
      </c>
      <c r="Y1" t="s">
        <v>58</v>
      </c>
      <c r="Z1" t="s">
        <v>59</v>
      </c>
      <c r="AA1" t="s">
        <v>61</v>
      </c>
      <c r="AB1" t="s">
        <v>62</v>
      </c>
      <c r="AC1" t="s">
        <v>77</v>
      </c>
    </row>
    <row r="2" spans="1:29" x14ac:dyDescent="0.25">
      <c r="A2" t="s">
        <v>2</v>
      </c>
      <c r="B2" t="s">
        <v>2</v>
      </c>
      <c r="C2" t="s">
        <v>2</v>
      </c>
      <c r="D2" t="s">
        <v>65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78</v>
      </c>
    </row>
    <row r="3" spans="1:29" x14ac:dyDescent="0.25">
      <c r="A3" t="s">
        <v>73</v>
      </c>
      <c r="B3" t="s">
        <v>79</v>
      </c>
      <c r="C3" t="s">
        <v>75</v>
      </c>
      <c r="D3">
        <v>0</v>
      </c>
      <c r="E3">
        <v>23.77985426</v>
      </c>
      <c r="F3">
        <v>555.17336760000001</v>
      </c>
      <c r="G3">
        <v>4.7879344020000003</v>
      </c>
      <c r="H3">
        <v>4.4110701000000002E-2</v>
      </c>
      <c r="I3">
        <v>1406.8802619999999</v>
      </c>
      <c r="J3">
        <v>28.86007798</v>
      </c>
      <c r="K3">
        <v>0.113056171</v>
      </c>
      <c r="L3">
        <v>0.45371729199999999</v>
      </c>
      <c r="M3">
        <v>0.37866408800000001</v>
      </c>
      <c r="N3">
        <v>9.7480942160000001</v>
      </c>
      <c r="O3">
        <v>2.2194328109999999</v>
      </c>
      <c r="P3">
        <v>4136.7157729999999</v>
      </c>
      <c r="Q3">
        <v>2.6284957709999999</v>
      </c>
      <c r="R3">
        <v>3.6498979999999999E-3</v>
      </c>
      <c r="S3">
        <v>0.35500672100000003</v>
      </c>
      <c r="T3">
        <v>23.03469475</v>
      </c>
      <c r="U3">
        <v>5.2314791999999999E-2</v>
      </c>
      <c r="V3">
        <v>6.4860898E-2</v>
      </c>
      <c r="W3">
        <v>4.2907991999999999E-2</v>
      </c>
      <c r="X3">
        <v>2.5805657999999999E-2</v>
      </c>
      <c r="Y3">
        <v>6.8495889999999997E-3</v>
      </c>
      <c r="Z3">
        <v>0.42121093199999998</v>
      </c>
      <c r="AA3">
        <v>1.7571890999999999E-2</v>
      </c>
      <c r="AB3">
        <v>1.5707106150000001</v>
      </c>
      <c r="AC3">
        <v>160.65</v>
      </c>
    </row>
    <row r="4" spans="1:29" x14ac:dyDescent="0.25">
      <c r="A4" t="s">
        <v>73</v>
      </c>
      <c r="B4" t="s">
        <v>79</v>
      </c>
      <c r="C4" t="s">
        <v>76</v>
      </c>
      <c r="D4">
        <v>0</v>
      </c>
      <c r="E4">
        <v>10.273192099999999</v>
      </c>
      <c r="F4">
        <v>585.53226729999994</v>
      </c>
      <c r="G4">
        <v>4.9835320919999999</v>
      </c>
      <c r="H4">
        <v>8.7068843000000007E-2</v>
      </c>
      <c r="I4">
        <v>1432.750421</v>
      </c>
      <c r="J4">
        <v>12.844579899999999</v>
      </c>
      <c r="K4">
        <v>7.4552445999999994E-2</v>
      </c>
      <c r="L4">
        <v>0.43442830999999998</v>
      </c>
      <c r="M4">
        <v>0.79436905199999996</v>
      </c>
      <c r="N4">
        <v>4.9377956989999996</v>
      </c>
      <c r="O4">
        <v>2.3334245089999999</v>
      </c>
      <c r="P4">
        <v>4229.4908939999996</v>
      </c>
      <c r="Q4">
        <v>2.2911297450000001</v>
      </c>
      <c r="R4">
        <v>1.790851E-3</v>
      </c>
      <c r="S4">
        <v>5.6392509999999996E-3</v>
      </c>
      <c r="T4">
        <v>26.586408930000001</v>
      </c>
      <c r="U4">
        <v>1.6396608999999999E-2</v>
      </c>
      <c r="V4">
        <v>2.3440715000000001E-2</v>
      </c>
      <c r="W4">
        <v>4.5403099999999998E-4</v>
      </c>
      <c r="X4">
        <v>7.3270109999999996E-3</v>
      </c>
      <c r="Z4">
        <v>0.35710351400000001</v>
      </c>
      <c r="AA4">
        <v>8.4716979999999997E-3</v>
      </c>
      <c r="AB4">
        <v>1.4941058220000001</v>
      </c>
      <c r="AC4">
        <v>148.5</v>
      </c>
    </row>
    <row r="5" spans="1:29" x14ac:dyDescent="0.25">
      <c r="A5" t="s">
        <v>73</v>
      </c>
      <c r="B5" t="s">
        <v>79</v>
      </c>
      <c r="C5">
        <v>1</v>
      </c>
      <c r="D5">
        <v>0.5</v>
      </c>
      <c r="E5">
        <v>9.3966188739999996</v>
      </c>
      <c r="F5">
        <v>1213.7142919999999</v>
      </c>
      <c r="G5">
        <v>7.3888751849999998</v>
      </c>
      <c r="H5">
        <v>0.250515706</v>
      </c>
      <c r="I5">
        <v>2072.5110880000002</v>
      </c>
      <c r="J5">
        <v>18.81162398</v>
      </c>
      <c r="K5">
        <v>0.27181590999999999</v>
      </c>
      <c r="L5">
        <v>1.0900072949999999</v>
      </c>
      <c r="M5">
        <v>0.65307138399999998</v>
      </c>
      <c r="N5">
        <v>3.3111323640000001</v>
      </c>
      <c r="O5">
        <v>8.0133545210000001</v>
      </c>
      <c r="P5">
        <v>4397.7685090000004</v>
      </c>
      <c r="Q5">
        <v>28.173297600000001</v>
      </c>
      <c r="R5">
        <v>1.2963878999999999E-2</v>
      </c>
      <c r="S5">
        <v>1.1170403000000001E-2</v>
      </c>
      <c r="T5">
        <v>33.648758280000003</v>
      </c>
      <c r="U5">
        <v>6.8471384999999996E-2</v>
      </c>
      <c r="V5">
        <v>0.110614144</v>
      </c>
      <c r="W5">
        <v>6.6129400000000003E-3</v>
      </c>
      <c r="X5">
        <v>1.2736603000000001E-2</v>
      </c>
      <c r="Z5">
        <v>0.41513430800000001</v>
      </c>
      <c r="AA5">
        <v>2.7400253999999999E-2</v>
      </c>
      <c r="AB5">
        <v>5.4772228969999999</v>
      </c>
    </row>
    <row r="6" spans="1:29" x14ac:dyDescent="0.25">
      <c r="A6" t="s">
        <v>73</v>
      </c>
      <c r="B6" t="s">
        <v>79</v>
      </c>
      <c r="C6">
        <v>2</v>
      </c>
      <c r="D6">
        <v>1.5</v>
      </c>
      <c r="E6">
        <v>5.3371116120000002</v>
      </c>
      <c r="F6">
        <v>1511.6979100000001</v>
      </c>
      <c r="G6">
        <v>5.7490602810000002</v>
      </c>
      <c r="H6">
        <v>0.32232256100000001</v>
      </c>
      <c r="I6">
        <v>2465.3842249999998</v>
      </c>
      <c r="J6">
        <v>20.441068779999998</v>
      </c>
      <c r="K6">
        <v>0.30280930700000003</v>
      </c>
      <c r="L6">
        <v>1.090483286</v>
      </c>
      <c r="M6">
        <v>0.47549103500000001</v>
      </c>
      <c r="N6">
        <v>9.8433807820000006</v>
      </c>
      <c r="O6">
        <v>7.0420230779999997</v>
      </c>
      <c r="P6">
        <v>4468.1855249999999</v>
      </c>
      <c r="Q6">
        <v>5.0802791320000003</v>
      </c>
      <c r="R6">
        <v>2.7388780000000001E-3</v>
      </c>
      <c r="S6">
        <v>2.8819389000000001E-2</v>
      </c>
      <c r="T6">
        <v>52.872634060000003</v>
      </c>
      <c r="U6">
        <v>7.9432273999999997E-2</v>
      </c>
      <c r="V6">
        <v>0.87389800299999998</v>
      </c>
      <c r="W6">
        <v>2.1060685999999999E-2</v>
      </c>
      <c r="X6">
        <v>2.9723000999999999E-2</v>
      </c>
      <c r="Y6">
        <v>3.8208389999999999E-3</v>
      </c>
      <c r="Z6">
        <v>0.62854309900000005</v>
      </c>
      <c r="AA6">
        <v>2.9243696999999999E-2</v>
      </c>
      <c r="AB6">
        <v>2.0369226739999999</v>
      </c>
    </row>
    <row r="7" spans="1:29" x14ac:dyDescent="0.25">
      <c r="A7" t="s">
        <v>73</v>
      </c>
      <c r="B7" t="s">
        <v>79</v>
      </c>
      <c r="C7">
        <v>3</v>
      </c>
      <c r="D7">
        <v>2.5</v>
      </c>
      <c r="E7">
        <v>8.4710311110000003</v>
      </c>
      <c r="F7">
        <v>1915.221125</v>
      </c>
      <c r="G7">
        <v>5.5993032359999999</v>
      </c>
      <c r="H7">
        <v>0.33779657200000002</v>
      </c>
      <c r="I7">
        <v>2730.7125900000001</v>
      </c>
      <c r="J7">
        <v>16.829794339999999</v>
      </c>
      <c r="K7">
        <v>0.30769998900000001</v>
      </c>
      <c r="L7">
        <v>1.145175399</v>
      </c>
      <c r="M7">
        <v>0.66037933800000004</v>
      </c>
      <c r="N7">
        <v>3.2916988649999999</v>
      </c>
      <c r="O7">
        <v>8.3457692249999997</v>
      </c>
      <c r="P7">
        <v>4535.4442060000001</v>
      </c>
      <c r="Q7">
        <v>5.608839948</v>
      </c>
      <c r="R7">
        <v>1.6804190000000001E-3</v>
      </c>
      <c r="S7">
        <v>5.6356770000000004E-3</v>
      </c>
      <c r="T7">
        <v>57.326129199999997</v>
      </c>
      <c r="U7">
        <v>7.4300061000000001E-2</v>
      </c>
      <c r="V7">
        <v>0.62270108099999999</v>
      </c>
      <c r="W7">
        <v>1.7721967000000002E-2</v>
      </c>
      <c r="X7">
        <v>1.6041777E-2</v>
      </c>
      <c r="Z7">
        <v>0.38935530699999998</v>
      </c>
      <c r="AA7">
        <v>3.0396158E-2</v>
      </c>
      <c r="AB7">
        <v>2.5192631310000002</v>
      </c>
    </row>
    <row r="8" spans="1:29" x14ac:dyDescent="0.25">
      <c r="A8" t="s">
        <v>73</v>
      </c>
      <c r="B8" t="s">
        <v>79</v>
      </c>
      <c r="C8">
        <v>4</v>
      </c>
      <c r="D8">
        <v>3.5</v>
      </c>
      <c r="E8">
        <v>7.3712394149999998</v>
      </c>
      <c r="F8">
        <v>2054.0115949999999</v>
      </c>
      <c r="G8">
        <v>5.3076811639999999</v>
      </c>
      <c r="H8">
        <v>0.882391853</v>
      </c>
      <c r="I8">
        <v>2751.457081</v>
      </c>
      <c r="J8">
        <v>45.149211889999997</v>
      </c>
      <c r="K8">
        <v>0.37946666299999998</v>
      </c>
      <c r="L8">
        <v>1.3549757769999999</v>
      </c>
      <c r="M8">
        <v>0.78296025499999999</v>
      </c>
      <c r="N8">
        <v>11.85962705</v>
      </c>
      <c r="O8">
        <v>8.7593636759999995</v>
      </c>
      <c r="P8">
        <v>4398.6010459999998</v>
      </c>
      <c r="Q8">
        <v>1.6443884360000001</v>
      </c>
      <c r="R8">
        <v>9.7233059999999993E-3</v>
      </c>
      <c r="S8">
        <v>5.8391198999999998E-2</v>
      </c>
      <c r="T8">
        <v>47.460474810000001</v>
      </c>
      <c r="U8">
        <v>0.120458368</v>
      </c>
      <c r="V8">
        <v>0.45685084399999998</v>
      </c>
      <c r="W8">
        <v>8.3567025000000003E-2</v>
      </c>
      <c r="X8">
        <v>7.0822562000000006E-2</v>
      </c>
      <c r="Y8">
        <v>3.6212221000000003E-2</v>
      </c>
      <c r="Z8">
        <v>0.51432263</v>
      </c>
      <c r="AA8">
        <v>6.9537633000000001E-2</v>
      </c>
      <c r="AB8">
        <v>1.8255964920000001</v>
      </c>
    </row>
    <row r="9" spans="1:29" x14ac:dyDescent="0.25">
      <c r="A9" t="s">
        <v>73</v>
      </c>
      <c r="B9" t="s">
        <v>79</v>
      </c>
      <c r="C9">
        <v>5</v>
      </c>
      <c r="D9">
        <v>4.5</v>
      </c>
      <c r="E9">
        <v>6.0111445090000002</v>
      </c>
      <c r="F9">
        <v>2682.230462</v>
      </c>
      <c r="G9">
        <v>5.4948644680000003</v>
      </c>
      <c r="H9">
        <v>0.40119288400000003</v>
      </c>
      <c r="I9">
        <v>2839.851502</v>
      </c>
      <c r="J9">
        <v>30.725535579999999</v>
      </c>
      <c r="K9">
        <v>0.39497938799999999</v>
      </c>
      <c r="L9">
        <v>1.5412130319999999</v>
      </c>
      <c r="M9">
        <v>0.65981027000000003</v>
      </c>
      <c r="N9">
        <v>1.5873958450000001</v>
      </c>
      <c r="O9">
        <v>10.578893799999999</v>
      </c>
      <c r="P9">
        <v>4447.5752890000003</v>
      </c>
      <c r="Q9">
        <v>1.319443962</v>
      </c>
      <c r="R9">
        <v>1.2574035000000001E-2</v>
      </c>
      <c r="S9">
        <v>1.4988203E-2</v>
      </c>
      <c r="T9">
        <v>45.683910179999998</v>
      </c>
      <c r="U9">
        <v>4.6255191000000001E-2</v>
      </c>
      <c r="V9">
        <v>7.4581302000000002E-2</v>
      </c>
      <c r="W9">
        <v>1.1988230000000001E-2</v>
      </c>
      <c r="X9">
        <v>1.4300878E-2</v>
      </c>
      <c r="Z9">
        <v>0.29151248499999999</v>
      </c>
      <c r="AA9">
        <v>2.8434465999999999E-2</v>
      </c>
      <c r="AB9">
        <v>1.731230775</v>
      </c>
      <c r="AC9">
        <v>1262.25</v>
      </c>
    </row>
    <row r="10" spans="1:29" x14ac:dyDescent="0.25">
      <c r="A10" t="s">
        <v>73</v>
      </c>
      <c r="B10" t="s">
        <v>79</v>
      </c>
      <c r="C10">
        <v>6</v>
      </c>
      <c r="D10">
        <v>5.5</v>
      </c>
      <c r="E10">
        <v>1.6722460379999999</v>
      </c>
      <c r="F10">
        <v>2913.9403870000001</v>
      </c>
      <c r="G10">
        <v>5.531389184</v>
      </c>
      <c r="H10">
        <v>0.43037440799999999</v>
      </c>
      <c r="I10">
        <v>2638.8005229999999</v>
      </c>
      <c r="J10">
        <v>13.09125553</v>
      </c>
      <c r="K10">
        <v>0.43377032599999998</v>
      </c>
      <c r="L10">
        <v>1.738989712</v>
      </c>
      <c r="M10">
        <v>0.31876718100000001</v>
      </c>
      <c r="N10">
        <v>2.1654440930000001</v>
      </c>
      <c r="O10">
        <v>11.10652168</v>
      </c>
      <c r="P10">
        <v>4472.377563</v>
      </c>
      <c r="Q10">
        <v>1.848901138</v>
      </c>
      <c r="R10">
        <v>9.7247870000000004E-3</v>
      </c>
      <c r="S10">
        <v>1.2138599999999999E-2</v>
      </c>
      <c r="T10">
        <v>55.620299500000002</v>
      </c>
      <c r="U10">
        <v>4.9219661999999997E-2</v>
      </c>
      <c r="V10">
        <v>6.8656532000000006E-2</v>
      </c>
      <c r="W10">
        <v>1.5802013E-2</v>
      </c>
      <c r="X10">
        <v>1.5144182000000001E-2</v>
      </c>
      <c r="Z10">
        <v>0.13807983200000001</v>
      </c>
      <c r="AA10">
        <v>3.5335655000000001E-2</v>
      </c>
      <c r="AB10">
        <v>2.0930202570000001</v>
      </c>
      <c r="AC10">
        <v>1505.25</v>
      </c>
    </row>
    <row r="11" spans="1:29" x14ac:dyDescent="0.25">
      <c r="A11" t="s">
        <v>73</v>
      </c>
      <c r="B11" t="s">
        <v>79</v>
      </c>
      <c r="C11">
        <v>7</v>
      </c>
      <c r="D11">
        <v>7.5</v>
      </c>
      <c r="E11">
        <v>22.847912139999998</v>
      </c>
      <c r="F11">
        <v>3699.887189</v>
      </c>
      <c r="G11">
        <v>6.6949642559999996</v>
      </c>
      <c r="H11">
        <v>0.51043703399999996</v>
      </c>
      <c r="I11">
        <v>2328.1497880000002</v>
      </c>
      <c r="J11">
        <v>14.8239404</v>
      </c>
      <c r="K11">
        <v>0.52456569200000003</v>
      </c>
      <c r="L11">
        <v>2.067168101</v>
      </c>
      <c r="M11">
        <v>0.53270569999999995</v>
      </c>
      <c r="N11">
        <v>66.198652629999998</v>
      </c>
      <c r="O11">
        <v>13.15678627</v>
      </c>
      <c r="P11">
        <v>4353.4844089999997</v>
      </c>
      <c r="Q11">
        <v>1.4283234</v>
      </c>
      <c r="R11">
        <v>2.8612770000000002E-3</v>
      </c>
      <c r="S11">
        <v>3.0871359999999999E-3</v>
      </c>
      <c r="T11">
        <v>63.374140220000001</v>
      </c>
      <c r="U11">
        <v>3.7766106000000001E-2</v>
      </c>
      <c r="V11">
        <v>6.7971814000000005E-2</v>
      </c>
      <c r="W11" s="1">
        <v>1.2799999999999999E-5</v>
      </c>
      <c r="X11">
        <v>5.0200139999999997E-3</v>
      </c>
      <c r="Z11">
        <v>0.74952789900000005</v>
      </c>
      <c r="AA11">
        <v>2.1222937000000001E-2</v>
      </c>
      <c r="AB11">
        <v>1.967362327</v>
      </c>
      <c r="AC11">
        <v>2008.125</v>
      </c>
    </row>
    <row r="12" spans="1:29" x14ac:dyDescent="0.25">
      <c r="A12" t="s">
        <v>73</v>
      </c>
      <c r="B12" t="s">
        <v>79</v>
      </c>
      <c r="C12">
        <v>8</v>
      </c>
      <c r="D12">
        <v>9.5</v>
      </c>
      <c r="E12">
        <v>14.22414217</v>
      </c>
      <c r="F12">
        <v>4482.8789109999998</v>
      </c>
      <c r="G12">
        <v>6.7032810009999997</v>
      </c>
      <c r="H12">
        <v>0.78636886399999995</v>
      </c>
      <c r="I12">
        <v>2042.691824</v>
      </c>
      <c r="J12">
        <v>55.685014129999999</v>
      </c>
      <c r="K12">
        <v>0.65367089499999997</v>
      </c>
      <c r="L12">
        <v>2.4155446980000002</v>
      </c>
      <c r="M12">
        <v>0.78077979799999997</v>
      </c>
      <c r="N12">
        <v>2.0461372870000001</v>
      </c>
      <c r="O12">
        <v>16.92060743</v>
      </c>
      <c r="P12">
        <v>4358.6580439999998</v>
      </c>
      <c r="Q12">
        <v>1.928431601</v>
      </c>
      <c r="R12">
        <v>2.8178090000000001E-3</v>
      </c>
      <c r="S12">
        <v>6.9475470000000001E-3</v>
      </c>
      <c r="T12">
        <v>66.983181459999997</v>
      </c>
      <c r="U12">
        <v>5.1006006E-2</v>
      </c>
      <c r="V12">
        <v>9.7386521000000004E-2</v>
      </c>
      <c r="W12">
        <v>2.8324330000000001E-3</v>
      </c>
      <c r="X12">
        <v>7.0088989999999999E-3</v>
      </c>
      <c r="Z12">
        <v>1.1383758340000001</v>
      </c>
      <c r="AA12">
        <v>2.5004196999999999E-2</v>
      </c>
      <c r="AB12">
        <v>2.2843617190000001</v>
      </c>
      <c r="AC12">
        <v>2541.375</v>
      </c>
    </row>
    <row r="13" spans="1:29" x14ac:dyDescent="0.25">
      <c r="A13" t="s">
        <v>73</v>
      </c>
      <c r="B13" t="s">
        <v>79</v>
      </c>
      <c r="C13">
        <v>9</v>
      </c>
      <c r="D13">
        <v>11.5</v>
      </c>
      <c r="E13">
        <v>7.0965817219999998</v>
      </c>
      <c r="F13">
        <v>4792.7293739999996</v>
      </c>
      <c r="G13">
        <v>6.311906316</v>
      </c>
      <c r="H13">
        <v>0.65808880400000003</v>
      </c>
      <c r="I13">
        <v>1694.4658710000001</v>
      </c>
      <c r="J13">
        <v>17.432435309999999</v>
      </c>
      <c r="K13">
        <v>0.66273229499999997</v>
      </c>
      <c r="L13">
        <v>2.2001791169999998</v>
      </c>
      <c r="M13">
        <v>0.61635050599999996</v>
      </c>
      <c r="N13">
        <v>11.60463871</v>
      </c>
      <c r="O13">
        <v>17.464116579999999</v>
      </c>
      <c r="P13">
        <v>4219.1299410000001</v>
      </c>
      <c r="Q13">
        <v>2.0702186340000002</v>
      </c>
      <c r="R13">
        <v>4.9368100000000005E-4</v>
      </c>
      <c r="S13">
        <v>7.0770190000000004E-3</v>
      </c>
      <c r="T13">
        <v>75.224621839999998</v>
      </c>
      <c r="U13">
        <v>4.1863125000000001E-2</v>
      </c>
      <c r="V13">
        <v>6.5908575999999996E-2</v>
      </c>
      <c r="W13">
        <v>4.1637549999999999E-3</v>
      </c>
      <c r="X13">
        <v>7.5891689999999998E-3</v>
      </c>
      <c r="Z13">
        <v>0.209310788</v>
      </c>
      <c r="AA13">
        <v>2.1087703999999999E-2</v>
      </c>
      <c r="AB13">
        <v>2.1662174959999998</v>
      </c>
      <c r="AC13">
        <v>2865.375</v>
      </c>
    </row>
    <row r="14" spans="1:29" x14ac:dyDescent="0.25">
      <c r="A14" t="s">
        <v>73</v>
      </c>
      <c r="B14" t="s">
        <v>79</v>
      </c>
      <c r="C14">
        <v>10</v>
      </c>
      <c r="D14">
        <v>13.5</v>
      </c>
      <c r="E14">
        <v>16.53014817</v>
      </c>
      <c r="F14">
        <v>5408.6673170000004</v>
      </c>
      <c r="G14">
        <v>6.2093049300000001</v>
      </c>
      <c r="H14">
        <v>0.73610222599999997</v>
      </c>
      <c r="I14">
        <v>1507.7062370000001</v>
      </c>
      <c r="J14">
        <v>14.00428805</v>
      </c>
      <c r="K14">
        <v>0.68911527800000005</v>
      </c>
      <c r="L14">
        <v>2.2884139079999999</v>
      </c>
      <c r="M14">
        <v>6.4319914650000003</v>
      </c>
      <c r="N14">
        <v>11.12166547</v>
      </c>
      <c r="O14">
        <v>18.755083519999999</v>
      </c>
      <c r="P14">
        <v>4464.5579040000002</v>
      </c>
      <c r="Q14">
        <v>1.631481537</v>
      </c>
      <c r="R14">
        <v>2.2481269999999999E-3</v>
      </c>
      <c r="S14">
        <v>2.9038660000000002E-3</v>
      </c>
      <c r="T14">
        <v>87.548770079999997</v>
      </c>
      <c r="U14">
        <v>3.3286397000000002E-2</v>
      </c>
      <c r="V14">
        <v>5.0907932000000003E-2</v>
      </c>
      <c r="W14">
        <v>3.4935109999999999E-3</v>
      </c>
      <c r="X14">
        <v>4.3596470000000003E-3</v>
      </c>
      <c r="Z14">
        <v>0.43494374600000002</v>
      </c>
      <c r="AA14">
        <v>1.5875716000000002E-2</v>
      </c>
      <c r="AB14">
        <v>2.7985927140000002</v>
      </c>
      <c r="AC14">
        <v>2784.375</v>
      </c>
    </row>
    <row r="15" spans="1:29" x14ac:dyDescent="0.25">
      <c r="A15" t="s">
        <v>73</v>
      </c>
      <c r="B15" t="s">
        <v>79</v>
      </c>
      <c r="C15">
        <v>11</v>
      </c>
      <c r="D15">
        <v>15.5</v>
      </c>
      <c r="E15">
        <v>18.461320730000001</v>
      </c>
      <c r="F15">
        <v>5205.6855210000003</v>
      </c>
      <c r="G15">
        <v>6.2556073550000004</v>
      </c>
      <c r="H15">
        <v>1.3919033700000001</v>
      </c>
      <c r="I15">
        <v>1243.107497</v>
      </c>
      <c r="J15">
        <v>29.986176749999998</v>
      </c>
      <c r="K15">
        <v>0.66224278999999997</v>
      </c>
      <c r="L15">
        <v>2.13366525</v>
      </c>
      <c r="M15">
        <v>4.2387071540000001</v>
      </c>
      <c r="N15">
        <v>2.9032737050000001</v>
      </c>
      <c r="O15">
        <v>15.57456685</v>
      </c>
      <c r="P15">
        <v>4332.7749030000004</v>
      </c>
      <c r="Q15">
        <v>1.512346397</v>
      </c>
      <c r="R15">
        <v>1.641715E-3</v>
      </c>
      <c r="S15">
        <v>1.8936786000000001E-2</v>
      </c>
      <c r="T15">
        <v>92.412727230000002</v>
      </c>
      <c r="U15">
        <v>3.7027834000000003E-2</v>
      </c>
      <c r="V15">
        <v>6.4210387999999993E-2</v>
      </c>
      <c r="W15">
        <v>8.8002800000000004E-4</v>
      </c>
      <c r="X15">
        <v>1.691438E-3</v>
      </c>
      <c r="Z15">
        <v>7.0290597589999999</v>
      </c>
      <c r="AA15">
        <v>1.3390030000000001E-2</v>
      </c>
      <c r="AB15">
        <v>2.2158446430000001</v>
      </c>
      <c r="AC15">
        <v>2720.25</v>
      </c>
    </row>
    <row r="16" spans="1:29" x14ac:dyDescent="0.25">
      <c r="A16" t="s">
        <v>73</v>
      </c>
      <c r="B16" t="s">
        <v>79</v>
      </c>
      <c r="C16">
        <v>12</v>
      </c>
      <c r="D16">
        <v>17.5</v>
      </c>
      <c r="E16">
        <v>5.9000281790000004</v>
      </c>
      <c r="F16">
        <v>5597.1725290000004</v>
      </c>
      <c r="G16">
        <v>6.2420634430000002</v>
      </c>
      <c r="H16">
        <v>0.69044127700000002</v>
      </c>
      <c r="I16">
        <v>1049.362858</v>
      </c>
      <c r="J16">
        <v>2.3303140490000001</v>
      </c>
      <c r="K16">
        <v>0.73075806499999996</v>
      </c>
      <c r="L16">
        <v>2.2536724829999999</v>
      </c>
      <c r="M16">
        <v>0.47825869599999998</v>
      </c>
      <c r="N16">
        <v>6.2145566429999999</v>
      </c>
      <c r="O16">
        <v>16.736236590000001</v>
      </c>
      <c r="P16">
        <v>4352.4557379999997</v>
      </c>
      <c r="Q16">
        <v>1.4722423090000001</v>
      </c>
      <c r="R16">
        <v>1.438227E-3</v>
      </c>
      <c r="S16">
        <v>5.7012010000000004E-3</v>
      </c>
      <c r="T16">
        <v>90.097237800000002</v>
      </c>
      <c r="U16">
        <v>1.6849677E-2</v>
      </c>
      <c r="V16">
        <v>2.4400281999999999E-2</v>
      </c>
      <c r="W16">
        <v>2.8440689999999999E-3</v>
      </c>
      <c r="X16">
        <v>2.3023969999999999E-3</v>
      </c>
      <c r="Z16">
        <v>9.4170725999999996E-2</v>
      </c>
      <c r="AA16">
        <v>9.0045439999999997E-3</v>
      </c>
      <c r="AB16">
        <v>1.6230403849999999</v>
      </c>
      <c r="AC16">
        <v>3493.125</v>
      </c>
    </row>
    <row r="17" spans="1:29" x14ac:dyDescent="0.25">
      <c r="A17" t="s">
        <v>73</v>
      </c>
      <c r="B17" t="s">
        <v>79</v>
      </c>
      <c r="C17">
        <v>13</v>
      </c>
      <c r="D17">
        <v>19.5</v>
      </c>
      <c r="E17">
        <v>8.6820533189999995</v>
      </c>
      <c r="F17">
        <v>6363.1094700000003</v>
      </c>
      <c r="G17">
        <v>7.2439646189999998</v>
      </c>
      <c r="H17">
        <v>0.92243551300000004</v>
      </c>
      <c r="I17">
        <v>834.01295300000004</v>
      </c>
      <c r="J17">
        <v>42.706886859999997</v>
      </c>
      <c r="K17">
        <v>0.83339605400000005</v>
      </c>
      <c r="L17">
        <v>2.780540464</v>
      </c>
      <c r="M17">
        <v>0.15134193900000001</v>
      </c>
      <c r="N17">
        <v>4.1462998019999997</v>
      </c>
      <c r="O17">
        <v>18.552476590000001</v>
      </c>
      <c r="P17">
        <v>4426.9662719999997</v>
      </c>
      <c r="Q17">
        <v>2.1494062289999998</v>
      </c>
      <c r="R17">
        <v>3.1696929999999999E-3</v>
      </c>
      <c r="T17">
        <v>129.20102410000001</v>
      </c>
      <c r="U17">
        <v>4.8012520000000003E-2</v>
      </c>
      <c r="V17">
        <v>8.4872932999999998E-2</v>
      </c>
      <c r="W17">
        <v>1.0965860000000001E-3</v>
      </c>
      <c r="X17">
        <v>2.0636080000000002E-3</v>
      </c>
      <c r="Z17">
        <v>0.17235924499999999</v>
      </c>
      <c r="AA17">
        <v>1.8590408999999999E-2</v>
      </c>
      <c r="AB17">
        <v>2.1031712159999998</v>
      </c>
      <c r="AC17">
        <v>3992.625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132C-6345-43B1-91A1-EF3BB0E799CA}">
  <dimension ref="A1:BK11"/>
  <sheetViews>
    <sheetView topLeftCell="J1" zoomScaleNormal="100" workbookViewId="0">
      <selection activeCell="J24" sqref="J12:BL24"/>
    </sheetView>
  </sheetViews>
  <sheetFormatPr defaultRowHeight="15" x14ac:dyDescent="0.25"/>
  <cols>
    <col min="63" max="63" width="11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16</v>
      </c>
      <c r="Q1" t="s">
        <v>17</v>
      </c>
      <c r="R1" t="s">
        <v>11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2</v>
      </c>
      <c r="B2" t="s">
        <v>2</v>
      </c>
      <c r="C2" t="s">
        <v>2</v>
      </c>
      <c r="D2" t="s">
        <v>65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  <c r="BI2" t="s">
        <v>66</v>
      </c>
      <c r="BJ2" t="s">
        <v>66</v>
      </c>
      <c r="BK2" t="s">
        <v>66</v>
      </c>
    </row>
    <row r="3" spans="1:63" x14ac:dyDescent="0.25">
      <c r="A3" t="s">
        <v>80</v>
      </c>
      <c r="B3" t="s">
        <v>81</v>
      </c>
      <c r="C3">
        <v>0</v>
      </c>
      <c r="D3">
        <v>2</v>
      </c>
      <c r="E3">
        <v>1.3390159189999999</v>
      </c>
      <c r="F3">
        <v>1.38043E-3</v>
      </c>
      <c r="G3">
        <v>82193.789009999993</v>
      </c>
      <c r="H3">
        <v>8514.2966759999999</v>
      </c>
      <c r="I3">
        <v>8.5932261660000009</v>
      </c>
      <c r="J3">
        <v>19036.007369999999</v>
      </c>
      <c r="K3">
        <v>918.64102149999997</v>
      </c>
      <c r="L3">
        <v>6871.4136129999997</v>
      </c>
      <c r="M3">
        <v>7669.0950830000002</v>
      </c>
      <c r="N3">
        <v>0</v>
      </c>
      <c r="O3">
        <v>0.33338264400000001</v>
      </c>
      <c r="P3">
        <v>0.390013157</v>
      </c>
      <c r="Q3">
        <v>815.95408599999996</v>
      </c>
      <c r="R3">
        <v>117.6562218</v>
      </c>
      <c r="S3">
        <v>0.114174207</v>
      </c>
      <c r="T3">
        <v>1.1728203800000001</v>
      </c>
      <c r="U3">
        <v>0.66555600400000003</v>
      </c>
      <c r="V3">
        <v>0</v>
      </c>
      <c r="W3">
        <v>7.8896100000000002E-4</v>
      </c>
      <c r="X3">
        <v>1.5755847549999999</v>
      </c>
      <c r="Y3">
        <v>2.0152042369999998</v>
      </c>
      <c r="Z3">
        <v>119.61158450000001</v>
      </c>
      <c r="AA3">
        <v>6.2962068999999996E-2</v>
      </c>
      <c r="AB3">
        <v>5.8952130999999998E-2</v>
      </c>
      <c r="AC3">
        <v>4.2952005450000001</v>
      </c>
      <c r="AD3">
        <v>0.73053169600000001</v>
      </c>
      <c r="AE3">
        <v>-1.3883999999999999E-3</v>
      </c>
      <c r="AF3">
        <v>7.3489319999999997E-2</v>
      </c>
      <c r="AG3">
        <v>1.8732482000000002E-2</v>
      </c>
      <c r="AH3">
        <v>2.6856907999999999E-2</v>
      </c>
      <c r="AI3">
        <v>0.151970311</v>
      </c>
      <c r="AJ3">
        <v>0.100040636</v>
      </c>
      <c r="AK3">
        <v>1.1607063000000001E-2</v>
      </c>
      <c r="AL3">
        <v>0</v>
      </c>
      <c r="AM3">
        <v>518.67807049999999</v>
      </c>
      <c r="AN3">
        <v>6.7600998999999995E-2</v>
      </c>
      <c r="AO3">
        <v>0.110312704</v>
      </c>
      <c r="AP3">
        <v>0</v>
      </c>
      <c r="AQ3">
        <v>1.6051375999999999E-2</v>
      </c>
      <c r="AR3">
        <v>5.860199E-3</v>
      </c>
      <c r="AS3">
        <v>6.6501699999999995E-4</v>
      </c>
      <c r="AT3">
        <v>6.9149546000000006E-2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42.986870400000001</v>
      </c>
      <c r="BD3">
        <v>1.4894116470000001</v>
      </c>
      <c r="BE3">
        <v>6.6479307000000001E-2</v>
      </c>
      <c r="BF3">
        <v>0.42775682900000001</v>
      </c>
      <c r="BG3">
        <v>1.7223007379999999</v>
      </c>
      <c r="BH3">
        <v>-0.20017912099999999</v>
      </c>
      <c r="BI3">
        <v>0</v>
      </c>
      <c r="BJ3">
        <v>1.6580045000000002E-2</v>
      </c>
      <c r="BK3">
        <v>0.12825658000000001</v>
      </c>
    </row>
    <row r="4" spans="1:63" x14ac:dyDescent="0.25">
      <c r="A4" t="s">
        <v>80</v>
      </c>
      <c r="B4" t="s">
        <v>81</v>
      </c>
      <c r="C4">
        <v>1</v>
      </c>
      <c r="D4">
        <v>10</v>
      </c>
      <c r="E4">
        <v>2.457981609</v>
      </c>
      <c r="F4">
        <v>7.6562933E-2</v>
      </c>
      <c r="G4">
        <v>113643.3162</v>
      </c>
      <c r="H4">
        <v>11201.21364</v>
      </c>
      <c r="I4">
        <v>193.4178584</v>
      </c>
      <c r="J4">
        <v>1439.387185</v>
      </c>
      <c r="K4">
        <v>430.2964589</v>
      </c>
      <c r="L4">
        <v>5175.8696639999998</v>
      </c>
      <c r="M4">
        <v>8201.4788489999992</v>
      </c>
      <c r="N4">
        <v>5.1998258919999998</v>
      </c>
      <c r="O4">
        <v>1.6199172079999999</v>
      </c>
      <c r="P4">
        <v>1.8429489590000001</v>
      </c>
      <c r="Q4">
        <v>1583.6953570000001</v>
      </c>
      <c r="R4">
        <v>430.63820800000002</v>
      </c>
      <c r="S4">
        <v>0.45577510999999998</v>
      </c>
      <c r="T4">
        <v>2.617692881</v>
      </c>
      <c r="U4">
        <v>0.96983649400000005</v>
      </c>
      <c r="V4">
        <v>0</v>
      </c>
      <c r="W4">
        <v>4.6970508000000001E-2</v>
      </c>
      <c r="X4">
        <v>1.257632029</v>
      </c>
      <c r="Y4">
        <v>1.8050625499999999</v>
      </c>
      <c r="Z4">
        <v>103.5661212</v>
      </c>
      <c r="AA4">
        <v>0.17986154800000001</v>
      </c>
      <c r="AB4">
        <v>0.68129505700000004</v>
      </c>
      <c r="AC4">
        <v>0.56054858299999999</v>
      </c>
      <c r="AD4">
        <v>0.89326949099999997</v>
      </c>
      <c r="AE4">
        <v>2.8154581000000001E-2</v>
      </c>
      <c r="AF4">
        <v>0.13845932599999999</v>
      </c>
      <c r="AG4">
        <v>1.285328982</v>
      </c>
      <c r="AH4">
        <v>2.2616403E-2</v>
      </c>
      <c r="AI4">
        <v>0</v>
      </c>
      <c r="AJ4">
        <v>0.116507612</v>
      </c>
      <c r="AK4">
        <v>0.51508931700000005</v>
      </c>
      <c r="AL4">
        <v>5.8824480000000002E-3</v>
      </c>
      <c r="AM4">
        <v>72.713126340000002</v>
      </c>
      <c r="AN4">
        <v>0.27628729400000002</v>
      </c>
      <c r="AO4">
        <v>0.39545694599999998</v>
      </c>
      <c r="AP4">
        <v>3.6529254999999997E-2</v>
      </c>
      <c r="AQ4">
        <v>0.170227146</v>
      </c>
      <c r="AR4">
        <v>4.1805212000000001E-2</v>
      </c>
      <c r="AS4">
        <v>0</v>
      </c>
      <c r="AT4">
        <v>3.2413781000000003E-2</v>
      </c>
      <c r="AU4">
        <v>0</v>
      </c>
      <c r="AV4">
        <v>3.0060514999999999E-2</v>
      </c>
      <c r="AW4">
        <v>0</v>
      </c>
      <c r="AX4">
        <v>1.8111097E-2</v>
      </c>
      <c r="AY4">
        <v>0</v>
      </c>
      <c r="AZ4">
        <v>7.8717370000000002E-3</v>
      </c>
      <c r="BA4">
        <v>0</v>
      </c>
      <c r="BB4">
        <v>8.274577E-3</v>
      </c>
      <c r="BC4">
        <v>5.1174868599999996</v>
      </c>
      <c r="BD4">
        <v>0.65253643800000005</v>
      </c>
      <c r="BE4">
        <v>3.9348335999999998E-2</v>
      </c>
      <c r="BF4">
        <v>0.32873966100000002</v>
      </c>
      <c r="BG4">
        <v>1.137046088</v>
      </c>
      <c r="BH4">
        <v>227.31043990000001</v>
      </c>
      <c r="BI4">
        <v>2.5295781E-2</v>
      </c>
      <c r="BJ4">
        <v>4.2132053000000003E-2</v>
      </c>
      <c r="BK4">
        <v>9.9170543999999999E-2</v>
      </c>
    </row>
    <row r="5" spans="1:63" x14ac:dyDescent="0.25">
      <c r="A5" t="s">
        <v>80</v>
      </c>
      <c r="B5" t="s">
        <v>81</v>
      </c>
      <c r="C5">
        <v>2</v>
      </c>
      <c r="D5">
        <v>11</v>
      </c>
      <c r="E5">
        <v>2.5190835869999999</v>
      </c>
      <c r="F5">
        <v>3.331302E-3</v>
      </c>
      <c r="G5">
        <v>117225.7208</v>
      </c>
      <c r="H5">
        <v>11764.114579999999</v>
      </c>
      <c r="I5">
        <v>79.980893449999996</v>
      </c>
      <c r="J5">
        <v>7301.587313</v>
      </c>
      <c r="K5">
        <v>374.45788970000001</v>
      </c>
      <c r="L5">
        <v>4719.6157149999999</v>
      </c>
      <c r="M5">
        <v>7827.5137539999996</v>
      </c>
      <c r="N5">
        <v>0.72934813799999998</v>
      </c>
      <c r="O5">
        <v>2.2073849399999999</v>
      </c>
      <c r="P5">
        <v>5.6779986820000001</v>
      </c>
      <c r="Q5">
        <v>2940.44605</v>
      </c>
      <c r="R5">
        <v>397.51285890000003</v>
      </c>
      <c r="S5">
        <v>0.53562832800000004</v>
      </c>
      <c r="T5">
        <v>3.5839866360000001</v>
      </c>
      <c r="U5">
        <v>0.96911004099999998</v>
      </c>
      <c r="V5">
        <v>0</v>
      </c>
      <c r="W5">
        <v>2.4560025999999999E-2</v>
      </c>
      <c r="X5">
        <v>1.167302507</v>
      </c>
      <c r="Y5">
        <v>1.591863802</v>
      </c>
      <c r="Z5">
        <v>104.95770520000001</v>
      </c>
      <c r="AA5">
        <v>0.210992016</v>
      </c>
      <c r="AB5">
        <v>0.97432325600000003</v>
      </c>
      <c r="AC5">
        <v>0.41475999600000002</v>
      </c>
      <c r="AD5">
        <v>1.0885515160000001</v>
      </c>
      <c r="AE5">
        <v>9.2703119999999993E-3</v>
      </c>
      <c r="AF5">
        <v>9.5893425000000004E-2</v>
      </c>
      <c r="AG5">
        <v>7.4909885999999995E-2</v>
      </c>
      <c r="AH5">
        <v>5.5745029999999997E-3</v>
      </c>
      <c r="AI5">
        <v>0</v>
      </c>
      <c r="AJ5">
        <v>0.406819971</v>
      </c>
      <c r="AK5">
        <v>0</v>
      </c>
      <c r="AL5">
        <v>7.533405E-3</v>
      </c>
      <c r="AM5">
        <v>65.420883059999994</v>
      </c>
      <c r="AN5">
        <v>0.20284416699999999</v>
      </c>
      <c r="AO5">
        <v>0.26205992299999997</v>
      </c>
      <c r="AP5">
        <v>1.1033380000000001E-2</v>
      </c>
      <c r="AQ5">
        <v>9.9161368999999999E-2</v>
      </c>
      <c r="AR5">
        <v>2.7332478E-2</v>
      </c>
      <c r="AS5">
        <v>0</v>
      </c>
      <c r="AT5">
        <v>3.1762099999999997E-4</v>
      </c>
      <c r="AU5">
        <v>0</v>
      </c>
      <c r="AV5">
        <v>1.1695103E-2</v>
      </c>
      <c r="AW5">
        <v>0</v>
      </c>
      <c r="AX5">
        <v>2.5882296999999999E-2</v>
      </c>
      <c r="AY5">
        <v>0</v>
      </c>
      <c r="AZ5">
        <v>1.0338649999999999E-3</v>
      </c>
      <c r="BA5">
        <v>0</v>
      </c>
      <c r="BB5">
        <v>2.6518254000000002E-2</v>
      </c>
      <c r="BC5">
        <v>3.9938201449999999</v>
      </c>
      <c r="BD5">
        <v>0.53916190399999997</v>
      </c>
      <c r="BE5">
        <v>4.6193750999999998E-2</v>
      </c>
      <c r="BF5">
        <v>0.21942726900000001</v>
      </c>
      <c r="BG5">
        <v>0.81208621299999995</v>
      </c>
      <c r="BH5">
        <v>7.5414677059999997</v>
      </c>
      <c r="BI5">
        <v>0</v>
      </c>
      <c r="BJ5">
        <v>2.3867991000000002E-2</v>
      </c>
      <c r="BK5">
        <v>0.14240064799999999</v>
      </c>
    </row>
    <row r="6" spans="1:63" x14ac:dyDescent="0.25">
      <c r="A6" t="s">
        <v>80</v>
      </c>
      <c r="B6" t="s">
        <v>81</v>
      </c>
      <c r="C6">
        <v>3</v>
      </c>
      <c r="D6">
        <v>12</v>
      </c>
      <c r="E6">
        <v>4.0143266689999999</v>
      </c>
      <c r="F6">
        <v>0</v>
      </c>
      <c r="G6">
        <v>177544.42970000001</v>
      </c>
      <c r="H6">
        <v>17818.30329</v>
      </c>
      <c r="I6">
        <v>34.091337260000003</v>
      </c>
      <c r="J6">
        <v>6899.2788090000004</v>
      </c>
      <c r="K6">
        <v>446.59667630000001</v>
      </c>
      <c r="L6">
        <v>6857.8168509999996</v>
      </c>
      <c r="M6">
        <v>12488.412179999999</v>
      </c>
      <c r="N6">
        <v>2.4534189099999999</v>
      </c>
      <c r="O6">
        <v>3.4986055930000002</v>
      </c>
      <c r="P6">
        <v>0.81267107299999997</v>
      </c>
      <c r="Q6">
        <v>5505.0842439999997</v>
      </c>
      <c r="R6">
        <v>429.44277549999998</v>
      </c>
      <c r="S6">
        <v>0.81203588400000004</v>
      </c>
      <c r="T6">
        <v>1.997489504</v>
      </c>
      <c r="U6">
        <v>2.0204082730000001</v>
      </c>
      <c r="V6">
        <v>0</v>
      </c>
      <c r="W6">
        <v>4.9290479999999998E-2</v>
      </c>
      <c r="X6">
        <v>2.0310922339999999</v>
      </c>
      <c r="Y6">
        <v>2.6279812640000002</v>
      </c>
      <c r="Z6">
        <v>161.61247359999999</v>
      </c>
      <c r="AA6">
        <v>0.28292830699999999</v>
      </c>
      <c r="AB6">
        <v>0.41452175299999999</v>
      </c>
      <c r="AC6">
        <v>0.187560006</v>
      </c>
      <c r="AD6">
        <v>1.661031411</v>
      </c>
      <c r="AE6">
        <v>6.024349E-3</v>
      </c>
      <c r="AF6">
        <v>2.9496942000000002E-2</v>
      </c>
      <c r="AG6">
        <v>4.6217119000000001E-2</v>
      </c>
      <c r="AH6">
        <v>0</v>
      </c>
      <c r="AI6">
        <v>0</v>
      </c>
      <c r="AJ6">
        <v>0.45837002799999998</v>
      </c>
      <c r="AK6">
        <v>2.6720062539999998</v>
      </c>
      <c r="AL6">
        <v>0</v>
      </c>
      <c r="AM6">
        <v>43.746669840000003</v>
      </c>
      <c r="AN6">
        <v>0.252182827</v>
      </c>
      <c r="AO6">
        <v>0.452174719</v>
      </c>
      <c r="AP6">
        <v>2.6091566E-2</v>
      </c>
      <c r="AQ6">
        <v>0.22546507299999999</v>
      </c>
      <c r="AR6">
        <v>4.3937944999999999E-2</v>
      </c>
      <c r="AS6">
        <v>0</v>
      </c>
      <c r="AT6">
        <v>4.6236461999999999E-2</v>
      </c>
      <c r="AU6">
        <v>0</v>
      </c>
      <c r="AV6">
        <v>3.5988263999999999E-2</v>
      </c>
      <c r="AW6">
        <v>0</v>
      </c>
      <c r="AX6">
        <v>2.4577106000000001E-2</v>
      </c>
      <c r="AY6">
        <v>0</v>
      </c>
      <c r="AZ6">
        <v>0</v>
      </c>
      <c r="BA6">
        <v>0</v>
      </c>
      <c r="BB6">
        <v>0</v>
      </c>
      <c r="BC6">
        <v>1.4909196730000001</v>
      </c>
      <c r="BD6">
        <v>0.53354767999999997</v>
      </c>
      <c r="BE6">
        <v>2.0374768000000001E-2</v>
      </c>
      <c r="BF6">
        <v>8.0704774000000007E-2</v>
      </c>
      <c r="BG6">
        <v>0.57136280699999997</v>
      </c>
      <c r="BH6">
        <v>4.5006397109999998</v>
      </c>
      <c r="BI6">
        <v>0</v>
      </c>
      <c r="BJ6">
        <v>2.4097273999999998E-2</v>
      </c>
      <c r="BK6">
        <v>0.188083902</v>
      </c>
    </row>
    <row r="7" spans="1:63" x14ac:dyDescent="0.25">
      <c r="A7" t="s">
        <v>80</v>
      </c>
      <c r="B7" t="s">
        <v>81</v>
      </c>
      <c r="C7">
        <v>4</v>
      </c>
      <c r="D7">
        <v>13</v>
      </c>
      <c r="E7">
        <v>4.0763343079999999</v>
      </c>
      <c r="F7">
        <v>3.3213564000000001E-2</v>
      </c>
      <c r="G7">
        <v>194848.48569999999</v>
      </c>
      <c r="H7">
        <v>18677.475409999999</v>
      </c>
      <c r="I7">
        <v>38.875371600000001</v>
      </c>
      <c r="J7">
        <v>6397.3329679999997</v>
      </c>
      <c r="K7">
        <v>415.82232699999997</v>
      </c>
      <c r="L7">
        <v>6766.0282909999996</v>
      </c>
      <c r="M7">
        <v>14339.343779999999</v>
      </c>
      <c r="N7">
        <v>9.9634485319999992</v>
      </c>
      <c r="O7">
        <v>3.1466089410000002</v>
      </c>
      <c r="P7">
        <v>4.2715642139999996</v>
      </c>
      <c r="Q7">
        <v>7030.0299880000002</v>
      </c>
      <c r="R7">
        <v>340.07518290000002</v>
      </c>
      <c r="S7">
        <v>0.76786744200000001</v>
      </c>
      <c r="T7">
        <v>2.6353418240000002</v>
      </c>
      <c r="U7">
        <v>1.8525132790000001</v>
      </c>
      <c r="V7">
        <v>0</v>
      </c>
      <c r="W7">
        <v>4.4784258E-2</v>
      </c>
      <c r="X7">
        <v>1.6782453509999999</v>
      </c>
      <c r="Y7">
        <v>2.6202843389999999</v>
      </c>
      <c r="Z7">
        <v>178.57752790000001</v>
      </c>
      <c r="AA7">
        <v>0.390981042</v>
      </c>
      <c r="AB7">
        <v>0.333330917</v>
      </c>
      <c r="AC7">
        <v>7.8680446000000001E-2</v>
      </c>
      <c r="AD7">
        <v>2.2067963119999998</v>
      </c>
      <c r="AE7">
        <v>3.3589769999999998E-2</v>
      </c>
      <c r="AF7">
        <v>8.9176740000000004E-3</v>
      </c>
      <c r="AG7">
        <v>1.8691724999999999E-2</v>
      </c>
      <c r="AH7">
        <v>0.116378974</v>
      </c>
      <c r="AI7">
        <v>0</v>
      </c>
      <c r="AJ7">
        <v>0.50457506399999996</v>
      </c>
      <c r="AK7">
        <v>0.32793557899999998</v>
      </c>
      <c r="AL7">
        <v>0</v>
      </c>
      <c r="AM7">
        <v>19.067084810000001</v>
      </c>
      <c r="AN7">
        <v>0.280914314</v>
      </c>
      <c r="AO7">
        <v>0.39134924900000001</v>
      </c>
      <c r="AP7">
        <v>0.123981747</v>
      </c>
      <c r="AQ7">
        <v>0.222924027</v>
      </c>
      <c r="AR7">
        <v>0.13301622699999999</v>
      </c>
      <c r="AS7">
        <v>7.3817224000000001E-2</v>
      </c>
      <c r="AT7">
        <v>0.170918458</v>
      </c>
      <c r="AU7">
        <v>0.120713638</v>
      </c>
      <c r="AV7">
        <v>0.221298774</v>
      </c>
      <c r="AW7">
        <v>0.11203333</v>
      </c>
      <c r="AX7">
        <v>0.14244403899999999</v>
      </c>
      <c r="AY7">
        <v>8.9829882E-2</v>
      </c>
      <c r="AZ7">
        <v>0.118304774</v>
      </c>
      <c r="BA7">
        <v>0.12450722</v>
      </c>
      <c r="BB7">
        <v>0</v>
      </c>
      <c r="BC7">
        <v>0.57868144099999996</v>
      </c>
      <c r="BD7">
        <v>0.38369144399999999</v>
      </c>
      <c r="BE7">
        <v>7.0734710000000006E-2</v>
      </c>
      <c r="BF7">
        <v>0</v>
      </c>
      <c r="BG7">
        <v>0.29755680699999998</v>
      </c>
      <c r="BH7">
        <v>12.32283071</v>
      </c>
      <c r="BI7">
        <v>1.0611099000000001E-2</v>
      </c>
      <c r="BJ7">
        <v>9.0109598999999999E-2</v>
      </c>
      <c r="BK7">
        <v>0.18853476399999999</v>
      </c>
    </row>
    <row r="8" spans="1:63" x14ac:dyDescent="0.25">
      <c r="A8" t="s">
        <v>80</v>
      </c>
      <c r="B8" t="s">
        <v>81</v>
      </c>
      <c r="C8">
        <v>5</v>
      </c>
      <c r="D8">
        <v>14</v>
      </c>
      <c r="E8">
        <v>3.7412985719999998</v>
      </c>
      <c r="F8">
        <v>0</v>
      </c>
      <c r="G8">
        <v>176595.51519999999</v>
      </c>
      <c r="H8">
        <v>17151.929230000002</v>
      </c>
      <c r="I8">
        <v>104.25315190000001</v>
      </c>
      <c r="J8">
        <v>4472.1559129999996</v>
      </c>
      <c r="K8">
        <v>206.4105576</v>
      </c>
      <c r="L8">
        <v>6103.414882</v>
      </c>
      <c r="M8">
        <v>12097.18669</v>
      </c>
      <c r="N8">
        <v>6.3001481359999998</v>
      </c>
      <c r="O8">
        <v>1.4972931089999999</v>
      </c>
      <c r="P8">
        <v>1.7685582049999999</v>
      </c>
      <c r="Q8">
        <v>44.84886753</v>
      </c>
      <c r="R8">
        <v>109.85348159999999</v>
      </c>
      <c r="S8">
        <v>0.41828974200000002</v>
      </c>
      <c r="T8">
        <v>3.4771859520000001</v>
      </c>
      <c r="U8">
        <v>3.9458613800000002</v>
      </c>
      <c r="V8">
        <v>0</v>
      </c>
      <c r="W8">
        <v>0</v>
      </c>
      <c r="X8">
        <v>1.468814654</v>
      </c>
      <c r="Y8">
        <v>2.2472582230000002</v>
      </c>
      <c r="Z8">
        <v>143.87122969999999</v>
      </c>
      <c r="AA8">
        <v>0.176207856</v>
      </c>
      <c r="AB8">
        <v>0.25491719200000001</v>
      </c>
      <c r="AC8">
        <v>4.2663237999999999E-2</v>
      </c>
      <c r="AD8">
        <v>3.573820403</v>
      </c>
      <c r="AE8">
        <v>0</v>
      </c>
      <c r="AF8">
        <v>4.4840645999999998E-2</v>
      </c>
      <c r="AG8">
        <v>3.0423348999999999E-2</v>
      </c>
      <c r="AH8">
        <v>7.6182545000000004E-2</v>
      </c>
      <c r="AI8">
        <v>0</v>
      </c>
      <c r="AJ8">
        <v>2.9965678999999999E-2</v>
      </c>
      <c r="AK8">
        <v>0</v>
      </c>
      <c r="AL8">
        <v>9.0168490000000004E-3</v>
      </c>
      <c r="AM8">
        <v>3.6894385359999999</v>
      </c>
      <c r="AN8">
        <v>0.12690584599999999</v>
      </c>
      <c r="AO8">
        <v>0.21757701400000001</v>
      </c>
      <c r="AP8">
        <v>4.7307828000000003E-2</v>
      </c>
      <c r="AQ8">
        <v>7.3362956000000007E-2</v>
      </c>
      <c r="AR8">
        <v>5.1200159000000002E-2</v>
      </c>
      <c r="AS8">
        <v>1.3275913E-2</v>
      </c>
      <c r="AT8">
        <v>2.764132E-2</v>
      </c>
      <c r="AU8">
        <v>2.9521986E-2</v>
      </c>
      <c r="AV8">
        <v>5.9763413000000001E-2</v>
      </c>
      <c r="AW8">
        <v>1.1547597E-2</v>
      </c>
      <c r="AX8">
        <v>4.0998409999999999E-2</v>
      </c>
      <c r="AY8">
        <v>1.4334572E-2</v>
      </c>
      <c r="AZ8">
        <v>1.7514952E-2</v>
      </c>
      <c r="BA8">
        <v>1.8901969000000001E-2</v>
      </c>
      <c r="BB8">
        <v>6.8834589999999998E-3</v>
      </c>
      <c r="BC8">
        <v>0.38619940699999999</v>
      </c>
      <c r="BD8">
        <v>0.222804417</v>
      </c>
      <c r="BE8">
        <v>2.0167549999999998E-3</v>
      </c>
      <c r="BF8">
        <v>0</v>
      </c>
      <c r="BG8">
        <v>0.23804181899999999</v>
      </c>
      <c r="BH8">
        <v>5.218030894</v>
      </c>
      <c r="BI8">
        <v>4.7689845000000002E-2</v>
      </c>
      <c r="BJ8">
        <v>4.4231845999999998E-2</v>
      </c>
      <c r="BK8">
        <v>0.141657376</v>
      </c>
    </row>
    <row r="9" spans="1:63" x14ac:dyDescent="0.25">
      <c r="A9" t="s">
        <v>80</v>
      </c>
      <c r="B9" t="s">
        <v>81</v>
      </c>
      <c r="C9">
        <v>6</v>
      </c>
      <c r="D9">
        <v>15</v>
      </c>
      <c r="E9">
        <v>3.1529145660000002</v>
      </c>
      <c r="F9">
        <v>0</v>
      </c>
      <c r="G9">
        <v>136100.6269</v>
      </c>
      <c r="H9">
        <v>13417.626679999999</v>
      </c>
      <c r="I9">
        <v>135.4842151</v>
      </c>
      <c r="J9">
        <v>5156.7143020000003</v>
      </c>
      <c r="K9">
        <v>247.9695151</v>
      </c>
      <c r="L9">
        <v>4950.4907030000004</v>
      </c>
      <c r="M9">
        <v>9538.9289499999995</v>
      </c>
      <c r="N9">
        <v>10.582402849999999</v>
      </c>
      <c r="O9">
        <v>1.1210602940000001</v>
      </c>
      <c r="P9">
        <v>2.1784622740000001</v>
      </c>
      <c r="Q9">
        <v>23.041847409999999</v>
      </c>
      <c r="R9">
        <v>92.153235530000003</v>
      </c>
      <c r="S9">
        <v>0.35272924300000003</v>
      </c>
      <c r="T9">
        <v>3.2932162210000002</v>
      </c>
      <c r="U9">
        <v>3.3663249689999999</v>
      </c>
      <c r="V9">
        <v>0</v>
      </c>
      <c r="W9">
        <v>2.6472023000000001E-2</v>
      </c>
      <c r="X9">
        <v>1.9958526700000001</v>
      </c>
      <c r="Y9">
        <v>1.9183710030000001</v>
      </c>
      <c r="Z9">
        <v>112.2290387</v>
      </c>
      <c r="AA9">
        <v>0.104743372</v>
      </c>
      <c r="AB9">
        <v>2.8605693109999999</v>
      </c>
      <c r="AC9">
        <v>4.7326856E-2</v>
      </c>
      <c r="AD9">
        <v>10.904124960000001</v>
      </c>
      <c r="AE9">
        <v>3.232398E-3</v>
      </c>
      <c r="AF9">
        <v>1.5582344E-2</v>
      </c>
      <c r="AG9">
        <v>4.9802857999999998E-2</v>
      </c>
      <c r="AH9">
        <v>0.113181411</v>
      </c>
      <c r="AI9">
        <v>0</v>
      </c>
      <c r="AJ9">
        <v>0.30218591700000003</v>
      </c>
      <c r="AK9">
        <v>2.9456650000000001E-2</v>
      </c>
      <c r="AL9">
        <v>1.4659307E-2</v>
      </c>
      <c r="AM9">
        <v>4.0382315750000002</v>
      </c>
      <c r="AN9">
        <v>0.104261927</v>
      </c>
      <c r="AO9">
        <v>0.15501364000000001</v>
      </c>
      <c r="AP9">
        <v>8.8667490000000002E-3</v>
      </c>
      <c r="AQ9">
        <v>6.8889950000000005E-2</v>
      </c>
      <c r="AR9">
        <v>2.2741981000000001E-2</v>
      </c>
      <c r="AS9">
        <v>0</v>
      </c>
      <c r="AT9">
        <v>6.499365E-3</v>
      </c>
      <c r="AU9">
        <v>1.627678E-3</v>
      </c>
      <c r="AV9">
        <v>6.6639969999999996E-3</v>
      </c>
      <c r="AW9">
        <v>0</v>
      </c>
      <c r="AX9">
        <v>1.4332131999999999E-2</v>
      </c>
      <c r="AY9">
        <v>0</v>
      </c>
      <c r="AZ9">
        <v>1.1055346000000001E-2</v>
      </c>
      <c r="BA9">
        <v>0</v>
      </c>
      <c r="BB9">
        <v>0.102373426</v>
      </c>
      <c r="BC9">
        <v>0.14552463299999999</v>
      </c>
      <c r="BD9">
        <v>0.192196805</v>
      </c>
      <c r="BE9">
        <v>3.278273E-3</v>
      </c>
      <c r="BF9">
        <v>0</v>
      </c>
      <c r="BG9">
        <v>0.171628052</v>
      </c>
      <c r="BH9">
        <v>8.5144979870000004</v>
      </c>
      <c r="BI9">
        <v>3.6814640000000003E-2</v>
      </c>
      <c r="BJ9">
        <v>2.0867297999999999E-2</v>
      </c>
      <c r="BK9">
        <v>0.124633331</v>
      </c>
    </row>
    <row r="10" spans="1:63" x14ac:dyDescent="0.25">
      <c r="A10" t="s">
        <v>80</v>
      </c>
      <c r="B10" t="s">
        <v>81</v>
      </c>
      <c r="C10">
        <v>7</v>
      </c>
      <c r="D10">
        <v>17</v>
      </c>
      <c r="E10">
        <v>3.996156493</v>
      </c>
      <c r="F10">
        <v>3.2575914999999997E-2</v>
      </c>
      <c r="G10">
        <v>188476.86629999999</v>
      </c>
      <c r="H10">
        <v>16867.165779999999</v>
      </c>
      <c r="I10">
        <v>22.510054570000001</v>
      </c>
      <c r="J10">
        <v>1423.7417049999999</v>
      </c>
      <c r="K10">
        <v>324.28752500000002</v>
      </c>
      <c r="L10">
        <v>6666.8692000000001</v>
      </c>
      <c r="M10">
        <v>12922.88768</v>
      </c>
      <c r="N10">
        <v>1.8717251349999999</v>
      </c>
      <c r="O10">
        <v>1.079875683</v>
      </c>
      <c r="P10">
        <v>0.28758620800000001</v>
      </c>
      <c r="Q10">
        <v>24.852154559999999</v>
      </c>
      <c r="R10">
        <v>89.981112319999994</v>
      </c>
      <c r="S10">
        <v>0.65568145700000002</v>
      </c>
      <c r="T10">
        <v>4.2917783710000004</v>
      </c>
      <c r="U10">
        <v>3.5611072469999998</v>
      </c>
      <c r="V10">
        <v>0</v>
      </c>
      <c r="W10">
        <v>2.1243246E-2</v>
      </c>
      <c r="X10">
        <v>2.8057246450000002</v>
      </c>
      <c r="Y10">
        <v>2.3636128269999999</v>
      </c>
      <c r="Z10">
        <v>153.17681709999999</v>
      </c>
      <c r="AA10">
        <v>5.4604002999999998E-2</v>
      </c>
      <c r="AB10">
        <v>0</v>
      </c>
      <c r="AC10">
        <v>1.5109433E-2</v>
      </c>
      <c r="AD10">
        <v>29.50621932</v>
      </c>
      <c r="AE10">
        <v>0</v>
      </c>
      <c r="AF10">
        <v>7.2146399999999996E-3</v>
      </c>
      <c r="AG10">
        <v>1.0286976999999999E-2</v>
      </c>
      <c r="AH10">
        <v>0.167130736</v>
      </c>
      <c r="AI10">
        <v>0</v>
      </c>
      <c r="AJ10">
        <v>3.2714829999999999E-3</v>
      </c>
      <c r="AK10">
        <v>3.5866106000000002E-2</v>
      </c>
      <c r="AL10">
        <v>1.016603E-2</v>
      </c>
      <c r="AM10">
        <v>2.243492517</v>
      </c>
      <c r="AN10">
        <v>6.9597811999999995E-2</v>
      </c>
      <c r="AO10">
        <v>0.123244881</v>
      </c>
      <c r="AP10">
        <v>5.56684E-3</v>
      </c>
      <c r="AQ10">
        <v>1.0869408000000001E-2</v>
      </c>
      <c r="AR10">
        <v>1.5603381E-2</v>
      </c>
      <c r="AS10">
        <v>0</v>
      </c>
      <c r="AT10">
        <v>0</v>
      </c>
      <c r="AU10">
        <v>0</v>
      </c>
      <c r="AV10">
        <v>8.2924500000000005E-4</v>
      </c>
      <c r="AW10">
        <v>0</v>
      </c>
      <c r="AX10">
        <v>6.5839289999999996E-3</v>
      </c>
      <c r="AY10">
        <v>0</v>
      </c>
      <c r="AZ10">
        <v>0</v>
      </c>
      <c r="BA10">
        <v>0</v>
      </c>
      <c r="BB10">
        <v>0</v>
      </c>
      <c r="BC10">
        <v>1.6058433E-2</v>
      </c>
      <c r="BD10">
        <v>0.264597523</v>
      </c>
      <c r="BE10">
        <v>1.2219046000000001E-2</v>
      </c>
      <c r="BF10">
        <v>0</v>
      </c>
      <c r="BG10">
        <v>0.13245122100000001</v>
      </c>
      <c r="BH10">
        <v>3.23858055</v>
      </c>
      <c r="BI10">
        <v>0</v>
      </c>
      <c r="BJ10">
        <v>1.6124512000000001E-2</v>
      </c>
      <c r="BK10">
        <v>0.20148395699999999</v>
      </c>
    </row>
    <row r="11" spans="1:63" x14ac:dyDescent="0.25">
      <c r="A11" t="s">
        <v>80</v>
      </c>
      <c r="B11" t="s">
        <v>81</v>
      </c>
      <c r="C11">
        <v>8</v>
      </c>
      <c r="D11">
        <v>21</v>
      </c>
      <c r="E11">
        <v>4.5090702240000002</v>
      </c>
      <c r="F11">
        <v>1.5510718E-2</v>
      </c>
      <c r="G11">
        <v>201348.14799999999</v>
      </c>
      <c r="H11">
        <v>19653.061679999999</v>
      </c>
      <c r="I11">
        <v>55.750743759999999</v>
      </c>
      <c r="J11">
        <v>7296.2734410000003</v>
      </c>
      <c r="K11">
        <v>291.44114400000001</v>
      </c>
      <c r="L11">
        <v>7203.5655079999997</v>
      </c>
      <c r="M11">
        <v>13596.50107</v>
      </c>
      <c r="N11">
        <v>28.30062878</v>
      </c>
      <c r="O11">
        <v>1.249067685</v>
      </c>
      <c r="P11">
        <v>0.732279397</v>
      </c>
      <c r="Q11">
        <v>26.79108871</v>
      </c>
      <c r="R11">
        <v>127.8212341</v>
      </c>
      <c r="S11">
        <v>0.69330773400000001</v>
      </c>
      <c r="T11">
        <v>4.0726243200000001</v>
      </c>
      <c r="U11">
        <v>3.7042898559999999</v>
      </c>
      <c r="V11">
        <v>0</v>
      </c>
      <c r="W11">
        <v>0.118897425</v>
      </c>
      <c r="X11">
        <v>3.649388278</v>
      </c>
      <c r="Y11">
        <v>2.752108282</v>
      </c>
      <c r="Z11">
        <v>165.63975790000001</v>
      </c>
      <c r="AA11">
        <v>0.214539428</v>
      </c>
      <c r="AB11">
        <v>0.23450787400000001</v>
      </c>
      <c r="AC11">
        <v>0.20578151</v>
      </c>
      <c r="AD11">
        <v>37.042849089999997</v>
      </c>
      <c r="AE11">
        <v>0.16185486800000001</v>
      </c>
      <c r="AF11">
        <v>0.14691643700000001</v>
      </c>
      <c r="AG11">
        <v>5.0989139000000003E-2</v>
      </c>
      <c r="AH11">
        <v>0.15665631099999999</v>
      </c>
      <c r="AI11">
        <v>0</v>
      </c>
      <c r="AJ11">
        <v>0.27028901599999999</v>
      </c>
      <c r="AK11">
        <v>0</v>
      </c>
      <c r="AL11">
        <v>0.13093735100000001</v>
      </c>
      <c r="AM11">
        <v>2.5664014960000001</v>
      </c>
      <c r="AN11">
        <v>0.257081964</v>
      </c>
      <c r="AO11">
        <v>0.27259833100000003</v>
      </c>
      <c r="AP11">
        <v>0.16149857200000001</v>
      </c>
      <c r="AQ11">
        <v>0.200065927</v>
      </c>
      <c r="AR11">
        <v>0.15361439900000001</v>
      </c>
      <c r="AS11">
        <v>0.170387492</v>
      </c>
      <c r="AT11">
        <v>0.24708058599999999</v>
      </c>
      <c r="AU11">
        <v>0.30320572800000001</v>
      </c>
      <c r="AV11">
        <v>0.375648802</v>
      </c>
      <c r="AW11">
        <v>0.28443802600000001</v>
      </c>
      <c r="AX11">
        <v>0.34604954700000001</v>
      </c>
      <c r="AY11">
        <v>0.27574020500000002</v>
      </c>
      <c r="AZ11">
        <v>0.26794599400000002</v>
      </c>
      <c r="BA11">
        <v>0.29352674200000001</v>
      </c>
      <c r="BB11">
        <v>0.22909088799999999</v>
      </c>
      <c r="BC11">
        <v>0.40189592000000002</v>
      </c>
      <c r="BD11">
        <v>0.72015473500000005</v>
      </c>
      <c r="BE11">
        <v>0.122310803</v>
      </c>
      <c r="BF11">
        <v>0</v>
      </c>
      <c r="BG11">
        <v>0.246330194</v>
      </c>
      <c r="BH11">
        <v>9.5341362719999996</v>
      </c>
      <c r="BI11">
        <v>0.29673814799999998</v>
      </c>
      <c r="BJ11">
        <v>0.20582176699999999</v>
      </c>
      <c r="BK11">
        <v>0.45729663399999998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3D24-BF46-42CF-BEEA-C711914AA17D}">
  <dimension ref="A1:AB11"/>
  <sheetViews>
    <sheetView tabSelected="1" zoomScaleNormal="100" workbookViewId="0">
      <selection activeCell="Q26" sqref="Q2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14</v>
      </c>
      <c r="G1" t="s">
        <v>15</v>
      </c>
      <c r="H1" t="s">
        <v>16</v>
      </c>
      <c r="I1" t="s">
        <v>17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23</v>
      </c>
      <c r="P1" t="s">
        <v>25</v>
      </c>
      <c r="Q1" t="s">
        <v>29</v>
      </c>
      <c r="R1" t="s">
        <v>32</v>
      </c>
      <c r="S1" t="s">
        <v>33</v>
      </c>
      <c r="T1" t="s">
        <v>38</v>
      </c>
      <c r="U1" t="s">
        <v>39</v>
      </c>
      <c r="V1" t="s">
        <v>40</v>
      </c>
      <c r="W1" t="s">
        <v>52</v>
      </c>
      <c r="X1" t="s">
        <v>71</v>
      </c>
      <c r="Y1" t="s">
        <v>58</v>
      </c>
      <c r="Z1" t="s">
        <v>59</v>
      </c>
      <c r="AA1" t="s">
        <v>61</v>
      </c>
      <c r="AB1" t="s">
        <v>62</v>
      </c>
    </row>
    <row r="2" spans="1:28" x14ac:dyDescent="0.25">
      <c r="A2" t="s">
        <v>2</v>
      </c>
      <c r="B2" t="s">
        <v>2</v>
      </c>
      <c r="C2" t="s">
        <v>2</v>
      </c>
      <c r="D2" t="s">
        <v>82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</row>
    <row r="3" spans="1:28" x14ac:dyDescent="0.25">
      <c r="A3" t="s">
        <v>83</v>
      </c>
      <c r="B3" t="s">
        <v>81</v>
      </c>
      <c r="C3">
        <v>0</v>
      </c>
      <c r="D3">
        <v>2</v>
      </c>
      <c r="E3">
        <v>5.6683964649999998</v>
      </c>
      <c r="F3">
        <v>0</v>
      </c>
      <c r="G3">
        <v>5.0131726849999998</v>
      </c>
      <c r="H3">
        <v>0.30838910000000003</v>
      </c>
      <c r="I3">
        <v>1.2873138850000001</v>
      </c>
      <c r="J3">
        <v>4.2565933789999999</v>
      </c>
      <c r="K3">
        <v>4.9594059000000003E-2</v>
      </c>
      <c r="L3">
        <v>0.62839208000000002</v>
      </c>
      <c r="M3">
        <v>0.83315527099999998</v>
      </c>
      <c r="N3">
        <v>3.5488906779999998</v>
      </c>
      <c r="O3">
        <v>2.0875972479999998</v>
      </c>
      <c r="P3">
        <v>3218.911376</v>
      </c>
      <c r="Q3">
        <v>4.4710586829999999</v>
      </c>
      <c r="R3">
        <v>7.6238060000000003E-3</v>
      </c>
      <c r="S3">
        <v>2.0197436999999999E-2</v>
      </c>
      <c r="T3">
        <v>9.6641785989999995</v>
      </c>
      <c r="U3">
        <v>1.3557431E-2</v>
      </c>
      <c r="V3">
        <v>1.7971911E-2</v>
      </c>
      <c r="W3">
        <v>8.0000999999999996E-3</v>
      </c>
      <c r="X3">
        <v>1.7997978000000001E-2</v>
      </c>
      <c r="Y3">
        <v>2.7454902E-2</v>
      </c>
      <c r="Z3">
        <v>0.12257733799999999</v>
      </c>
      <c r="AA3">
        <v>1.3282653E-2</v>
      </c>
      <c r="AB3">
        <v>1.5455176939999999</v>
      </c>
    </row>
    <row r="4" spans="1:28" x14ac:dyDescent="0.25">
      <c r="A4" t="s">
        <v>83</v>
      </c>
      <c r="B4" t="s">
        <v>81</v>
      </c>
      <c r="C4">
        <v>1</v>
      </c>
      <c r="D4">
        <v>10</v>
      </c>
      <c r="E4">
        <v>9.3991013609999996</v>
      </c>
      <c r="F4">
        <v>0</v>
      </c>
      <c r="G4">
        <v>5.6228627009999999</v>
      </c>
      <c r="H4">
        <v>0.35555921699999998</v>
      </c>
      <c r="I4">
        <v>1.0410534730000001</v>
      </c>
      <c r="J4">
        <v>8.0284227520000009</v>
      </c>
      <c r="K4">
        <v>3.6473467000000002E-2</v>
      </c>
      <c r="L4">
        <v>0.61509614400000001</v>
      </c>
      <c r="M4">
        <v>0.65973595200000001</v>
      </c>
      <c r="N4">
        <v>13.411315849999999</v>
      </c>
      <c r="O4">
        <v>2.1643331620000001</v>
      </c>
      <c r="P4">
        <v>3433.2563610000002</v>
      </c>
      <c r="Q4">
        <v>4.6826559620000001</v>
      </c>
      <c r="R4">
        <v>5.8958350000000003E-3</v>
      </c>
      <c r="T4">
        <v>19.967465359999998</v>
      </c>
      <c r="U4">
        <v>7.5360729999999999E-3</v>
      </c>
      <c r="V4">
        <v>9.4093800000000002E-3</v>
      </c>
      <c r="W4">
        <v>3.4088999999999999E-3</v>
      </c>
      <c r="X4">
        <v>1.0052541999999999E-2</v>
      </c>
      <c r="Y4">
        <v>2.1124030000000001E-3</v>
      </c>
      <c r="Z4">
        <v>0.57254171099999995</v>
      </c>
      <c r="AA4">
        <v>1.0192651E-2</v>
      </c>
      <c r="AB4">
        <v>1.617425237</v>
      </c>
    </row>
    <row r="5" spans="1:28" x14ac:dyDescent="0.25">
      <c r="A5" t="s">
        <v>83</v>
      </c>
      <c r="B5" t="s">
        <v>81</v>
      </c>
      <c r="C5">
        <v>2</v>
      </c>
      <c r="D5">
        <v>11</v>
      </c>
      <c r="E5">
        <v>5.9574480689999998</v>
      </c>
      <c r="F5">
        <v>0</v>
      </c>
      <c r="G5">
        <v>5.8314281469999996</v>
      </c>
      <c r="H5">
        <v>0.370999615</v>
      </c>
      <c r="I5">
        <v>0.68572097600000004</v>
      </c>
      <c r="J5">
        <v>5.6396889469999998</v>
      </c>
      <c r="K5">
        <v>7.076267E-2</v>
      </c>
      <c r="L5">
        <v>0.64993400099999998</v>
      </c>
      <c r="M5">
        <v>0.78811152600000001</v>
      </c>
      <c r="N5">
        <v>9.5270241220000003</v>
      </c>
      <c r="O5">
        <v>2.0581181200000001</v>
      </c>
      <c r="P5">
        <v>3354.9577760000002</v>
      </c>
      <c r="Q5">
        <v>4.4870615750000002</v>
      </c>
      <c r="R5">
        <v>1.7163736999999998E-2</v>
      </c>
      <c r="S5">
        <v>3.1013389999999998E-2</v>
      </c>
      <c r="T5">
        <v>19.540098220000001</v>
      </c>
      <c r="U5">
        <v>1.5187482E-2</v>
      </c>
      <c r="V5">
        <v>1.4009099000000001E-2</v>
      </c>
      <c r="W5">
        <v>7.3563409999999997E-3</v>
      </c>
      <c r="X5">
        <v>3.3081606E-2</v>
      </c>
      <c r="Y5">
        <v>1.5925964000000001E-2</v>
      </c>
      <c r="Z5">
        <v>0.56999278799999997</v>
      </c>
      <c r="AA5">
        <v>1.2865812000000001E-2</v>
      </c>
      <c r="AB5">
        <v>1.654136761</v>
      </c>
    </row>
    <row r="6" spans="1:28" x14ac:dyDescent="0.25">
      <c r="A6" t="s">
        <v>83</v>
      </c>
      <c r="B6" t="s">
        <v>81</v>
      </c>
      <c r="C6">
        <v>3</v>
      </c>
      <c r="D6">
        <v>12</v>
      </c>
      <c r="E6">
        <v>8.260351515</v>
      </c>
      <c r="F6">
        <v>0</v>
      </c>
      <c r="G6">
        <v>5.6511178869999998</v>
      </c>
      <c r="H6">
        <v>0.625771093</v>
      </c>
      <c r="I6">
        <v>1.1305134610000001</v>
      </c>
      <c r="J6">
        <v>19.756902780000001</v>
      </c>
      <c r="K6">
        <v>7.0269658999999998E-2</v>
      </c>
      <c r="L6">
        <v>0.61637825099999999</v>
      </c>
      <c r="M6">
        <v>1.2409143730000001</v>
      </c>
      <c r="N6">
        <v>5.837166324</v>
      </c>
      <c r="O6">
        <v>2.247896109</v>
      </c>
      <c r="P6">
        <v>3528.3805830000001</v>
      </c>
      <c r="Q6">
        <v>4.8424672309999997</v>
      </c>
      <c r="R6">
        <v>1.6179926000000001E-2</v>
      </c>
      <c r="S6">
        <v>2.7706576E-2</v>
      </c>
      <c r="T6">
        <v>20.784214590000001</v>
      </c>
      <c r="U6">
        <v>4.5404879000000002E-2</v>
      </c>
      <c r="V6">
        <v>3.4067024000000001E-2</v>
      </c>
      <c r="W6">
        <v>2.1710554999999999E-2</v>
      </c>
      <c r="X6">
        <v>2.7132188000000002E-2</v>
      </c>
      <c r="Y6">
        <v>1.1295314000000001E-2</v>
      </c>
      <c r="Z6">
        <v>0.92731580700000005</v>
      </c>
      <c r="AA6">
        <v>1.5850307000000001E-2</v>
      </c>
      <c r="AB6">
        <v>1.7184224219999999</v>
      </c>
    </row>
    <row r="7" spans="1:28" x14ac:dyDescent="0.25">
      <c r="A7" t="s">
        <v>83</v>
      </c>
      <c r="B7" t="s">
        <v>81</v>
      </c>
      <c r="C7">
        <v>4</v>
      </c>
      <c r="D7">
        <v>13</v>
      </c>
      <c r="E7">
        <v>10.743074760000001</v>
      </c>
      <c r="F7">
        <v>0</v>
      </c>
      <c r="G7">
        <v>5.5725161280000002</v>
      </c>
      <c r="H7">
        <v>0.78435748900000002</v>
      </c>
      <c r="I7">
        <v>14.678920570000001</v>
      </c>
      <c r="J7">
        <v>5.5303913329999999</v>
      </c>
      <c r="K7">
        <v>4.0932616999999998E-2</v>
      </c>
      <c r="L7">
        <v>0.64542127500000002</v>
      </c>
      <c r="M7">
        <v>2.9947758549999999</v>
      </c>
      <c r="N7">
        <v>6.6547353349999998</v>
      </c>
      <c r="O7">
        <v>2.1055255449999999</v>
      </c>
      <c r="P7">
        <v>3699.1801139999998</v>
      </c>
      <c r="Q7">
        <v>4.9635503769999998</v>
      </c>
      <c r="R7">
        <v>8.848379E-3</v>
      </c>
      <c r="S7">
        <v>2.1899770999999998E-2</v>
      </c>
      <c r="T7">
        <v>22.11947584</v>
      </c>
      <c r="U7">
        <v>7.2205899999999998E-3</v>
      </c>
      <c r="V7">
        <v>6.9421409999999998E-3</v>
      </c>
      <c r="W7">
        <v>3.8274400000000001E-3</v>
      </c>
      <c r="X7">
        <v>1.1168459E-2</v>
      </c>
      <c r="Y7">
        <v>0</v>
      </c>
      <c r="Z7">
        <v>1.268243555</v>
      </c>
      <c r="AA7">
        <v>1.2334296E-2</v>
      </c>
      <c r="AB7">
        <v>1.7749076180000001</v>
      </c>
    </row>
    <row r="8" spans="1:28" x14ac:dyDescent="0.25">
      <c r="A8" t="s">
        <v>83</v>
      </c>
      <c r="B8" t="s">
        <v>81</v>
      </c>
      <c r="C8">
        <v>5</v>
      </c>
      <c r="D8">
        <v>14</v>
      </c>
      <c r="E8">
        <v>4.8691689379999996</v>
      </c>
      <c r="F8">
        <v>0</v>
      </c>
      <c r="G8">
        <v>5.6071144259999999</v>
      </c>
      <c r="H8">
        <v>2.375360621</v>
      </c>
      <c r="I8">
        <v>804.95040879999999</v>
      </c>
      <c r="J8">
        <v>27.667011129999999</v>
      </c>
      <c r="K8">
        <v>0.105646267</v>
      </c>
      <c r="L8">
        <v>0.90287091900000005</v>
      </c>
      <c r="M8">
        <v>1.128291049</v>
      </c>
      <c r="N8">
        <v>8.7104084270000008</v>
      </c>
      <c r="O8">
        <v>2.1495678100000002</v>
      </c>
      <c r="P8">
        <v>3701.2602980000001</v>
      </c>
      <c r="Q8">
        <v>4.9759423060000003</v>
      </c>
      <c r="R8">
        <v>1.7793169000000001E-2</v>
      </c>
      <c r="S8">
        <v>2.1957417999999999E-2</v>
      </c>
      <c r="T8">
        <v>25.853659199999999</v>
      </c>
      <c r="U8">
        <v>4.5199654999999998E-2</v>
      </c>
      <c r="V8">
        <v>6.2299221000000002E-2</v>
      </c>
      <c r="W8">
        <v>4.2763585999999999E-2</v>
      </c>
      <c r="X8">
        <v>2.8224879000000001E-2</v>
      </c>
      <c r="Y8">
        <v>1.3717185999999999E-2</v>
      </c>
      <c r="Z8">
        <v>3.871889656</v>
      </c>
      <c r="AA8">
        <v>3.1622259999999999E-2</v>
      </c>
      <c r="AB8">
        <v>1.874787129</v>
      </c>
    </row>
    <row r="9" spans="1:28" x14ac:dyDescent="0.25">
      <c r="A9" t="s">
        <v>83</v>
      </c>
      <c r="B9" t="s">
        <v>81</v>
      </c>
      <c r="C9">
        <v>6</v>
      </c>
      <c r="D9">
        <v>15</v>
      </c>
      <c r="E9">
        <v>7.10098889</v>
      </c>
      <c r="F9">
        <v>0</v>
      </c>
      <c r="G9">
        <v>5.9822534689999998</v>
      </c>
      <c r="H9">
        <v>0.45948075300000002</v>
      </c>
      <c r="I9">
        <v>1063.293684</v>
      </c>
      <c r="J9">
        <v>23.02444247</v>
      </c>
      <c r="K9">
        <v>0.11254750400000001</v>
      </c>
      <c r="L9">
        <v>0.65929233700000001</v>
      </c>
      <c r="M9">
        <v>0.78130055899999995</v>
      </c>
      <c r="N9">
        <v>3.8682954729999999</v>
      </c>
      <c r="O9">
        <v>2.010141092</v>
      </c>
      <c r="P9">
        <v>3674.262557</v>
      </c>
      <c r="Q9">
        <v>4.3497248800000001</v>
      </c>
      <c r="R9">
        <v>6.461105E-3</v>
      </c>
      <c r="S9">
        <v>3.047892E-3</v>
      </c>
      <c r="T9">
        <v>24.084863930000001</v>
      </c>
      <c r="U9">
        <v>1.6047492E-2</v>
      </c>
      <c r="V9">
        <v>2.3944577000000002E-2</v>
      </c>
      <c r="W9">
        <v>1.6367617000000001E-2</v>
      </c>
      <c r="X9">
        <v>1.0275216E-2</v>
      </c>
      <c r="Z9">
        <v>0.309923697</v>
      </c>
      <c r="AA9">
        <v>1.2266155000000001E-2</v>
      </c>
      <c r="AB9">
        <v>1.7831695329999999</v>
      </c>
    </row>
    <row r="10" spans="1:28" x14ac:dyDescent="0.25">
      <c r="A10" t="s">
        <v>83</v>
      </c>
      <c r="B10" t="s">
        <v>81</v>
      </c>
      <c r="C10">
        <v>7</v>
      </c>
      <c r="D10">
        <v>17</v>
      </c>
      <c r="E10">
        <v>4.3580996379999997</v>
      </c>
      <c r="F10">
        <v>0</v>
      </c>
      <c r="G10">
        <v>5.484151035</v>
      </c>
      <c r="H10">
        <v>0.47483002699999999</v>
      </c>
      <c r="I10">
        <v>923.03746960000001</v>
      </c>
      <c r="J10">
        <v>27.979207970000001</v>
      </c>
      <c r="K10">
        <v>7.8577164000000005E-2</v>
      </c>
      <c r="L10">
        <v>0.58544845199999995</v>
      </c>
      <c r="M10">
        <v>0.33723843100000001</v>
      </c>
      <c r="N10">
        <v>1.968138889</v>
      </c>
      <c r="O10">
        <v>1.95793493</v>
      </c>
      <c r="P10">
        <v>3744.0244779999998</v>
      </c>
      <c r="Q10">
        <v>3.6913748609999999</v>
      </c>
      <c r="R10">
        <v>2.1089659999999999E-3</v>
      </c>
      <c r="S10">
        <v>4.7118589999999997E-3</v>
      </c>
      <c r="T10">
        <v>27.161064140000001</v>
      </c>
      <c r="U10">
        <v>1.5396494E-2</v>
      </c>
      <c r="V10">
        <v>2.1093108999999999E-2</v>
      </c>
      <c r="W10">
        <v>6.4757139999999996E-3</v>
      </c>
      <c r="X10">
        <v>1.0593725E-2</v>
      </c>
      <c r="Z10">
        <v>0.16005250800000001</v>
      </c>
      <c r="AA10">
        <v>9.6720049999999991E-3</v>
      </c>
      <c r="AB10">
        <v>1.7237609739999999</v>
      </c>
    </row>
    <row r="11" spans="1:28" x14ac:dyDescent="0.25">
      <c r="A11" t="s">
        <v>83</v>
      </c>
      <c r="B11" t="s">
        <v>81</v>
      </c>
      <c r="C11">
        <v>8</v>
      </c>
      <c r="D11">
        <v>21</v>
      </c>
      <c r="E11">
        <v>8.4529925039999991</v>
      </c>
      <c r="F11">
        <v>0</v>
      </c>
      <c r="G11">
        <v>5.3542623430000003</v>
      </c>
      <c r="H11">
        <v>0.70191868499999999</v>
      </c>
      <c r="I11">
        <v>896.5690773</v>
      </c>
      <c r="J11">
        <v>46.996181839999998</v>
      </c>
      <c r="K11">
        <v>7.5540114000000005E-2</v>
      </c>
      <c r="L11">
        <v>0.65644380700000005</v>
      </c>
      <c r="M11">
        <v>0.87070657500000004</v>
      </c>
      <c r="N11">
        <v>4.4210039029999999</v>
      </c>
      <c r="O11">
        <v>1.9316411680000001</v>
      </c>
      <c r="P11">
        <v>3791.3008840000002</v>
      </c>
      <c r="Q11">
        <v>3.0015880639999999</v>
      </c>
      <c r="R11">
        <v>6.8653589999999997E-3</v>
      </c>
      <c r="T11">
        <v>27.734804029999999</v>
      </c>
      <c r="U11">
        <v>1.6802622E-2</v>
      </c>
      <c r="V11">
        <v>2.30881E-2</v>
      </c>
      <c r="W11">
        <v>1.343735E-3</v>
      </c>
      <c r="X11">
        <v>6.591202E-3</v>
      </c>
      <c r="Z11">
        <v>3.4191950119999999</v>
      </c>
      <c r="AA11">
        <v>9.1985090000000005E-3</v>
      </c>
      <c r="AB11">
        <v>1.752725578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Solid</vt:lpstr>
      <vt:lpstr>Solid Al norm</vt:lpstr>
      <vt:lpstr>EF</vt:lpstr>
      <vt:lpstr>Solid auth</vt:lpstr>
      <vt:lpstr>PW C1</vt:lpstr>
      <vt:lpstr>PW C2</vt:lpstr>
      <vt:lpstr>Particulate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 Udy</dc:creator>
  <cp:lastModifiedBy>Nicol Udy</cp:lastModifiedBy>
  <dcterms:created xsi:type="dcterms:W3CDTF">2015-06-05T18:19:34Z</dcterms:created>
  <dcterms:modified xsi:type="dcterms:W3CDTF">2024-12-30T18:08:01Z</dcterms:modified>
</cp:coreProperties>
</file>