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D:\桌面\数学建模-美赛\问题C\"/>
    </mc:Choice>
  </mc:AlternateContent>
  <bookViews>
    <workbookView xWindow="0" yWindow="0" windowWidth="28800" windowHeight="12435" tabRatio="985"/>
  </bookViews>
  <sheets>
    <sheet name="parsed mile posts" sheetId="2" r:id="rId1"/>
    <sheet name="definitions" sheetId="3" r:id="rId2"/>
  </sheet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P3" i="2"/>
  <c r="L3" i="2"/>
  <c r="P2" i="2"/>
  <c r="L2" i="2"/>
  <c r="Q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" i="2"/>
  <c r="O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" i="2"/>
</calcChain>
</file>

<file path=xl/sharedStrings.xml><?xml version="1.0" encoding="utf-8"?>
<sst xmlns="http://schemas.openxmlformats.org/spreadsheetml/2006/main" count="277" uniqueCount="50">
  <si>
    <t>Route_ID</t>
  </si>
  <si>
    <t>Average daily traffic counts Year_2015</t>
  </si>
  <si>
    <t>RteType (IS= Interstate, SR= State Route)</t>
  </si>
  <si>
    <t>IS</t>
  </si>
  <si>
    <t>Olympia</t>
  </si>
  <si>
    <t>northern boundary of Snohomish County</t>
  </si>
  <si>
    <t>SR</t>
  </si>
  <si>
    <t>Start of I90 in downtown Seattle</t>
  </si>
  <si>
    <t>endMilepost</t>
  </si>
  <si>
    <t>milepost</t>
  </si>
  <si>
    <t>average daily traffic</t>
  </si>
  <si>
    <t>interstate</t>
  </si>
  <si>
    <t>state route</t>
  </si>
  <si>
    <t>route ID</t>
  </si>
  <si>
    <t>increasing direction</t>
  </si>
  <si>
    <t>decreasing direction</t>
  </si>
  <si>
    <t>SR167 Joins</t>
  </si>
  <si>
    <t>Intersection with I5</t>
  </si>
  <si>
    <t>Intersection with I405</t>
  </si>
  <si>
    <t>Intersection with SR167</t>
  </si>
  <si>
    <t>Intersection with I90</t>
  </si>
  <si>
    <t>Intersection with SR520</t>
  </si>
  <si>
    <t>Rte 101 intersection</t>
  </si>
  <si>
    <t>SR 510 intersection</t>
  </si>
  <si>
    <t>SR 512 intersection</t>
  </si>
  <si>
    <t>SR 16 Intersection</t>
  </si>
  <si>
    <t>I705 intersection</t>
  </si>
  <si>
    <t>I405 intersection</t>
  </si>
  <si>
    <t>I90 intersection</t>
  </si>
  <si>
    <t>SR 520 intersection</t>
  </si>
  <si>
    <t>Terminus of SR 520</t>
  </si>
  <si>
    <t>A state highway that may or may not be limited access.</t>
  </si>
  <si>
    <t>Definitions</t>
  </si>
  <si>
    <t>A marker on the road that measures distance in miles from either the start of the route or a state boundary.</t>
  </si>
  <si>
    <t>The number of the highway.</t>
  </si>
  <si>
    <t>Northbound for N-S roads, Eastbound for E-W roads.</t>
  </si>
  <si>
    <t>Southbound for N-S roads,  Westbound for E-W roads.</t>
  </si>
  <si>
    <t>The average number of cars per day driving on the road.</t>
  </si>
  <si>
    <t>A limited access highway, part of a national system.</t>
  </si>
  <si>
    <t>startMilepost</t>
    <phoneticPr fontId="2" type="noConversion"/>
  </si>
  <si>
    <t xml:space="preserve">Number of Lanes DECR MP direction </t>
    <phoneticPr fontId="2" type="noConversion"/>
  </si>
  <si>
    <t>Number of Lanes INCR MP direction</t>
    <phoneticPr fontId="2" type="noConversion"/>
  </si>
  <si>
    <t>Comments</t>
    <phoneticPr fontId="2" type="noConversion"/>
  </si>
  <si>
    <t>T1</t>
    <phoneticPr fontId="2" type="noConversion"/>
  </si>
  <si>
    <t>T2</t>
    <phoneticPr fontId="2" type="noConversion"/>
  </si>
  <si>
    <t>rho</t>
    <phoneticPr fontId="2" type="noConversion"/>
  </si>
  <si>
    <t>T2(0.05mile)</t>
    <phoneticPr fontId="2" type="noConversion"/>
  </si>
  <si>
    <t>T1(0.05mile)</t>
    <phoneticPr fontId="2" type="noConversion"/>
  </si>
  <si>
    <t>L</t>
    <phoneticPr fontId="2" type="noConversion"/>
  </si>
  <si>
    <t>Type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</si>
</sst>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2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5"/>
  <sheetViews>
    <sheetView tabSelected="1" topLeftCell="A83" zoomScaleNormal="100" workbookViewId="0">
      <selection activeCell="A220" activeCellId="6" sqref="A35:XFD35 A117:XFD117 A141:XFD141 A156:XFD156 A166:XFD166 A208:XFD208 A220:XFD220"/>
    </sheetView>
  </sheetViews>
  <sheetFormatPr defaultColWidth="8.85546875" defaultRowHeight="15" x14ac:dyDescent="0.25"/>
  <cols>
    <col min="1" max="1" width="8.85546875" style="4"/>
    <col min="2" max="2" width="13.42578125" customWidth="1"/>
    <col min="3" max="3" width="12.42578125" customWidth="1"/>
    <col min="6" max="6" width="13" style="4" customWidth="1"/>
    <col min="7" max="7" width="11.140625" customWidth="1"/>
    <col min="8" max="8" width="9.28515625" customWidth="1"/>
    <col min="10" max="10" width="38.7109375" customWidth="1"/>
    <col min="11" max="11" width="9" customWidth="1"/>
    <col min="16" max="16" width="12.5703125" customWidth="1"/>
  </cols>
  <sheetData>
    <row r="1" spans="1:17" s="1" customFormat="1" ht="90" x14ac:dyDescent="0.25">
      <c r="A1" s="3" t="s">
        <v>0</v>
      </c>
      <c r="B1" s="1" t="s">
        <v>39</v>
      </c>
      <c r="C1" s="1" t="s">
        <v>8</v>
      </c>
      <c r="D1" s="2" t="s">
        <v>1</v>
      </c>
      <c r="E1" s="2" t="s">
        <v>49</v>
      </c>
      <c r="F1" s="3" t="s">
        <v>2</v>
      </c>
      <c r="G1" s="1" t="s">
        <v>40</v>
      </c>
      <c r="H1" s="1" t="s">
        <v>41</v>
      </c>
      <c r="J1" s="1" t="s">
        <v>42</v>
      </c>
      <c r="L1" s="1" t="s">
        <v>48</v>
      </c>
      <c r="M1" s="1" t="s">
        <v>45</v>
      </c>
      <c r="N1" s="1" t="s">
        <v>43</v>
      </c>
      <c r="O1" s="1" t="s">
        <v>44</v>
      </c>
      <c r="P1" s="1" t="s">
        <v>46</v>
      </c>
      <c r="Q1" s="1" t="s">
        <v>47</v>
      </c>
    </row>
    <row r="2" spans="1:17" x14ac:dyDescent="0.25">
      <c r="A2" s="4">
        <v>5</v>
      </c>
      <c r="B2">
        <v>100.93</v>
      </c>
      <c r="C2">
        <v>101.87</v>
      </c>
      <c r="D2">
        <v>65000</v>
      </c>
      <c r="E2">
        <v>0</v>
      </c>
      <c r="F2" s="4" t="s">
        <v>3</v>
      </c>
      <c r="G2">
        <v>3</v>
      </c>
      <c r="H2">
        <v>3</v>
      </c>
      <c r="J2" t="s">
        <v>4</v>
      </c>
      <c r="L2">
        <f>G2+H2</f>
        <v>6</v>
      </c>
      <c r="M2">
        <f>D2/(C2-B2)</f>
        <v>69148.936170212939</v>
      </c>
      <c r="N2">
        <f>D2/24</f>
        <v>2708.3333333333335</v>
      </c>
      <c r="O2">
        <f>N2/((G2+H2))</f>
        <v>451.38888888888891</v>
      </c>
      <c r="P2">
        <f>60/0.05</f>
        <v>1200</v>
      </c>
      <c r="Q2">
        <f>P2*24*L2</f>
        <v>172800</v>
      </c>
    </row>
    <row r="3" spans="1:17" x14ac:dyDescent="0.25">
      <c r="A3" s="4">
        <v>5</v>
      </c>
      <c r="B3">
        <v>101.87</v>
      </c>
      <c r="C3">
        <v>103.17</v>
      </c>
      <c r="D3">
        <v>85000</v>
      </c>
      <c r="E3">
        <v>0</v>
      </c>
      <c r="F3" s="4" t="s">
        <v>3</v>
      </c>
      <c r="G3">
        <v>3</v>
      </c>
      <c r="H3">
        <v>3</v>
      </c>
      <c r="L3">
        <f t="shared" ref="L3:L66" si="0">G3+H3</f>
        <v>6</v>
      </c>
      <c r="M3">
        <f t="shared" ref="M3:M66" si="1">D3/(C3-B3)</f>
        <v>65384.615384615528</v>
      </c>
      <c r="N3">
        <f t="shared" ref="N3:N66" si="2">D3/24</f>
        <v>3541.6666666666665</v>
      </c>
      <c r="O3">
        <f t="shared" ref="O3:O66" si="3">N3/((G3+H3))</f>
        <v>590.27777777777771</v>
      </c>
      <c r="P3">
        <f t="shared" ref="P3:P66" si="4">60/0.05</f>
        <v>1200</v>
      </c>
      <c r="Q3">
        <f t="shared" ref="Q3:Q66" si="5">P3*24*L3</f>
        <v>172800</v>
      </c>
    </row>
    <row r="4" spans="1:17" x14ac:dyDescent="0.25">
      <c r="A4" s="4">
        <v>5</v>
      </c>
      <c r="B4">
        <v>103.17</v>
      </c>
      <c r="C4">
        <v>103.42</v>
      </c>
      <c r="D4">
        <v>108000</v>
      </c>
      <c r="E4">
        <v>0</v>
      </c>
      <c r="F4" s="4" t="s">
        <v>3</v>
      </c>
      <c r="G4">
        <v>3</v>
      </c>
      <c r="H4">
        <v>3</v>
      </c>
      <c r="L4">
        <f t="shared" si="0"/>
        <v>6</v>
      </c>
      <c r="M4">
        <f t="shared" si="1"/>
        <v>432000</v>
      </c>
      <c r="N4">
        <f t="shared" si="2"/>
        <v>4500</v>
      </c>
      <c r="O4">
        <f t="shared" si="3"/>
        <v>750</v>
      </c>
      <c r="P4">
        <f t="shared" si="4"/>
        <v>1200</v>
      </c>
      <c r="Q4">
        <f t="shared" si="5"/>
        <v>172800</v>
      </c>
    </row>
    <row r="5" spans="1:17" x14ac:dyDescent="0.25">
      <c r="A5" s="4">
        <v>5</v>
      </c>
      <c r="B5">
        <v>103.42</v>
      </c>
      <c r="C5">
        <v>104.81</v>
      </c>
      <c r="D5">
        <v>101000</v>
      </c>
      <c r="E5">
        <v>0</v>
      </c>
      <c r="F5" s="4" t="s">
        <v>3</v>
      </c>
      <c r="G5">
        <v>3</v>
      </c>
      <c r="H5">
        <v>3</v>
      </c>
      <c r="L5">
        <f t="shared" si="0"/>
        <v>6</v>
      </c>
      <c r="M5">
        <f t="shared" si="1"/>
        <v>72661.870503597092</v>
      </c>
      <c r="N5">
        <f t="shared" si="2"/>
        <v>4208.333333333333</v>
      </c>
      <c r="O5">
        <f t="shared" si="3"/>
        <v>701.3888888888888</v>
      </c>
      <c r="P5">
        <f t="shared" si="4"/>
        <v>1200</v>
      </c>
      <c r="Q5">
        <f t="shared" si="5"/>
        <v>172800</v>
      </c>
    </row>
    <row r="6" spans="1:17" x14ac:dyDescent="0.25">
      <c r="A6" s="4">
        <v>5</v>
      </c>
      <c r="B6">
        <v>104.81</v>
      </c>
      <c r="C6">
        <v>105.63</v>
      </c>
      <c r="D6">
        <v>144000</v>
      </c>
      <c r="E6">
        <v>0</v>
      </c>
      <c r="F6" s="4" t="s">
        <v>3</v>
      </c>
      <c r="G6">
        <v>3</v>
      </c>
      <c r="H6">
        <v>4</v>
      </c>
      <c r="J6" t="s">
        <v>22</v>
      </c>
      <c r="L6">
        <f t="shared" si="0"/>
        <v>7</v>
      </c>
      <c r="M6">
        <f t="shared" si="1"/>
        <v>175609.75609756244</v>
      </c>
      <c r="N6">
        <f t="shared" si="2"/>
        <v>6000</v>
      </c>
      <c r="O6">
        <f t="shared" si="3"/>
        <v>857.14285714285711</v>
      </c>
      <c r="P6">
        <f t="shared" si="4"/>
        <v>1200</v>
      </c>
      <c r="Q6">
        <f t="shared" si="5"/>
        <v>201600</v>
      </c>
    </row>
    <row r="7" spans="1:17" x14ac:dyDescent="0.25">
      <c r="A7" s="4">
        <v>5</v>
      </c>
      <c r="B7">
        <v>105.63</v>
      </c>
      <c r="C7">
        <v>106.23</v>
      </c>
      <c r="D7">
        <v>123000</v>
      </c>
      <c r="E7">
        <v>0</v>
      </c>
      <c r="F7" s="4" t="s">
        <v>3</v>
      </c>
      <c r="G7">
        <v>3</v>
      </c>
      <c r="H7">
        <v>4</v>
      </c>
      <c r="L7">
        <f t="shared" si="0"/>
        <v>7</v>
      </c>
      <c r="M7">
        <f t="shared" si="1"/>
        <v>204999.99999999709</v>
      </c>
      <c r="N7">
        <f t="shared" si="2"/>
        <v>5125</v>
      </c>
      <c r="O7">
        <f t="shared" si="3"/>
        <v>732.14285714285711</v>
      </c>
      <c r="P7">
        <f t="shared" si="4"/>
        <v>1200</v>
      </c>
      <c r="Q7">
        <f t="shared" si="5"/>
        <v>201600</v>
      </c>
    </row>
    <row r="8" spans="1:17" x14ac:dyDescent="0.25">
      <c r="A8" s="4">
        <v>5</v>
      </c>
      <c r="B8">
        <v>106.23</v>
      </c>
      <c r="C8">
        <v>107.09</v>
      </c>
      <c r="D8">
        <v>143000</v>
      </c>
      <c r="E8">
        <v>0</v>
      </c>
      <c r="F8" s="4" t="s">
        <v>3</v>
      </c>
      <c r="G8">
        <v>3</v>
      </c>
      <c r="H8">
        <v>4</v>
      </c>
      <c r="L8">
        <f t="shared" si="0"/>
        <v>7</v>
      </c>
      <c r="M8">
        <f t="shared" si="1"/>
        <v>166279.06976744198</v>
      </c>
      <c r="N8">
        <f t="shared" si="2"/>
        <v>5958.333333333333</v>
      </c>
      <c r="O8">
        <f t="shared" si="3"/>
        <v>851.19047619047615</v>
      </c>
      <c r="P8">
        <f t="shared" si="4"/>
        <v>1200</v>
      </c>
      <c r="Q8">
        <f t="shared" si="5"/>
        <v>201600</v>
      </c>
    </row>
    <row r="9" spans="1:17" x14ac:dyDescent="0.25">
      <c r="A9" s="4">
        <v>5</v>
      </c>
      <c r="B9">
        <v>107.09</v>
      </c>
      <c r="C9">
        <v>107.74</v>
      </c>
      <c r="D9">
        <v>124000</v>
      </c>
      <c r="E9">
        <v>0</v>
      </c>
      <c r="F9" s="4" t="s">
        <v>3</v>
      </c>
      <c r="G9">
        <v>4</v>
      </c>
      <c r="H9">
        <v>4</v>
      </c>
      <c r="L9">
        <f t="shared" si="0"/>
        <v>8</v>
      </c>
      <c r="M9">
        <f t="shared" si="1"/>
        <v>190769.23076923328</v>
      </c>
      <c r="N9">
        <f t="shared" si="2"/>
        <v>5166.666666666667</v>
      </c>
      <c r="O9">
        <f t="shared" si="3"/>
        <v>645.83333333333337</v>
      </c>
      <c r="P9">
        <f t="shared" si="4"/>
        <v>1200</v>
      </c>
      <c r="Q9">
        <f t="shared" si="5"/>
        <v>230400</v>
      </c>
    </row>
    <row r="10" spans="1:17" x14ac:dyDescent="0.25">
      <c r="A10" s="4">
        <v>5</v>
      </c>
      <c r="B10">
        <v>107.74</v>
      </c>
      <c r="C10">
        <v>108.46</v>
      </c>
      <c r="D10">
        <v>135000</v>
      </c>
      <c r="E10">
        <v>0</v>
      </c>
      <c r="F10" s="4" t="s">
        <v>3</v>
      </c>
      <c r="G10">
        <v>4</v>
      </c>
      <c r="H10">
        <v>4</v>
      </c>
      <c r="L10">
        <f t="shared" si="0"/>
        <v>8</v>
      </c>
      <c r="M10">
        <f t="shared" si="1"/>
        <v>187500.00000000029</v>
      </c>
      <c r="N10">
        <f t="shared" si="2"/>
        <v>5625</v>
      </c>
      <c r="O10">
        <f t="shared" si="3"/>
        <v>703.125</v>
      </c>
      <c r="P10">
        <f t="shared" si="4"/>
        <v>1200</v>
      </c>
      <c r="Q10">
        <f t="shared" si="5"/>
        <v>230400</v>
      </c>
    </row>
    <row r="11" spans="1:17" x14ac:dyDescent="0.25">
      <c r="A11" s="4">
        <v>5</v>
      </c>
      <c r="B11">
        <v>108.46</v>
      </c>
      <c r="C11">
        <v>108.94</v>
      </c>
      <c r="D11">
        <v>116000</v>
      </c>
      <c r="E11">
        <v>0</v>
      </c>
      <c r="F11" s="4" t="s">
        <v>3</v>
      </c>
      <c r="G11">
        <v>4</v>
      </c>
      <c r="H11">
        <v>3</v>
      </c>
      <c r="L11">
        <f t="shared" si="0"/>
        <v>7</v>
      </c>
      <c r="M11">
        <f t="shared" si="1"/>
        <v>241666.66666666465</v>
      </c>
      <c r="N11">
        <f t="shared" si="2"/>
        <v>4833.333333333333</v>
      </c>
      <c r="O11">
        <f t="shared" si="3"/>
        <v>690.47619047619048</v>
      </c>
      <c r="P11">
        <f t="shared" si="4"/>
        <v>1200</v>
      </c>
      <c r="Q11">
        <f t="shared" si="5"/>
        <v>201600</v>
      </c>
    </row>
    <row r="12" spans="1:17" x14ac:dyDescent="0.25">
      <c r="A12" s="4">
        <v>5</v>
      </c>
      <c r="B12">
        <v>108.94</v>
      </c>
      <c r="C12">
        <v>109.52</v>
      </c>
      <c r="D12">
        <v>100000</v>
      </c>
      <c r="E12">
        <v>0</v>
      </c>
      <c r="F12" s="4" t="s">
        <v>3</v>
      </c>
      <c r="G12">
        <v>3</v>
      </c>
      <c r="H12">
        <v>3</v>
      </c>
      <c r="L12">
        <f t="shared" si="0"/>
        <v>6</v>
      </c>
      <c r="M12">
        <f t="shared" si="1"/>
        <v>172413.79310344878</v>
      </c>
      <c r="N12">
        <f t="shared" si="2"/>
        <v>4166.666666666667</v>
      </c>
      <c r="O12">
        <f t="shared" si="3"/>
        <v>694.44444444444446</v>
      </c>
      <c r="P12">
        <f t="shared" si="4"/>
        <v>1200</v>
      </c>
      <c r="Q12">
        <f t="shared" si="5"/>
        <v>172800</v>
      </c>
    </row>
    <row r="13" spans="1:17" x14ac:dyDescent="0.25">
      <c r="A13" s="4">
        <v>5</v>
      </c>
      <c r="B13">
        <v>109.52</v>
      </c>
      <c r="C13">
        <v>111.43</v>
      </c>
      <c r="D13">
        <v>119000</v>
      </c>
      <c r="E13">
        <v>0</v>
      </c>
      <c r="F13" s="4" t="s">
        <v>3</v>
      </c>
      <c r="G13">
        <v>3</v>
      </c>
      <c r="H13">
        <v>3</v>
      </c>
      <c r="L13">
        <f t="shared" si="0"/>
        <v>6</v>
      </c>
      <c r="M13">
        <f t="shared" si="1"/>
        <v>62303.664921465614</v>
      </c>
      <c r="N13">
        <f t="shared" si="2"/>
        <v>4958.333333333333</v>
      </c>
      <c r="O13">
        <f t="shared" si="3"/>
        <v>826.3888888888888</v>
      </c>
      <c r="P13">
        <f t="shared" si="4"/>
        <v>1200</v>
      </c>
      <c r="Q13">
        <f t="shared" si="5"/>
        <v>172800</v>
      </c>
    </row>
    <row r="14" spans="1:17" x14ac:dyDescent="0.25">
      <c r="A14" s="4">
        <v>5</v>
      </c>
      <c r="B14">
        <v>111.43</v>
      </c>
      <c r="C14">
        <v>112.43</v>
      </c>
      <c r="D14">
        <v>89000</v>
      </c>
      <c r="E14">
        <v>0</v>
      </c>
      <c r="F14" s="4" t="s">
        <v>3</v>
      </c>
      <c r="G14">
        <v>3</v>
      </c>
      <c r="H14">
        <v>3</v>
      </c>
      <c r="J14" t="s">
        <v>23</v>
      </c>
      <c r="L14">
        <f t="shared" si="0"/>
        <v>6</v>
      </c>
      <c r="M14">
        <f t="shared" si="1"/>
        <v>89000</v>
      </c>
      <c r="N14">
        <f t="shared" si="2"/>
        <v>3708.3333333333335</v>
      </c>
      <c r="O14">
        <f t="shared" si="3"/>
        <v>618.05555555555554</v>
      </c>
      <c r="P14">
        <f t="shared" si="4"/>
        <v>1200</v>
      </c>
      <c r="Q14">
        <f t="shared" si="5"/>
        <v>172800</v>
      </c>
    </row>
    <row r="15" spans="1:17" x14ac:dyDescent="0.25">
      <c r="A15" s="4">
        <v>5</v>
      </c>
      <c r="B15">
        <v>112.43</v>
      </c>
      <c r="C15">
        <v>113.85</v>
      </c>
      <c r="D15">
        <v>105000</v>
      </c>
      <c r="E15">
        <v>0</v>
      </c>
      <c r="F15" s="4" t="s">
        <v>3</v>
      </c>
      <c r="G15">
        <v>3</v>
      </c>
      <c r="H15">
        <v>3</v>
      </c>
      <c r="L15">
        <f t="shared" si="0"/>
        <v>6</v>
      </c>
      <c r="M15">
        <f t="shared" si="1"/>
        <v>73943.661971831636</v>
      </c>
      <c r="N15">
        <f t="shared" si="2"/>
        <v>4375</v>
      </c>
      <c r="O15">
        <f t="shared" si="3"/>
        <v>729.16666666666663</v>
      </c>
      <c r="P15">
        <f t="shared" si="4"/>
        <v>1200</v>
      </c>
      <c r="Q15">
        <f t="shared" si="5"/>
        <v>172800</v>
      </c>
    </row>
    <row r="16" spans="1:17" x14ac:dyDescent="0.25">
      <c r="A16" s="4">
        <v>5</v>
      </c>
      <c r="B16">
        <v>113.85</v>
      </c>
      <c r="C16">
        <v>114.65</v>
      </c>
      <c r="D16">
        <v>101000</v>
      </c>
      <c r="E16">
        <v>0</v>
      </c>
      <c r="F16" s="4" t="s">
        <v>3</v>
      </c>
      <c r="G16">
        <v>3</v>
      </c>
      <c r="H16">
        <v>3</v>
      </c>
      <c r="L16">
        <f t="shared" si="0"/>
        <v>6</v>
      </c>
      <c r="M16">
        <f t="shared" si="1"/>
        <v>126249.99999999821</v>
      </c>
      <c r="N16">
        <f t="shared" si="2"/>
        <v>4208.333333333333</v>
      </c>
      <c r="O16">
        <f t="shared" si="3"/>
        <v>701.3888888888888</v>
      </c>
      <c r="P16">
        <f t="shared" si="4"/>
        <v>1200</v>
      </c>
      <c r="Q16">
        <f t="shared" si="5"/>
        <v>172800</v>
      </c>
    </row>
    <row r="17" spans="1:17" x14ac:dyDescent="0.25">
      <c r="A17" s="4">
        <v>5</v>
      </c>
      <c r="B17">
        <v>114.65</v>
      </c>
      <c r="C17">
        <v>116.42</v>
      </c>
      <c r="D17">
        <v>118000</v>
      </c>
      <c r="E17">
        <v>0</v>
      </c>
      <c r="F17" s="4" t="s">
        <v>3</v>
      </c>
      <c r="G17">
        <v>3</v>
      </c>
      <c r="H17">
        <v>3</v>
      </c>
      <c r="L17">
        <f t="shared" si="0"/>
        <v>6</v>
      </c>
      <c r="M17">
        <f t="shared" si="1"/>
        <v>66666.666666666817</v>
      </c>
      <c r="N17">
        <f t="shared" si="2"/>
        <v>4916.666666666667</v>
      </c>
      <c r="O17">
        <f t="shared" si="3"/>
        <v>819.44444444444446</v>
      </c>
      <c r="P17">
        <f t="shared" si="4"/>
        <v>1200</v>
      </c>
      <c r="Q17">
        <f t="shared" si="5"/>
        <v>172800</v>
      </c>
    </row>
    <row r="18" spans="1:17" x14ac:dyDescent="0.25">
      <c r="A18" s="4">
        <v>5</v>
      </c>
      <c r="B18">
        <v>116.42</v>
      </c>
      <c r="C18">
        <v>117.25</v>
      </c>
      <c r="D18">
        <v>118000</v>
      </c>
      <c r="E18">
        <v>0</v>
      </c>
      <c r="F18" s="4" t="s">
        <v>3</v>
      </c>
      <c r="G18">
        <v>3</v>
      </c>
      <c r="H18">
        <v>3</v>
      </c>
      <c r="L18">
        <f t="shared" si="0"/>
        <v>6</v>
      </c>
      <c r="M18">
        <f t="shared" si="1"/>
        <v>142168.67469879548</v>
      </c>
      <c r="N18">
        <f t="shared" si="2"/>
        <v>4916.666666666667</v>
      </c>
      <c r="O18">
        <f t="shared" si="3"/>
        <v>819.44444444444446</v>
      </c>
      <c r="P18">
        <f t="shared" si="4"/>
        <v>1200</v>
      </c>
      <c r="Q18">
        <f t="shared" si="5"/>
        <v>172800</v>
      </c>
    </row>
    <row r="19" spans="1:17" x14ac:dyDescent="0.25">
      <c r="A19" s="4">
        <v>5</v>
      </c>
      <c r="B19">
        <v>117.25</v>
      </c>
      <c r="C19">
        <v>117.78</v>
      </c>
      <c r="D19">
        <v>128000</v>
      </c>
      <c r="E19">
        <v>0</v>
      </c>
      <c r="F19" s="4" t="s">
        <v>3</v>
      </c>
      <c r="G19">
        <v>3</v>
      </c>
      <c r="H19">
        <v>3</v>
      </c>
      <c r="L19">
        <f t="shared" si="0"/>
        <v>6</v>
      </c>
      <c r="M19">
        <f t="shared" si="1"/>
        <v>241509.43396226363</v>
      </c>
      <c r="N19">
        <f t="shared" si="2"/>
        <v>5333.333333333333</v>
      </c>
      <c r="O19">
        <f t="shared" si="3"/>
        <v>888.8888888888888</v>
      </c>
      <c r="P19">
        <f t="shared" si="4"/>
        <v>1200</v>
      </c>
      <c r="Q19">
        <f t="shared" si="5"/>
        <v>172800</v>
      </c>
    </row>
    <row r="20" spans="1:17" x14ac:dyDescent="0.25">
      <c r="A20" s="4">
        <v>5</v>
      </c>
      <c r="B20">
        <v>117.78</v>
      </c>
      <c r="C20">
        <v>118.4</v>
      </c>
      <c r="D20">
        <v>120000</v>
      </c>
      <c r="E20">
        <v>0</v>
      </c>
      <c r="F20" s="4" t="s">
        <v>3</v>
      </c>
      <c r="G20">
        <v>3</v>
      </c>
      <c r="H20">
        <v>3</v>
      </c>
      <c r="L20">
        <f t="shared" si="0"/>
        <v>6</v>
      </c>
      <c r="M20">
        <f t="shared" si="1"/>
        <v>193548.38709677279</v>
      </c>
      <c r="N20">
        <f t="shared" si="2"/>
        <v>5000</v>
      </c>
      <c r="O20">
        <f t="shared" si="3"/>
        <v>833.33333333333337</v>
      </c>
      <c r="P20">
        <f t="shared" si="4"/>
        <v>1200</v>
      </c>
      <c r="Q20">
        <f t="shared" si="5"/>
        <v>172800</v>
      </c>
    </row>
    <row r="21" spans="1:17" x14ac:dyDescent="0.25">
      <c r="A21" s="4">
        <v>5</v>
      </c>
      <c r="B21">
        <v>118.4</v>
      </c>
      <c r="C21">
        <v>118.67</v>
      </c>
      <c r="D21">
        <v>129000</v>
      </c>
      <c r="E21">
        <v>0</v>
      </c>
      <c r="F21" s="4" t="s">
        <v>3</v>
      </c>
      <c r="G21">
        <v>3</v>
      </c>
      <c r="H21">
        <v>3</v>
      </c>
      <c r="L21">
        <f t="shared" si="0"/>
        <v>6</v>
      </c>
      <c r="M21">
        <f t="shared" si="1"/>
        <v>477777.7777777848</v>
      </c>
      <c r="N21">
        <f t="shared" si="2"/>
        <v>5375</v>
      </c>
      <c r="O21">
        <f t="shared" si="3"/>
        <v>895.83333333333337</v>
      </c>
      <c r="P21">
        <f t="shared" si="4"/>
        <v>1200</v>
      </c>
      <c r="Q21">
        <f t="shared" si="5"/>
        <v>172800</v>
      </c>
    </row>
    <row r="22" spans="1:17" x14ac:dyDescent="0.25">
      <c r="A22" s="4">
        <v>5</v>
      </c>
      <c r="B22">
        <v>118.67</v>
      </c>
      <c r="C22">
        <v>119.38</v>
      </c>
      <c r="D22">
        <v>116000</v>
      </c>
      <c r="E22">
        <v>0</v>
      </c>
      <c r="F22" s="4" t="s">
        <v>3</v>
      </c>
      <c r="G22">
        <v>3</v>
      </c>
      <c r="H22">
        <v>3</v>
      </c>
      <c r="L22">
        <f t="shared" si="0"/>
        <v>6</v>
      </c>
      <c r="M22">
        <f t="shared" si="1"/>
        <v>163380.28169014229</v>
      </c>
      <c r="N22">
        <f t="shared" si="2"/>
        <v>4833.333333333333</v>
      </c>
      <c r="O22">
        <f t="shared" si="3"/>
        <v>805.55555555555554</v>
      </c>
      <c r="P22">
        <f t="shared" si="4"/>
        <v>1200</v>
      </c>
      <c r="Q22">
        <f t="shared" si="5"/>
        <v>172800</v>
      </c>
    </row>
    <row r="23" spans="1:17" x14ac:dyDescent="0.25">
      <c r="A23" s="4">
        <v>5</v>
      </c>
      <c r="B23">
        <v>119.38</v>
      </c>
      <c r="C23">
        <v>120.46</v>
      </c>
      <c r="D23">
        <v>125000</v>
      </c>
      <c r="E23">
        <v>0</v>
      </c>
      <c r="F23" s="4" t="s">
        <v>3</v>
      </c>
      <c r="G23">
        <v>3</v>
      </c>
      <c r="H23">
        <v>3</v>
      </c>
      <c r="L23">
        <f t="shared" si="0"/>
        <v>6</v>
      </c>
      <c r="M23">
        <f t="shared" si="1"/>
        <v>115740.74074074092</v>
      </c>
      <c r="N23">
        <f t="shared" si="2"/>
        <v>5208.333333333333</v>
      </c>
      <c r="O23">
        <f t="shared" si="3"/>
        <v>868.05555555555554</v>
      </c>
      <c r="P23">
        <f t="shared" si="4"/>
        <v>1200</v>
      </c>
      <c r="Q23">
        <f t="shared" si="5"/>
        <v>172800</v>
      </c>
    </row>
    <row r="24" spans="1:17" x14ac:dyDescent="0.25">
      <c r="A24" s="4">
        <v>5</v>
      </c>
      <c r="B24">
        <v>120.46</v>
      </c>
      <c r="C24">
        <v>121.4</v>
      </c>
      <c r="D24">
        <v>116000</v>
      </c>
      <c r="E24">
        <v>0</v>
      </c>
      <c r="F24" s="4" t="s">
        <v>3</v>
      </c>
      <c r="G24">
        <v>3</v>
      </c>
      <c r="H24">
        <v>3</v>
      </c>
      <c r="L24">
        <f t="shared" si="0"/>
        <v>6</v>
      </c>
      <c r="M24">
        <f t="shared" si="1"/>
        <v>123404.25531914737</v>
      </c>
      <c r="N24">
        <f t="shared" si="2"/>
        <v>4833.333333333333</v>
      </c>
      <c r="O24">
        <f t="shared" si="3"/>
        <v>805.55555555555554</v>
      </c>
      <c r="P24">
        <f t="shared" si="4"/>
        <v>1200</v>
      </c>
      <c r="Q24">
        <f t="shared" si="5"/>
        <v>172800</v>
      </c>
    </row>
    <row r="25" spans="1:17" x14ac:dyDescent="0.25">
      <c r="A25" s="4">
        <v>5</v>
      </c>
      <c r="B25">
        <v>121.4</v>
      </c>
      <c r="C25">
        <v>122.4</v>
      </c>
      <c r="D25">
        <v>136000</v>
      </c>
      <c r="E25">
        <v>0</v>
      </c>
      <c r="F25" s="4" t="s">
        <v>3</v>
      </c>
      <c r="G25">
        <v>3</v>
      </c>
      <c r="H25">
        <v>3</v>
      </c>
      <c r="L25">
        <f t="shared" si="0"/>
        <v>6</v>
      </c>
      <c r="M25">
        <f t="shared" si="1"/>
        <v>136000</v>
      </c>
      <c r="N25">
        <f t="shared" si="2"/>
        <v>5666.666666666667</v>
      </c>
      <c r="O25">
        <f t="shared" si="3"/>
        <v>944.44444444444446</v>
      </c>
      <c r="P25">
        <f t="shared" si="4"/>
        <v>1200</v>
      </c>
      <c r="Q25">
        <f t="shared" si="5"/>
        <v>172800</v>
      </c>
    </row>
    <row r="26" spans="1:17" x14ac:dyDescent="0.25">
      <c r="A26" s="4">
        <v>5</v>
      </c>
      <c r="B26">
        <v>122.4</v>
      </c>
      <c r="C26">
        <v>123.09</v>
      </c>
      <c r="D26">
        <v>124000</v>
      </c>
      <c r="E26">
        <v>0</v>
      </c>
      <c r="F26" s="4" t="s">
        <v>3</v>
      </c>
      <c r="G26">
        <v>3</v>
      </c>
      <c r="H26">
        <v>3</v>
      </c>
      <c r="L26">
        <f t="shared" si="0"/>
        <v>6</v>
      </c>
      <c r="M26">
        <f t="shared" si="1"/>
        <v>179710.14492753684</v>
      </c>
      <c r="N26">
        <f t="shared" si="2"/>
        <v>5166.666666666667</v>
      </c>
      <c r="O26">
        <f t="shared" si="3"/>
        <v>861.1111111111112</v>
      </c>
      <c r="P26">
        <f t="shared" si="4"/>
        <v>1200</v>
      </c>
      <c r="Q26">
        <f t="shared" si="5"/>
        <v>172800</v>
      </c>
    </row>
    <row r="27" spans="1:17" x14ac:dyDescent="0.25">
      <c r="A27" s="4">
        <v>5</v>
      </c>
      <c r="B27">
        <v>123.09</v>
      </c>
      <c r="C27">
        <v>123.28</v>
      </c>
      <c r="D27">
        <v>139000</v>
      </c>
      <c r="E27">
        <v>0</v>
      </c>
      <c r="F27" s="4" t="s">
        <v>3</v>
      </c>
      <c r="G27">
        <v>3</v>
      </c>
      <c r="H27">
        <v>3</v>
      </c>
      <c r="L27">
        <f t="shared" si="0"/>
        <v>6</v>
      </c>
      <c r="M27">
        <f t="shared" si="1"/>
        <v>731578.94736842986</v>
      </c>
      <c r="N27">
        <f t="shared" si="2"/>
        <v>5791.666666666667</v>
      </c>
      <c r="O27">
        <f t="shared" si="3"/>
        <v>965.27777777777783</v>
      </c>
      <c r="P27">
        <f t="shared" si="4"/>
        <v>1200</v>
      </c>
      <c r="Q27">
        <f t="shared" si="5"/>
        <v>172800</v>
      </c>
    </row>
    <row r="28" spans="1:17" x14ac:dyDescent="0.25">
      <c r="A28" s="4">
        <v>5</v>
      </c>
      <c r="B28">
        <v>123.28</v>
      </c>
      <c r="C28">
        <v>123.94</v>
      </c>
      <c r="D28">
        <v>135000</v>
      </c>
      <c r="E28">
        <v>0</v>
      </c>
      <c r="F28" s="4" t="s">
        <v>3</v>
      </c>
      <c r="G28">
        <v>4</v>
      </c>
      <c r="H28">
        <v>4</v>
      </c>
      <c r="L28">
        <f t="shared" si="0"/>
        <v>8</v>
      </c>
      <c r="M28">
        <f t="shared" si="1"/>
        <v>204545.45454545561</v>
      </c>
      <c r="N28">
        <f t="shared" si="2"/>
        <v>5625</v>
      </c>
      <c r="O28">
        <f t="shared" si="3"/>
        <v>703.125</v>
      </c>
      <c r="P28">
        <f t="shared" si="4"/>
        <v>1200</v>
      </c>
      <c r="Q28">
        <f t="shared" si="5"/>
        <v>230400</v>
      </c>
    </row>
    <row r="29" spans="1:17" x14ac:dyDescent="0.25">
      <c r="A29" s="4">
        <v>5</v>
      </c>
      <c r="B29">
        <v>123.94</v>
      </c>
      <c r="C29">
        <v>124.33</v>
      </c>
      <c r="D29">
        <v>152000</v>
      </c>
      <c r="E29">
        <v>0</v>
      </c>
      <c r="F29" s="4" t="s">
        <v>3</v>
      </c>
      <c r="G29">
        <v>4</v>
      </c>
      <c r="H29">
        <v>4</v>
      </c>
      <c r="L29">
        <f t="shared" si="0"/>
        <v>8</v>
      </c>
      <c r="M29">
        <f t="shared" si="1"/>
        <v>389743.58974358917</v>
      </c>
      <c r="N29">
        <f t="shared" si="2"/>
        <v>6333.333333333333</v>
      </c>
      <c r="O29">
        <f t="shared" si="3"/>
        <v>791.66666666666663</v>
      </c>
      <c r="P29">
        <f t="shared" si="4"/>
        <v>1200</v>
      </c>
      <c r="Q29">
        <f t="shared" si="5"/>
        <v>230400</v>
      </c>
    </row>
    <row r="30" spans="1:17" x14ac:dyDescent="0.25">
      <c r="A30" s="4">
        <v>5</v>
      </c>
      <c r="B30">
        <v>124.33</v>
      </c>
      <c r="C30">
        <v>125.09</v>
      </c>
      <c r="D30">
        <v>137000</v>
      </c>
      <c r="E30">
        <v>0</v>
      </c>
      <c r="F30" s="4" t="s">
        <v>3</v>
      </c>
      <c r="G30">
        <v>4</v>
      </c>
      <c r="H30">
        <v>4</v>
      </c>
      <c r="L30">
        <f t="shared" si="0"/>
        <v>8</v>
      </c>
      <c r="M30">
        <f t="shared" si="1"/>
        <v>180263.15789473563</v>
      </c>
      <c r="N30">
        <f t="shared" si="2"/>
        <v>5708.333333333333</v>
      </c>
      <c r="O30">
        <f t="shared" si="3"/>
        <v>713.54166666666663</v>
      </c>
      <c r="P30">
        <f t="shared" si="4"/>
        <v>1200</v>
      </c>
      <c r="Q30">
        <f t="shared" si="5"/>
        <v>230400</v>
      </c>
    </row>
    <row r="31" spans="1:17" x14ac:dyDescent="0.25">
      <c r="A31" s="4">
        <v>5</v>
      </c>
      <c r="B31">
        <v>125.09</v>
      </c>
      <c r="C31">
        <v>125.6</v>
      </c>
      <c r="D31">
        <v>149000</v>
      </c>
      <c r="E31">
        <v>0</v>
      </c>
      <c r="F31" s="4" t="s">
        <v>3</v>
      </c>
      <c r="G31">
        <v>4</v>
      </c>
      <c r="H31">
        <v>4</v>
      </c>
      <c r="L31">
        <f t="shared" si="0"/>
        <v>8</v>
      </c>
      <c r="M31">
        <f t="shared" si="1"/>
        <v>292156.86274510325</v>
      </c>
      <c r="N31">
        <f t="shared" si="2"/>
        <v>6208.333333333333</v>
      </c>
      <c r="O31">
        <f t="shared" si="3"/>
        <v>776.04166666666663</v>
      </c>
      <c r="P31">
        <f t="shared" si="4"/>
        <v>1200</v>
      </c>
      <c r="Q31">
        <f t="shared" si="5"/>
        <v>230400</v>
      </c>
    </row>
    <row r="32" spans="1:17" x14ac:dyDescent="0.25">
      <c r="A32" s="4">
        <v>5</v>
      </c>
      <c r="B32">
        <v>125.6</v>
      </c>
      <c r="C32">
        <v>126.2</v>
      </c>
      <c r="D32">
        <v>132000</v>
      </c>
      <c r="E32">
        <v>0</v>
      </c>
      <c r="F32" s="4" t="s">
        <v>3</v>
      </c>
      <c r="G32">
        <v>4</v>
      </c>
      <c r="H32">
        <v>4</v>
      </c>
      <c r="L32">
        <f t="shared" si="0"/>
        <v>8</v>
      </c>
      <c r="M32">
        <f t="shared" si="1"/>
        <v>219999.99999999689</v>
      </c>
      <c r="N32">
        <f t="shared" si="2"/>
        <v>5500</v>
      </c>
      <c r="O32">
        <f t="shared" si="3"/>
        <v>687.5</v>
      </c>
      <c r="P32">
        <f t="shared" si="4"/>
        <v>1200</v>
      </c>
      <c r="Q32">
        <f t="shared" si="5"/>
        <v>230400</v>
      </c>
    </row>
    <row r="33" spans="1:17" x14ac:dyDescent="0.25">
      <c r="A33" s="4">
        <v>5</v>
      </c>
      <c r="B33">
        <v>126.2</v>
      </c>
      <c r="C33">
        <v>127.13</v>
      </c>
      <c r="D33">
        <v>148000</v>
      </c>
      <c r="E33">
        <v>0</v>
      </c>
      <c r="F33" s="4" t="s">
        <v>3</v>
      </c>
      <c r="G33">
        <v>4</v>
      </c>
      <c r="H33">
        <v>4</v>
      </c>
      <c r="L33">
        <f t="shared" si="0"/>
        <v>8</v>
      </c>
      <c r="M33">
        <f t="shared" si="1"/>
        <v>159139.78494623784</v>
      </c>
      <c r="N33">
        <f t="shared" si="2"/>
        <v>6166.666666666667</v>
      </c>
      <c r="O33">
        <f t="shared" si="3"/>
        <v>770.83333333333337</v>
      </c>
      <c r="P33">
        <f t="shared" si="4"/>
        <v>1200</v>
      </c>
      <c r="Q33">
        <f t="shared" si="5"/>
        <v>230400</v>
      </c>
    </row>
    <row r="34" spans="1:17" x14ac:dyDescent="0.25">
      <c r="A34" s="4">
        <v>5</v>
      </c>
      <c r="B34">
        <v>127.13</v>
      </c>
      <c r="C34">
        <v>128.06</v>
      </c>
      <c r="D34">
        <v>110000</v>
      </c>
      <c r="E34">
        <v>0</v>
      </c>
      <c r="F34" s="4" t="s">
        <v>3</v>
      </c>
      <c r="G34">
        <v>4</v>
      </c>
      <c r="H34">
        <v>4</v>
      </c>
      <c r="J34" t="s">
        <v>24</v>
      </c>
      <c r="L34">
        <f t="shared" si="0"/>
        <v>8</v>
      </c>
      <c r="M34">
        <f t="shared" si="1"/>
        <v>118279.56989247225</v>
      </c>
      <c r="N34">
        <f t="shared" si="2"/>
        <v>4583.333333333333</v>
      </c>
      <c r="O34">
        <f t="shared" si="3"/>
        <v>572.91666666666663</v>
      </c>
      <c r="P34">
        <f t="shared" si="4"/>
        <v>1200</v>
      </c>
      <c r="Q34">
        <f t="shared" si="5"/>
        <v>230400</v>
      </c>
    </row>
    <row r="35" spans="1:17" x14ac:dyDescent="0.25">
      <c r="A35" s="4">
        <v>5</v>
      </c>
      <c r="B35">
        <v>128.06</v>
      </c>
      <c r="C35">
        <v>128.59</v>
      </c>
      <c r="D35">
        <v>177000</v>
      </c>
      <c r="E35">
        <v>0</v>
      </c>
      <c r="F35" s="4" t="s">
        <v>3</v>
      </c>
      <c r="G35">
        <v>4</v>
      </c>
      <c r="H35">
        <v>4</v>
      </c>
      <c r="L35">
        <f t="shared" si="0"/>
        <v>8</v>
      </c>
      <c r="M35">
        <f t="shared" si="1"/>
        <v>333962.26415094268</v>
      </c>
      <c r="N35">
        <f t="shared" si="2"/>
        <v>7375</v>
      </c>
      <c r="O35">
        <f t="shared" si="3"/>
        <v>921.875</v>
      </c>
      <c r="P35">
        <f t="shared" si="4"/>
        <v>1200</v>
      </c>
      <c r="Q35">
        <f t="shared" si="5"/>
        <v>230400</v>
      </c>
    </row>
    <row r="36" spans="1:17" x14ac:dyDescent="0.25">
      <c r="A36" s="4">
        <v>5</v>
      </c>
      <c r="B36">
        <v>128.59</v>
      </c>
      <c r="C36">
        <v>129.36000000000001</v>
      </c>
      <c r="D36">
        <v>169000</v>
      </c>
      <c r="E36">
        <v>0</v>
      </c>
      <c r="F36" s="4" t="s">
        <v>3</v>
      </c>
      <c r="G36">
        <v>4</v>
      </c>
      <c r="H36">
        <v>4</v>
      </c>
      <c r="L36">
        <f t="shared" si="0"/>
        <v>8</v>
      </c>
      <c r="M36">
        <f t="shared" si="1"/>
        <v>219480.51948051655</v>
      </c>
      <c r="N36">
        <f t="shared" si="2"/>
        <v>7041.666666666667</v>
      </c>
      <c r="O36">
        <f t="shared" si="3"/>
        <v>880.20833333333337</v>
      </c>
      <c r="P36">
        <f t="shared" si="4"/>
        <v>1200</v>
      </c>
      <c r="Q36">
        <f t="shared" si="5"/>
        <v>230400</v>
      </c>
    </row>
    <row r="37" spans="1:17" x14ac:dyDescent="0.25">
      <c r="A37" s="4">
        <v>5</v>
      </c>
      <c r="B37">
        <v>129.36000000000001</v>
      </c>
      <c r="C37">
        <v>130.02000000000001</v>
      </c>
      <c r="D37">
        <v>161000</v>
      </c>
      <c r="E37">
        <v>0</v>
      </c>
      <c r="F37" s="4" t="s">
        <v>3</v>
      </c>
      <c r="G37">
        <v>4</v>
      </c>
      <c r="H37">
        <v>4</v>
      </c>
      <c r="L37">
        <f t="shared" si="0"/>
        <v>8</v>
      </c>
      <c r="M37">
        <f t="shared" si="1"/>
        <v>243939.3939393952</v>
      </c>
      <c r="N37">
        <f t="shared" si="2"/>
        <v>6708.333333333333</v>
      </c>
      <c r="O37">
        <f t="shared" si="3"/>
        <v>838.54166666666663</v>
      </c>
      <c r="P37">
        <f t="shared" si="4"/>
        <v>1200</v>
      </c>
      <c r="Q37">
        <f t="shared" si="5"/>
        <v>230400</v>
      </c>
    </row>
    <row r="38" spans="1:17" x14ac:dyDescent="0.25">
      <c r="A38" s="4">
        <v>5</v>
      </c>
      <c r="B38">
        <v>130.02000000000001</v>
      </c>
      <c r="C38">
        <v>130.31</v>
      </c>
      <c r="D38">
        <v>199000</v>
      </c>
      <c r="E38">
        <v>0</v>
      </c>
      <c r="F38" s="4" t="s">
        <v>3</v>
      </c>
      <c r="G38">
        <v>4</v>
      </c>
      <c r="H38">
        <v>4</v>
      </c>
      <c r="L38">
        <f t="shared" si="0"/>
        <v>8</v>
      </c>
      <c r="M38">
        <f t="shared" si="1"/>
        <v>686206.89655174292</v>
      </c>
      <c r="N38">
        <f t="shared" si="2"/>
        <v>8291.6666666666661</v>
      </c>
      <c r="O38">
        <f t="shared" si="3"/>
        <v>1036.4583333333333</v>
      </c>
      <c r="P38">
        <f t="shared" si="4"/>
        <v>1200</v>
      </c>
      <c r="Q38">
        <f t="shared" si="5"/>
        <v>230400</v>
      </c>
    </row>
    <row r="39" spans="1:17" x14ac:dyDescent="0.25">
      <c r="A39" s="4">
        <v>5</v>
      </c>
      <c r="B39">
        <v>130.31</v>
      </c>
      <c r="C39">
        <v>131.22</v>
      </c>
      <c r="D39">
        <v>180000</v>
      </c>
      <c r="E39">
        <v>0</v>
      </c>
      <c r="F39" s="4" t="s">
        <v>3</v>
      </c>
      <c r="G39">
        <v>4</v>
      </c>
      <c r="H39">
        <v>4</v>
      </c>
      <c r="L39">
        <f t="shared" si="0"/>
        <v>8</v>
      </c>
      <c r="M39">
        <f t="shared" si="1"/>
        <v>197802.19780219856</v>
      </c>
      <c r="N39">
        <f t="shared" si="2"/>
        <v>7500</v>
      </c>
      <c r="O39">
        <f t="shared" si="3"/>
        <v>937.5</v>
      </c>
      <c r="P39">
        <f t="shared" si="4"/>
        <v>1200</v>
      </c>
      <c r="Q39">
        <f t="shared" si="5"/>
        <v>230400</v>
      </c>
    </row>
    <row r="40" spans="1:17" x14ac:dyDescent="0.25">
      <c r="A40" s="4">
        <v>5</v>
      </c>
      <c r="B40">
        <v>131.22</v>
      </c>
      <c r="C40">
        <v>131.35</v>
      </c>
      <c r="D40">
        <v>197000</v>
      </c>
      <c r="E40">
        <v>0</v>
      </c>
      <c r="F40" s="4" t="s">
        <v>3</v>
      </c>
      <c r="G40">
        <v>4</v>
      </c>
      <c r="H40">
        <v>4</v>
      </c>
      <c r="L40">
        <f t="shared" si="0"/>
        <v>8</v>
      </c>
      <c r="M40">
        <f t="shared" si="1"/>
        <v>1515384.6153846683</v>
      </c>
      <c r="N40">
        <f t="shared" si="2"/>
        <v>8208.3333333333339</v>
      </c>
      <c r="O40">
        <f t="shared" si="3"/>
        <v>1026.0416666666667</v>
      </c>
      <c r="P40">
        <f t="shared" si="4"/>
        <v>1200</v>
      </c>
      <c r="Q40">
        <f t="shared" si="5"/>
        <v>230400</v>
      </c>
    </row>
    <row r="41" spans="1:17" x14ac:dyDescent="0.25">
      <c r="A41" s="4">
        <v>5</v>
      </c>
      <c r="B41">
        <v>131.35</v>
      </c>
      <c r="C41">
        <v>132.88999999999999</v>
      </c>
      <c r="D41">
        <v>134000</v>
      </c>
      <c r="E41">
        <v>0</v>
      </c>
      <c r="F41" s="4" t="s">
        <v>3</v>
      </c>
      <c r="G41">
        <v>4</v>
      </c>
      <c r="H41">
        <v>3</v>
      </c>
      <c r="J41" t="s">
        <v>25</v>
      </c>
      <c r="L41">
        <f t="shared" si="0"/>
        <v>7</v>
      </c>
      <c r="M41">
        <f t="shared" si="1"/>
        <v>87012.987012987462</v>
      </c>
      <c r="N41">
        <f t="shared" si="2"/>
        <v>5583.333333333333</v>
      </c>
      <c r="O41">
        <f t="shared" si="3"/>
        <v>797.61904761904759</v>
      </c>
      <c r="P41">
        <f t="shared" si="4"/>
        <v>1200</v>
      </c>
      <c r="Q41">
        <f t="shared" si="5"/>
        <v>201600</v>
      </c>
    </row>
    <row r="42" spans="1:17" x14ac:dyDescent="0.25">
      <c r="A42" s="4">
        <v>5</v>
      </c>
      <c r="B42">
        <v>132.88999999999999</v>
      </c>
      <c r="C42">
        <v>133.66</v>
      </c>
      <c r="D42">
        <v>164000</v>
      </c>
      <c r="E42">
        <v>0</v>
      </c>
      <c r="F42" s="4" t="s">
        <v>3</v>
      </c>
      <c r="G42">
        <v>4</v>
      </c>
      <c r="H42">
        <v>3</v>
      </c>
      <c r="L42">
        <f t="shared" si="0"/>
        <v>7</v>
      </c>
      <c r="M42">
        <f t="shared" si="1"/>
        <v>212987.01298701015</v>
      </c>
      <c r="N42">
        <f t="shared" si="2"/>
        <v>6833.333333333333</v>
      </c>
      <c r="O42">
        <f t="shared" si="3"/>
        <v>976.19047619047615</v>
      </c>
      <c r="P42">
        <f t="shared" si="4"/>
        <v>1200</v>
      </c>
      <c r="Q42">
        <f t="shared" si="5"/>
        <v>201600</v>
      </c>
    </row>
    <row r="43" spans="1:17" x14ac:dyDescent="0.25">
      <c r="A43" s="4">
        <v>5</v>
      </c>
      <c r="B43">
        <v>133.66</v>
      </c>
      <c r="C43">
        <v>134.18</v>
      </c>
      <c r="D43">
        <v>170000</v>
      </c>
      <c r="E43">
        <v>0</v>
      </c>
      <c r="F43" s="4" t="s">
        <v>3</v>
      </c>
      <c r="G43">
        <v>4</v>
      </c>
      <c r="H43">
        <v>3</v>
      </c>
      <c r="J43" t="s">
        <v>26</v>
      </c>
      <c r="L43">
        <f t="shared" si="0"/>
        <v>7</v>
      </c>
      <c r="M43">
        <f t="shared" si="1"/>
        <v>326923.07692307048</v>
      </c>
      <c r="N43">
        <f t="shared" si="2"/>
        <v>7083.333333333333</v>
      </c>
      <c r="O43">
        <f t="shared" si="3"/>
        <v>1011.9047619047618</v>
      </c>
      <c r="P43">
        <f t="shared" si="4"/>
        <v>1200</v>
      </c>
      <c r="Q43">
        <f t="shared" si="5"/>
        <v>201600</v>
      </c>
    </row>
    <row r="44" spans="1:17" x14ac:dyDescent="0.25">
      <c r="A44" s="4">
        <v>5</v>
      </c>
      <c r="B44">
        <v>134.18</v>
      </c>
      <c r="C44">
        <v>134.61000000000001</v>
      </c>
      <c r="D44">
        <v>225000</v>
      </c>
      <c r="E44">
        <v>0</v>
      </c>
      <c r="F44" s="4" t="s">
        <v>3</v>
      </c>
      <c r="G44">
        <v>4</v>
      </c>
      <c r="H44">
        <v>3</v>
      </c>
      <c r="L44">
        <f t="shared" si="0"/>
        <v>7</v>
      </c>
      <c r="M44">
        <f t="shared" si="1"/>
        <v>523255.81395348004</v>
      </c>
      <c r="N44">
        <f t="shared" si="2"/>
        <v>9375</v>
      </c>
      <c r="O44">
        <f t="shared" si="3"/>
        <v>1339.2857142857142</v>
      </c>
      <c r="P44">
        <f t="shared" si="4"/>
        <v>1200</v>
      </c>
      <c r="Q44">
        <f t="shared" si="5"/>
        <v>201600</v>
      </c>
    </row>
    <row r="45" spans="1:17" x14ac:dyDescent="0.25">
      <c r="A45" s="4">
        <v>5</v>
      </c>
      <c r="B45">
        <v>134.61000000000001</v>
      </c>
      <c r="C45">
        <v>134.97</v>
      </c>
      <c r="D45">
        <v>209000</v>
      </c>
      <c r="E45">
        <v>0</v>
      </c>
      <c r="F45" s="4" t="s">
        <v>3</v>
      </c>
      <c r="G45">
        <v>4</v>
      </c>
      <c r="H45">
        <v>3</v>
      </c>
      <c r="L45">
        <f t="shared" si="0"/>
        <v>7</v>
      </c>
      <c r="M45">
        <f t="shared" si="1"/>
        <v>580555.55555557937</v>
      </c>
      <c r="N45">
        <f t="shared" si="2"/>
        <v>8708.3333333333339</v>
      </c>
      <c r="O45">
        <f t="shared" si="3"/>
        <v>1244.047619047619</v>
      </c>
      <c r="P45">
        <f t="shared" si="4"/>
        <v>1200</v>
      </c>
      <c r="Q45">
        <f t="shared" si="5"/>
        <v>201600</v>
      </c>
    </row>
    <row r="46" spans="1:17" x14ac:dyDescent="0.25">
      <c r="A46" s="4">
        <v>5</v>
      </c>
      <c r="B46">
        <v>134.97</v>
      </c>
      <c r="C46">
        <v>135.32</v>
      </c>
      <c r="D46">
        <v>179000</v>
      </c>
      <c r="E46">
        <v>0</v>
      </c>
      <c r="F46" s="4" t="s">
        <v>3</v>
      </c>
      <c r="G46">
        <v>4</v>
      </c>
      <c r="H46">
        <v>3</v>
      </c>
      <c r="L46">
        <f t="shared" si="0"/>
        <v>7</v>
      </c>
      <c r="M46">
        <f t="shared" si="1"/>
        <v>511428.57142857974</v>
      </c>
      <c r="N46">
        <f t="shared" si="2"/>
        <v>7458.333333333333</v>
      </c>
      <c r="O46">
        <f t="shared" si="3"/>
        <v>1065.4761904761904</v>
      </c>
      <c r="P46">
        <f t="shared" si="4"/>
        <v>1200</v>
      </c>
      <c r="Q46">
        <f t="shared" si="5"/>
        <v>201600</v>
      </c>
    </row>
    <row r="47" spans="1:17" x14ac:dyDescent="0.25">
      <c r="A47" s="4">
        <v>5</v>
      </c>
      <c r="B47">
        <v>135.32</v>
      </c>
      <c r="C47">
        <v>136.51</v>
      </c>
      <c r="D47">
        <v>205000</v>
      </c>
      <c r="E47">
        <v>0</v>
      </c>
      <c r="F47" s="4" t="s">
        <v>3</v>
      </c>
      <c r="G47">
        <v>4</v>
      </c>
      <c r="H47">
        <v>4</v>
      </c>
      <c r="J47" t="s">
        <v>16</v>
      </c>
      <c r="L47">
        <f t="shared" si="0"/>
        <v>8</v>
      </c>
      <c r="M47">
        <f t="shared" si="1"/>
        <v>172268.90756302554</v>
      </c>
      <c r="N47">
        <f t="shared" si="2"/>
        <v>8541.6666666666661</v>
      </c>
      <c r="O47">
        <f t="shared" si="3"/>
        <v>1067.7083333333333</v>
      </c>
      <c r="P47">
        <f t="shared" si="4"/>
        <v>1200</v>
      </c>
      <c r="Q47">
        <f t="shared" si="5"/>
        <v>230400</v>
      </c>
    </row>
    <row r="48" spans="1:17" x14ac:dyDescent="0.25">
      <c r="A48" s="4">
        <v>5</v>
      </c>
      <c r="B48">
        <v>136.51</v>
      </c>
      <c r="C48">
        <v>137.15</v>
      </c>
      <c r="D48">
        <v>193000</v>
      </c>
      <c r="E48">
        <v>0</v>
      </c>
      <c r="F48" s="4" t="s">
        <v>3</v>
      </c>
      <c r="G48">
        <v>4</v>
      </c>
      <c r="H48">
        <v>4</v>
      </c>
      <c r="L48">
        <f t="shared" si="0"/>
        <v>8</v>
      </c>
      <c r="M48">
        <f t="shared" si="1"/>
        <v>301562.49999999302</v>
      </c>
      <c r="N48">
        <f t="shared" si="2"/>
        <v>8041.666666666667</v>
      </c>
      <c r="O48">
        <f t="shared" si="3"/>
        <v>1005.2083333333334</v>
      </c>
      <c r="P48">
        <f t="shared" si="4"/>
        <v>1200</v>
      </c>
      <c r="Q48">
        <f t="shared" si="5"/>
        <v>230400</v>
      </c>
    </row>
    <row r="49" spans="1:17" x14ac:dyDescent="0.25">
      <c r="A49" s="4">
        <v>5</v>
      </c>
      <c r="B49">
        <v>137.15</v>
      </c>
      <c r="C49">
        <v>138.04</v>
      </c>
      <c r="D49">
        <v>170000</v>
      </c>
      <c r="E49">
        <v>0</v>
      </c>
      <c r="F49" s="4" t="s">
        <v>3</v>
      </c>
      <c r="G49">
        <v>4</v>
      </c>
      <c r="H49">
        <v>4</v>
      </c>
      <c r="L49">
        <f t="shared" si="0"/>
        <v>8</v>
      </c>
      <c r="M49">
        <f t="shared" si="1"/>
        <v>191011.23595505912</v>
      </c>
      <c r="N49">
        <f t="shared" si="2"/>
        <v>7083.333333333333</v>
      </c>
      <c r="O49">
        <f t="shared" si="3"/>
        <v>885.41666666666663</v>
      </c>
      <c r="P49">
        <f t="shared" si="4"/>
        <v>1200</v>
      </c>
      <c r="Q49">
        <f t="shared" si="5"/>
        <v>230400</v>
      </c>
    </row>
    <row r="50" spans="1:17" x14ac:dyDescent="0.25">
      <c r="A50" s="4">
        <v>5</v>
      </c>
      <c r="B50">
        <v>138.04</v>
      </c>
      <c r="C50">
        <v>141.63999999999999</v>
      </c>
      <c r="D50">
        <v>190000</v>
      </c>
      <c r="E50">
        <v>0</v>
      </c>
      <c r="F50" s="4" t="s">
        <v>3</v>
      </c>
      <c r="G50">
        <v>4</v>
      </c>
      <c r="H50">
        <v>4</v>
      </c>
      <c r="L50">
        <f t="shared" si="0"/>
        <v>8</v>
      </c>
      <c r="M50">
        <f t="shared" si="1"/>
        <v>52777.777777777861</v>
      </c>
      <c r="N50">
        <f t="shared" si="2"/>
        <v>7916.666666666667</v>
      </c>
      <c r="O50">
        <f t="shared" si="3"/>
        <v>989.58333333333337</v>
      </c>
      <c r="P50">
        <f t="shared" si="4"/>
        <v>1200</v>
      </c>
      <c r="Q50">
        <f t="shared" si="5"/>
        <v>230400</v>
      </c>
    </row>
    <row r="51" spans="1:17" x14ac:dyDescent="0.25">
      <c r="A51" s="4">
        <v>5</v>
      </c>
      <c r="B51">
        <v>141.63999999999999</v>
      </c>
      <c r="C51">
        <v>142.76</v>
      </c>
      <c r="D51">
        <v>137000</v>
      </c>
      <c r="E51">
        <v>0</v>
      </c>
      <c r="F51" s="4" t="s">
        <v>3</v>
      </c>
      <c r="G51">
        <v>5</v>
      </c>
      <c r="H51">
        <v>5</v>
      </c>
      <c r="L51">
        <f t="shared" si="0"/>
        <v>10</v>
      </c>
      <c r="M51">
        <f t="shared" si="1"/>
        <v>122321.42857142807</v>
      </c>
      <c r="N51">
        <f t="shared" si="2"/>
        <v>5708.333333333333</v>
      </c>
      <c r="O51">
        <f t="shared" si="3"/>
        <v>570.83333333333326</v>
      </c>
      <c r="P51">
        <f t="shared" si="4"/>
        <v>1200</v>
      </c>
      <c r="Q51">
        <f t="shared" si="5"/>
        <v>288000</v>
      </c>
    </row>
    <row r="52" spans="1:17" x14ac:dyDescent="0.25">
      <c r="A52" s="4">
        <v>5</v>
      </c>
      <c r="B52">
        <v>142.76</v>
      </c>
      <c r="C52">
        <v>143.66999999999999</v>
      </c>
      <c r="D52">
        <v>180000</v>
      </c>
      <c r="E52">
        <v>0</v>
      </c>
      <c r="F52" s="4" t="s">
        <v>3</v>
      </c>
      <c r="G52">
        <v>5</v>
      </c>
      <c r="H52">
        <v>5</v>
      </c>
      <c r="L52">
        <f t="shared" si="0"/>
        <v>10</v>
      </c>
      <c r="M52">
        <f t="shared" si="1"/>
        <v>197802.19780219856</v>
      </c>
      <c r="N52">
        <f t="shared" si="2"/>
        <v>7500</v>
      </c>
      <c r="O52">
        <f t="shared" si="3"/>
        <v>750</v>
      </c>
      <c r="P52">
        <f t="shared" si="4"/>
        <v>1200</v>
      </c>
      <c r="Q52">
        <f t="shared" si="5"/>
        <v>288000</v>
      </c>
    </row>
    <row r="53" spans="1:17" x14ac:dyDescent="0.25">
      <c r="A53" s="4">
        <v>5</v>
      </c>
      <c r="B53">
        <v>143.66999999999999</v>
      </c>
      <c r="C53">
        <v>144.61000000000001</v>
      </c>
      <c r="D53">
        <v>161000</v>
      </c>
      <c r="E53">
        <v>0</v>
      </c>
      <c r="F53" s="4" t="s">
        <v>3</v>
      </c>
      <c r="G53">
        <v>5</v>
      </c>
      <c r="H53">
        <v>5</v>
      </c>
      <c r="L53">
        <f t="shared" si="0"/>
        <v>10</v>
      </c>
      <c r="M53">
        <f t="shared" si="1"/>
        <v>171276.59574467607</v>
      </c>
      <c r="N53">
        <f t="shared" si="2"/>
        <v>6708.333333333333</v>
      </c>
      <c r="O53">
        <f t="shared" si="3"/>
        <v>670.83333333333326</v>
      </c>
      <c r="P53">
        <f t="shared" si="4"/>
        <v>1200</v>
      </c>
      <c r="Q53">
        <f t="shared" si="5"/>
        <v>288000</v>
      </c>
    </row>
    <row r="54" spans="1:17" x14ac:dyDescent="0.25">
      <c r="A54" s="4">
        <v>5</v>
      </c>
      <c r="B54">
        <v>144.61000000000001</v>
      </c>
      <c r="C54">
        <v>146.49</v>
      </c>
      <c r="D54">
        <v>192000</v>
      </c>
      <c r="E54">
        <v>0</v>
      </c>
      <c r="F54" s="4" t="s">
        <v>3</v>
      </c>
      <c r="G54">
        <v>5</v>
      </c>
      <c r="H54">
        <v>5</v>
      </c>
      <c r="L54">
        <f t="shared" si="0"/>
        <v>10</v>
      </c>
      <c r="M54">
        <f t="shared" si="1"/>
        <v>102127.65957446833</v>
      </c>
      <c r="N54">
        <f t="shared" si="2"/>
        <v>8000</v>
      </c>
      <c r="O54">
        <f t="shared" si="3"/>
        <v>800</v>
      </c>
      <c r="P54">
        <f t="shared" si="4"/>
        <v>1200</v>
      </c>
      <c r="Q54">
        <f t="shared" si="5"/>
        <v>288000</v>
      </c>
    </row>
    <row r="55" spans="1:17" x14ac:dyDescent="0.25">
      <c r="A55" s="4">
        <v>5</v>
      </c>
      <c r="B55">
        <v>146.49</v>
      </c>
      <c r="C55">
        <v>147.28</v>
      </c>
      <c r="D55">
        <v>180000</v>
      </c>
      <c r="E55">
        <v>0</v>
      </c>
      <c r="F55" s="4" t="s">
        <v>3</v>
      </c>
      <c r="G55">
        <v>5</v>
      </c>
      <c r="H55">
        <v>5</v>
      </c>
      <c r="L55">
        <f t="shared" si="0"/>
        <v>10</v>
      </c>
      <c r="M55">
        <f t="shared" si="1"/>
        <v>227848.10126582507</v>
      </c>
      <c r="N55">
        <f t="shared" si="2"/>
        <v>7500</v>
      </c>
      <c r="O55">
        <f t="shared" si="3"/>
        <v>750</v>
      </c>
      <c r="P55">
        <f t="shared" si="4"/>
        <v>1200</v>
      </c>
      <c r="Q55">
        <f t="shared" si="5"/>
        <v>288000</v>
      </c>
    </row>
    <row r="56" spans="1:17" x14ac:dyDescent="0.25">
      <c r="A56" s="4">
        <v>5</v>
      </c>
      <c r="B56">
        <v>147.28</v>
      </c>
      <c r="C56">
        <v>149.83000000000001</v>
      </c>
      <c r="D56">
        <v>203000</v>
      </c>
      <c r="E56">
        <v>0</v>
      </c>
      <c r="F56" s="4" t="s">
        <v>3</v>
      </c>
      <c r="G56">
        <v>5</v>
      </c>
      <c r="H56">
        <v>5</v>
      </c>
      <c r="L56">
        <f t="shared" si="0"/>
        <v>10</v>
      </c>
      <c r="M56">
        <f t="shared" si="1"/>
        <v>79607.843137254546</v>
      </c>
      <c r="N56">
        <f t="shared" si="2"/>
        <v>8458.3333333333339</v>
      </c>
      <c r="O56">
        <f t="shared" si="3"/>
        <v>845.83333333333337</v>
      </c>
      <c r="P56">
        <f t="shared" si="4"/>
        <v>1200</v>
      </c>
      <c r="Q56">
        <f t="shared" si="5"/>
        <v>288000</v>
      </c>
    </row>
    <row r="57" spans="1:17" x14ac:dyDescent="0.25">
      <c r="A57" s="4">
        <v>5</v>
      </c>
      <c r="B57">
        <v>149.83000000000001</v>
      </c>
      <c r="C57">
        <v>151.5</v>
      </c>
      <c r="D57">
        <v>212000</v>
      </c>
      <c r="E57">
        <v>0</v>
      </c>
      <c r="F57" s="4" t="s">
        <v>3</v>
      </c>
      <c r="G57">
        <v>5</v>
      </c>
      <c r="H57">
        <v>5</v>
      </c>
      <c r="L57">
        <f t="shared" si="0"/>
        <v>10</v>
      </c>
      <c r="M57">
        <f t="shared" si="1"/>
        <v>126946.10778443208</v>
      </c>
      <c r="N57">
        <f t="shared" si="2"/>
        <v>8833.3333333333339</v>
      </c>
      <c r="O57">
        <f t="shared" si="3"/>
        <v>883.33333333333337</v>
      </c>
      <c r="P57">
        <f t="shared" si="4"/>
        <v>1200</v>
      </c>
      <c r="Q57">
        <f t="shared" si="5"/>
        <v>288000</v>
      </c>
    </row>
    <row r="58" spans="1:17" x14ac:dyDescent="0.25">
      <c r="A58" s="4">
        <v>5</v>
      </c>
      <c r="B58">
        <v>151.5</v>
      </c>
      <c r="C58">
        <v>152.03</v>
      </c>
      <c r="D58">
        <v>215000</v>
      </c>
      <c r="E58">
        <v>0</v>
      </c>
      <c r="F58" s="4" t="s">
        <v>3</v>
      </c>
      <c r="G58">
        <v>5</v>
      </c>
      <c r="H58">
        <v>5</v>
      </c>
      <c r="L58">
        <f t="shared" si="0"/>
        <v>10</v>
      </c>
      <c r="M58">
        <f t="shared" si="1"/>
        <v>405660.37735848967</v>
      </c>
      <c r="N58">
        <f t="shared" si="2"/>
        <v>8958.3333333333339</v>
      </c>
      <c r="O58">
        <f t="shared" si="3"/>
        <v>895.83333333333337</v>
      </c>
      <c r="P58">
        <f t="shared" si="4"/>
        <v>1200</v>
      </c>
      <c r="Q58">
        <f t="shared" si="5"/>
        <v>288000</v>
      </c>
    </row>
    <row r="59" spans="1:17" x14ac:dyDescent="0.25">
      <c r="A59" s="4">
        <v>5</v>
      </c>
      <c r="B59">
        <v>152.03</v>
      </c>
      <c r="C59">
        <v>152.72</v>
      </c>
      <c r="D59">
        <v>195000</v>
      </c>
      <c r="E59">
        <v>0</v>
      </c>
      <c r="F59" s="4" t="s">
        <v>3</v>
      </c>
      <c r="G59">
        <v>5</v>
      </c>
      <c r="H59">
        <v>5</v>
      </c>
      <c r="L59">
        <f t="shared" si="0"/>
        <v>10</v>
      </c>
      <c r="M59">
        <f t="shared" si="1"/>
        <v>282608.69565217482</v>
      </c>
      <c r="N59">
        <f t="shared" si="2"/>
        <v>8125</v>
      </c>
      <c r="O59">
        <f t="shared" si="3"/>
        <v>812.5</v>
      </c>
      <c r="P59">
        <f t="shared" si="4"/>
        <v>1200</v>
      </c>
      <c r="Q59">
        <f t="shared" si="5"/>
        <v>288000</v>
      </c>
    </row>
    <row r="60" spans="1:17" x14ac:dyDescent="0.25">
      <c r="A60" s="4">
        <v>5</v>
      </c>
      <c r="B60">
        <v>152.72</v>
      </c>
      <c r="C60">
        <v>155.18</v>
      </c>
      <c r="D60">
        <v>224000</v>
      </c>
      <c r="E60">
        <v>0</v>
      </c>
      <c r="F60" s="4" t="s">
        <v>3</v>
      </c>
      <c r="G60">
        <v>5</v>
      </c>
      <c r="H60">
        <v>5</v>
      </c>
      <c r="J60" t="s">
        <v>27</v>
      </c>
      <c r="L60">
        <f t="shared" si="0"/>
        <v>10</v>
      </c>
      <c r="M60">
        <f t="shared" si="1"/>
        <v>91056.910569105399</v>
      </c>
      <c r="N60">
        <f t="shared" si="2"/>
        <v>9333.3333333333339</v>
      </c>
      <c r="O60">
        <f t="shared" si="3"/>
        <v>933.33333333333337</v>
      </c>
      <c r="P60">
        <f t="shared" si="4"/>
        <v>1200</v>
      </c>
      <c r="Q60">
        <f t="shared" si="5"/>
        <v>288000</v>
      </c>
    </row>
    <row r="61" spans="1:17" x14ac:dyDescent="0.25">
      <c r="A61" s="4">
        <v>5</v>
      </c>
      <c r="B61">
        <v>155.18</v>
      </c>
      <c r="C61">
        <v>155.59</v>
      </c>
      <c r="D61">
        <v>239000</v>
      </c>
      <c r="E61">
        <v>0</v>
      </c>
      <c r="F61" s="4" t="s">
        <v>3</v>
      </c>
      <c r="G61">
        <v>4</v>
      </c>
      <c r="H61">
        <v>3</v>
      </c>
      <c r="L61">
        <f t="shared" si="0"/>
        <v>7</v>
      </c>
      <c r="M61">
        <f t="shared" si="1"/>
        <v>582926.82926829753</v>
      </c>
      <c r="N61">
        <f t="shared" si="2"/>
        <v>9958.3333333333339</v>
      </c>
      <c r="O61">
        <f t="shared" si="3"/>
        <v>1422.6190476190477</v>
      </c>
      <c r="P61">
        <f t="shared" si="4"/>
        <v>1200</v>
      </c>
      <c r="Q61">
        <f t="shared" si="5"/>
        <v>201600</v>
      </c>
    </row>
    <row r="62" spans="1:17" x14ac:dyDescent="0.25">
      <c r="A62" s="4">
        <v>5</v>
      </c>
      <c r="B62">
        <v>155.59</v>
      </c>
      <c r="C62">
        <v>156.29</v>
      </c>
      <c r="D62">
        <v>172000</v>
      </c>
      <c r="E62">
        <v>0</v>
      </c>
      <c r="F62" s="4" t="s">
        <v>3</v>
      </c>
      <c r="G62">
        <v>5</v>
      </c>
      <c r="H62">
        <v>4</v>
      </c>
      <c r="L62">
        <f t="shared" si="0"/>
        <v>9</v>
      </c>
      <c r="M62">
        <f t="shared" si="1"/>
        <v>245714.2857142897</v>
      </c>
      <c r="N62">
        <f t="shared" si="2"/>
        <v>7166.666666666667</v>
      </c>
      <c r="O62">
        <f t="shared" si="3"/>
        <v>796.2962962962963</v>
      </c>
      <c r="P62">
        <f t="shared" si="4"/>
        <v>1200</v>
      </c>
      <c r="Q62">
        <f t="shared" si="5"/>
        <v>259200</v>
      </c>
    </row>
    <row r="63" spans="1:17" x14ac:dyDescent="0.25">
      <c r="A63" s="4">
        <v>5</v>
      </c>
      <c r="B63">
        <v>156.29</v>
      </c>
      <c r="C63">
        <v>157.69999999999999</v>
      </c>
      <c r="D63">
        <v>191000</v>
      </c>
      <c r="E63">
        <v>0</v>
      </c>
      <c r="F63" s="4" t="s">
        <v>3</v>
      </c>
      <c r="G63">
        <v>4</v>
      </c>
      <c r="H63">
        <v>4</v>
      </c>
      <c r="L63">
        <f t="shared" si="0"/>
        <v>8</v>
      </c>
      <c r="M63">
        <f t="shared" si="1"/>
        <v>135460.99290780176</v>
      </c>
      <c r="N63">
        <f t="shared" si="2"/>
        <v>7958.333333333333</v>
      </c>
      <c r="O63">
        <f t="shared" si="3"/>
        <v>994.79166666666663</v>
      </c>
      <c r="P63">
        <f t="shared" si="4"/>
        <v>1200</v>
      </c>
      <c r="Q63">
        <f t="shared" si="5"/>
        <v>230400</v>
      </c>
    </row>
    <row r="64" spans="1:17" x14ac:dyDescent="0.25">
      <c r="A64" s="4">
        <v>5</v>
      </c>
      <c r="B64">
        <v>157.69999999999999</v>
      </c>
      <c r="C64">
        <v>157.85</v>
      </c>
      <c r="D64">
        <v>193000</v>
      </c>
      <c r="E64">
        <v>0</v>
      </c>
      <c r="F64" s="4" t="s">
        <v>3</v>
      </c>
      <c r="G64">
        <v>4</v>
      </c>
      <c r="H64">
        <v>4</v>
      </c>
      <c r="L64">
        <f t="shared" si="0"/>
        <v>8</v>
      </c>
      <c r="M64">
        <f t="shared" si="1"/>
        <v>1286666.6666666178</v>
      </c>
      <c r="N64">
        <f t="shared" si="2"/>
        <v>8041.666666666667</v>
      </c>
      <c r="O64">
        <f t="shared" si="3"/>
        <v>1005.2083333333334</v>
      </c>
      <c r="P64">
        <f t="shared" si="4"/>
        <v>1200</v>
      </c>
      <c r="Q64">
        <f t="shared" si="5"/>
        <v>230400</v>
      </c>
    </row>
    <row r="65" spans="1:17" x14ac:dyDescent="0.25">
      <c r="A65" s="4">
        <v>5</v>
      </c>
      <c r="B65">
        <v>157.85</v>
      </c>
      <c r="C65">
        <v>158.32</v>
      </c>
      <c r="D65">
        <v>188000</v>
      </c>
      <c r="E65">
        <v>0</v>
      </c>
      <c r="F65" s="4" t="s">
        <v>3</v>
      </c>
      <c r="G65">
        <v>4</v>
      </c>
      <c r="H65">
        <v>4</v>
      </c>
      <c r="L65">
        <f t="shared" si="0"/>
        <v>8</v>
      </c>
      <c r="M65">
        <f t="shared" si="1"/>
        <v>400000.00000000099</v>
      </c>
      <c r="N65">
        <f t="shared" si="2"/>
        <v>7833.333333333333</v>
      </c>
      <c r="O65">
        <f t="shared" si="3"/>
        <v>979.16666666666663</v>
      </c>
      <c r="P65">
        <f t="shared" si="4"/>
        <v>1200</v>
      </c>
      <c r="Q65">
        <f t="shared" si="5"/>
        <v>230400</v>
      </c>
    </row>
    <row r="66" spans="1:17" x14ac:dyDescent="0.25">
      <c r="A66" s="4">
        <v>5</v>
      </c>
      <c r="B66">
        <v>158.32</v>
      </c>
      <c r="C66">
        <v>160.74</v>
      </c>
      <c r="D66">
        <v>206000</v>
      </c>
      <c r="E66">
        <v>0</v>
      </c>
      <c r="F66" s="4" t="s">
        <v>3</v>
      </c>
      <c r="G66">
        <v>4</v>
      </c>
      <c r="H66">
        <v>4</v>
      </c>
      <c r="L66">
        <f t="shared" si="0"/>
        <v>8</v>
      </c>
      <c r="M66">
        <f t="shared" si="1"/>
        <v>85123.966942148196</v>
      </c>
      <c r="N66">
        <f t="shared" si="2"/>
        <v>8583.3333333333339</v>
      </c>
      <c r="O66">
        <f t="shared" si="3"/>
        <v>1072.9166666666667</v>
      </c>
      <c r="P66">
        <f t="shared" si="4"/>
        <v>1200</v>
      </c>
      <c r="Q66">
        <f t="shared" si="5"/>
        <v>230400</v>
      </c>
    </row>
    <row r="67" spans="1:17" x14ac:dyDescent="0.25">
      <c r="A67" s="4">
        <v>5</v>
      </c>
      <c r="B67">
        <v>160.74</v>
      </c>
      <c r="C67">
        <v>162.24</v>
      </c>
      <c r="D67">
        <v>193000</v>
      </c>
      <c r="E67">
        <v>0</v>
      </c>
      <c r="F67" s="4" t="s">
        <v>3</v>
      </c>
      <c r="G67">
        <v>4</v>
      </c>
      <c r="H67">
        <v>4</v>
      </c>
      <c r="L67">
        <f t="shared" ref="L67:L130" si="6">G67+H67</f>
        <v>8</v>
      </c>
      <c r="M67">
        <f t="shared" ref="M67:M130" si="7">D67/(C67-B67)</f>
        <v>128666.66666666667</v>
      </c>
      <c r="N67">
        <f t="shared" ref="N67:N130" si="8">D67/24</f>
        <v>8041.666666666667</v>
      </c>
      <c r="O67">
        <f t="shared" ref="O67:O130" si="9">N67/((G67+H67))</f>
        <v>1005.2083333333334</v>
      </c>
      <c r="P67">
        <f t="shared" ref="P67:P130" si="10">60/0.05</f>
        <v>1200</v>
      </c>
      <c r="Q67">
        <f t="shared" ref="Q67:Q130" si="11">P67*24*L67</f>
        <v>230400</v>
      </c>
    </row>
    <row r="68" spans="1:17" x14ac:dyDescent="0.25">
      <c r="A68" s="4">
        <v>5</v>
      </c>
      <c r="B68">
        <v>162.24</v>
      </c>
      <c r="C68">
        <v>162.79</v>
      </c>
      <c r="D68">
        <v>236000</v>
      </c>
      <c r="E68">
        <v>0</v>
      </c>
      <c r="F68" s="4" t="s">
        <v>3</v>
      </c>
      <c r="G68">
        <v>4</v>
      </c>
      <c r="H68">
        <v>4</v>
      </c>
      <c r="L68">
        <f t="shared" si="6"/>
        <v>8</v>
      </c>
      <c r="M68">
        <f t="shared" si="7"/>
        <v>429090.90909092239</v>
      </c>
      <c r="N68">
        <f t="shared" si="8"/>
        <v>9833.3333333333339</v>
      </c>
      <c r="O68">
        <f t="shared" si="9"/>
        <v>1229.1666666666667</v>
      </c>
      <c r="P68">
        <f t="shared" si="10"/>
        <v>1200</v>
      </c>
      <c r="Q68">
        <f t="shared" si="11"/>
        <v>230400</v>
      </c>
    </row>
    <row r="69" spans="1:17" x14ac:dyDescent="0.25">
      <c r="A69" s="4">
        <v>5</v>
      </c>
      <c r="B69">
        <v>162.79</v>
      </c>
      <c r="C69">
        <v>163.36000000000001</v>
      </c>
      <c r="D69">
        <v>186000</v>
      </c>
      <c r="E69">
        <v>0</v>
      </c>
      <c r="F69" s="4" t="s">
        <v>3</v>
      </c>
      <c r="G69">
        <v>3</v>
      </c>
      <c r="H69">
        <v>3</v>
      </c>
      <c r="L69">
        <f t="shared" si="6"/>
        <v>6</v>
      </c>
      <c r="M69">
        <f t="shared" si="7"/>
        <v>326315.78947367187</v>
      </c>
      <c r="N69">
        <f t="shared" si="8"/>
        <v>7750</v>
      </c>
      <c r="O69">
        <f t="shared" si="9"/>
        <v>1291.6666666666667</v>
      </c>
      <c r="P69">
        <f t="shared" si="10"/>
        <v>1200</v>
      </c>
      <c r="Q69">
        <f t="shared" si="11"/>
        <v>172800</v>
      </c>
    </row>
    <row r="70" spans="1:17" x14ac:dyDescent="0.25">
      <c r="A70" s="4">
        <v>5</v>
      </c>
      <c r="B70">
        <v>163.36000000000001</v>
      </c>
      <c r="C70">
        <v>163.47999999999999</v>
      </c>
      <c r="D70">
        <v>238000</v>
      </c>
      <c r="E70">
        <v>0</v>
      </c>
      <c r="F70" s="4" t="s">
        <v>3</v>
      </c>
      <c r="G70">
        <v>2</v>
      </c>
      <c r="H70">
        <v>3</v>
      </c>
      <c r="L70">
        <f t="shared" si="6"/>
        <v>5</v>
      </c>
      <c r="M70">
        <f t="shared" si="7"/>
        <v>1983333.3333337279</v>
      </c>
      <c r="N70">
        <f t="shared" si="8"/>
        <v>9916.6666666666661</v>
      </c>
      <c r="O70">
        <f t="shared" si="9"/>
        <v>1983.3333333333333</v>
      </c>
      <c r="P70">
        <f t="shared" si="10"/>
        <v>1200</v>
      </c>
      <c r="Q70">
        <f t="shared" si="11"/>
        <v>144000</v>
      </c>
    </row>
    <row r="71" spans="1:17" x14ac:dyDescent="0.25">
      <c r="A71" s="4">
        <v>5</v>
      </c>
      <c r="B71">
        <v>163.47999999999999</v>
      </c>
      <c r="C71">
        <v>164.22</v>
      </c>
      <c r="D71">
        <v>242000</v>
      </c>
      <c r="E71">
        <v>0</v>
      </c>
      <c r="F71" s="4" t="s">
        <v>3</v>
      </c>
      <c r="G71">
        <v>2</v>
      </c>
      <c r="H71">
        <v>3</v>
      </c>
      <c r="L71">
        <f t="shared" si="6"/>
        <v>5</v>
      </c>
      <c r="M71">
        <f t="shared" si="7"/>
        <v>327027.02702702302</v>
      </c>
      <c r="N71">
        <f t="shared" si="8"/>
        <v>10083.333333333334</v>
      </c>
      <c r="O71">
        <f t="shared" si="9"/>
        <v>2016.6666666666667</v>
      </c>
      <c r="P71">
        <f t="shared" si="10"/>
        <v>1200</v>
      </c>
      <c r="Q71">
        <f t="shared" si="11"/>
        <v>144000</v>
      </c>
    </row>
    <row r="72" spans="1:17" x14ac:dyDescent="0.25">
      <c r="A72" s="4">
        <v>5</v>
      </c>
      <c r="B72">
        <v>164.22</v>
      </c>
      <c r="C72">
        <v>165.29</v>
      </c>
      <c r="D72">
        <v>149000</v>
      </c>
      <c r="E72">
        <v>0</v>
      </c>
      <c r="F72" s="4" t="s">
        <v>3</v>
      </c>
      <c r="G72">
        <v>2</v>
      </c>
      <c r="H72">
        <v>3</v>
      </c>
      <c r="J72" t="s">
        <v>28</v>
      </c>
      <c r="L72">
        <f t="shared" si="6"/>
        <v>5</v>
      </c>
      <c r="M72">
        <f t="shared" si="7"/>
        <v>139252.33644859903</v>
      </c>
      <c r="N72">
        <f t="shared" si="8"/>
        <v>6208.333333333333</v>
      </c>
      <c r="O72">
        <f t="shared" si="9"/>
        <v>1241.6666666666665</v>
      </c>
      <c r="P72">
        <f t="shared" si="10"/>
        <v>1200</v>
      </c>
      <c r="Q72">
        <f t="shared" si="11"/>
        <v>144000</v>
      </c>
    </row>
    <row r="73" spans="1:17" x14ac:dyDescent="0.25">
      <c r="A73" s="4">
        <v>5</v>
      </c>
      <c r="B73">
        <v>165.29</v>
      </c>
      <c r="C73">
        <v>165.67</v>
      </c>
      <c r="D73">
        <v>124000</v>
      </c>
      <c r="E73">
        <v>0</v>
      </c>
      <c r="F73" s="4" t="s">
        <v>3</v>
      </c>
      <c r="G73">
        <v>4</v>
      </c>
      <c r="H73">
        <v>4</v>
      </c>
      <c r="L73">
        <f t="shared" si="6"/>
        <v>8</v>
      </c>
      <c r="M73">
        <f t="shared" si="7"/>
        <v>326315.78947368811</v>
      </c>
      <c r="N73">
        <f t="shared" si="8"/>
        <v>5166.666666666667</v>
      </c>
      <c r="O73">
        <f t="shared" si="9"/>
        <v>645.83333333333337</v>
      </c>
      <c r="P73">
        <f t="shared" si="10"/>
        <v>1200</v>
      </c>
      <c r="Q73">
        <f t="shared" si="11"/>
        <v>230400</v>
      </c>
    </row>
    <row r="74" spans="1:17" x14ac:dyDescent="0.25">
      <c r="A74" s="4">
        <v>5</v>
      </c>
      <c r="B74">
        <v>165.67</v>
      </c>
      <c r="C74">
        <v>165.96</v>
      </c>
      <c r="D74">
        <v>184000</v>
      </c>
      <c r="E74">
        <v>0</v>
      </c>
      <c r="F74" s="4" t="s">
        <v>3</v>
      </c>
      <c r="G74">
        <v>4</v>
      </c>
      <c r="H74">
        <v>4</v>
      </c>
      <c r="L74">
        <f t="shared" si="6"/>
        <v>8</v>
      </c>
      <c r="M74">
        <f t="shared" si="7"/>
        <v>634482.75862064492</v>
      </c>
      <c r="N74">
        <f t="shared" si="8"/>
        <v>7666.666666666667</v>
      </c>
      <c r="O74">
        <f t="shared" si="9"/>
        <v>958.33333333333337</v>
      </c>
      <c r="P74">
        <f t="shared" si="10"/>
        <v>1200</v>
      </c>
      <c r="Q74">
        <f t="shared" si="11"/>
        <v>230400</v>
      </c>
    </row>
    <row r="75" spans="1:17" x14ac:dyDescent="0.25">
      <c r="A75" s="4">
        <v>5</v>
      </c>
      <c r="B75">
        <v>165.96</v>
      </c>
      <c r="C75">
        <v>166.15</v>
      </c>
      <c r="D75">
        <v>207000</v>
      </c>
      <c r="E75">
        <v>0</v>
      </c>
      <c r="F75" s="4" t="s">
        <v>3</v>
      </c>
      <c r="G75">
        <v>4</v>
      </c>
      <c r="H75">
        <v>4</v>
      </c>
      <c r="L75">
        <f t="shared" si="6"/>
        <v>8</v>
      </c>
      <c r="M75">
        <f t="shared" si="7"/>
        <v>1089473.6842105393</v>
      </c>
      <c r="N75">
        <f t="shared" si="8"/>
        <v>8625</v>
      </c>
      <c r="O75">
        <f t="shared" si="9"/>
        <v>1078.125</v>
      </c>
      <c r="P75">
        <f t="shared" si="10"/>
        <v>1200</v>
      </c>
      <c r="Q75">
        <f t="shared" si="11"/>
        <v>230400</v>
      </c>
    </row>
    <row r="76" spans="1:17" x14ac:dyDescent="0.25">
      <c r="A76" s="4">
        <v>5</v>
      </c>
      <c r="B76">
        <v>166.15</v>
      </c>
      <c r="C76">
        <v>166.66</v>
      </c>
      <c r="D76">
        <v>193000</v>
      </c>
      <c r="E76">
        <v>0</v>
      </c>
      <c r="F76" s="4" t="s">
        <v>3</v>
      </c>
      <c r="G76">
        <v>4</v>
      </c>
      <c r="H76">
        <v>4</v>
      </c>
      <c r="L76">
        <f t="shared" si="6"/>
        <v>8</v>
      </c>
      <c r="M76">
        <f t="shared" si="7"/>
        <v>378431.37254902633</v>
      </c>
      <c r="N76">
        <f t="shared" si="8"/>
        <v>8041.666666666667</v>
      </c>
      <c r="O76">
        <f t="shared" si="9"/>
        <v>1005.2083333333334</v>
      </c>
      <c r="P76">
        <f t="shared" si="10"/>
        <v>1200</v>
      </c>
      <c r="Q76">
        <f t="shared" si="11"/>
        <v>230400</v>
      </c>
    </row>
    <row r="77" spans="1:17" x14ac:dyDescent="0.25">
      <c r="A77" s="4">
        <v>5</v>
      </c>
      <c r="B77">
        <v>166.66</v>
      </c>
      <c r="C77">
        <v>167.35</v>
      </c>
      <c r="D77">
        <v>191000</v>
      </c>
      <c r="E77">
        <v>0</v>
      </c>
      <c r="F77" s="4" t="s">
        <v>3</v>
      </c>
      <c r="G77">
        <v>4</v>
      </c>
      <c r="H77">
        <v>4</v>
      </c>
      <c r="L77">
        <f t="shared" si="6"/>
        <v>8</v>
      </c>
      <c r="M77">
        <f t="shared" si="7"/>
        <v>276811.59420289949</v>
      </c>
      <c r="N77">
        <f t="shared" si="8"/>
        <v>7958.333333333333</v>
      </c>
      <c r="O77">
        <f t="shared" si="9"/>
        <v>994.79166666666663</v>
      </c>
      <c r="P77">
        <f t="shared" si="10"/>
        <v>1200</v>
      </c>
      <c r="Q77">
        <f t="shared" si="11"/>
        <v>230400</v>
      </c>
    </row>
    <row r="78" spans="1:17" x14ac:dyDescent="0.25">
      <c r="A78" s="4">
        <v>5</v>
      </c>
      <c r="B78">
        <v>167.35</v>
      </c>
      <c r="C78">
        <v>167.39</v>
      </c>
      <c r="D78">
        <v>219000</v>
      </c>
      <c r="E78">
        <v>0</v>
      </c>
      <c r="F78" s="4" t="s">
        <v>3</v>
      </c>
      <c r="G78">
        <v>4</v>
      </c>
      <c r="H78">
        <v>4</v>
      </c>
      <c r="L78">
        <f t="shared" si="6"/>
        <v>8</v>
      </c>
      <c r="M78">
        <f t="shared" si="7"/>
        <v>5475000.0000010896</v>
      </c>
      <c r="N78">
        <f t="shared" si="8"/>
        <v>9125</v>
      </c>
      <c r="O78">
        <f t="shared" si="9"/>
        <v>1140.625</v>
      </c>
      <c r="P78">
        <f t="shared" si="10"/>
        <v>1200</v>
      </c>
      <c r="Q78">
        <f t="shared" si="11"/>
        <v>230400</v>
      </c>
    </row>
    <row r="79" spans="1:17" x14ac:dyDescent="0.25">
      <c r="A79" s="4">
        <v>5</v>
      </c>
      <c r="B79">
        <v>167.39</v>
      </c>
      <c r="C79">
        <v>167.8</v>
      </c>
      <c r="D79">
        <v>210000</v>
      </c>
      <c r="E79">
        <v>0</v>
      </c>
      <c r="F79" s="4" t="s">
        <v>3</v>
      </c>
      <c r="G79">
        <v>4</v>
      </c>
      <c r="H79">
        <v>4</v>
      </c>
      <c r="L79">
        <f t="shared" si="6"/>
        <v>8</v>
      </c>
      <c r="M79">
        <f t="shared" si="7"/>
        <v>512195.12195118825</v>
      </c>
      <c r="N79">
        <f t="shared" si="8"/>
        <v>8750</v>
      </c>
      <c r="O79">
        <f t="shared" si="9"/>
        <v>1093.75</v>
      </c>
      <c r="P79">
        <f t="shared" si="10"/>
        <v>1200</v>
      </c>
      <c r="Q79">
        <f t="shared" si="11"/>
        <v>230400</v>
      </c>
    </row>
    <row r="80" spans="1:17" x14ac:dyDescent="0.25">
      <c r="A80" s="4">
        <v>5</v>
      </c>
      <c r="B80">
        <v>167.8</v>
      </c>
      <c r="C80">
        <v>168.31</v>
      </c>
      <c r="D80">
        <v>157000</v>
      </c>
      <c r="E80">
        <v>0</v>
      </c>
      <c r="F80" s="4" t="s">
        <v>3</v>
      </c>
      <c r="G80">
        <v>4</v>
      </c>
      <c r="H80">
        <v>4</v>
      </c>
      <c r="J80" t="s">
        <v>29</v>
      </c>
      <c r="L80">
        <f t="shared" si="6"/>
        <v>8</v>
      </c>
      <c r="M80">
        <f t="shared" si="7"/>
        <v>307843.13725490746</v>
      </c>
      <c r="N80">
        <f t="shared" si="8"/>
        <v>6541.666666666667</v>
      </c>
      <c r="O80">
        <f t="shared" si="9"/>
        <v>817.70833333333337</v>
      </c>
      <c r="P80">
        <f t="shared" si="10"/>
        <v>1200</v>
      </c>
      <c r="Q80">
        <f t="shared" si="11"/>
        <v>230400</v>
      </c>
    </row>
    <row r="81" spans="1:17" x14ac:dyDescent="0.25">
      <c r="A81" s="4">
        <v>5</v>
      </c>
      <c r="B81">
        <v>168.31</v>
      </c>
      <c r="C81">
        <v>168.56</v>
      </c>
      <c r="D81">
        <v>190000</v>
      </c>
      <c r="E81">
        <v>0</v>
      </c>
      <c r="F81" s="4" t="s">
        <v>3</v>
      </c>
      <c r="G81">
        <v>4</v>
      </c>
      <c r="H81">
        <v>4</v>
      </c>
      <c r="L81">
        <f t="shared" si="6"/>
        <v>8</v>
      </c>
      <c r="M81">
        <f t="shared" si="7"/>
        <v>760000</v>
      </c>
      <c r="N81">
        <f t="shared" si="8"/>
        <v>7916.666666666667</v>
      </c>
      <c r="O81">
        <f t="shared" si="9"/>
        <v>989.58333333333337</v>
      </c>
      <c r="P81">
        <f t="shared" si="10"/>
        <v>1200</v>
      </c>
      <c r="Q81">
        <f t="shared" si="11"/>
        <v>230400</v>
      </c>
    </row>
    <row r="82" spans="1:17" x14ac:dyDescent="0.25">
      <c r="A82" s="4">
        <v>5</v>
      </c>
      <c r="B82">
        <v>168.56</v>
      </c>
      <c r="C82">
        <v>169.01</v>
      </c>
      <c r="D82">
        <v>206000</v>
      </c>
      <c r="E82">
        <v>0</v>
      </c>
      <c r="F82" s="4" t="s">
        <v>3</v>
      </c>
      <c r="G82">
        <v>4</v>
      </c>
      <c r="H82">
        <v>4</v>
      </c>
      <c r="L82">
        <f t="shared" si="6"/>
        <v>8</v>
      </c>
      <c r="M82">
        <f t="shared" si="7"/>
        <v>457777.77777778934</v>
      </c>
      <c r="N82">
        <f t="shared" si="8"/>
        <v>8583.3333333333339</v>
      </c>
      <c r="O82">
        <f t="shared" si="9"/>
        <v>1072.9166666666667</v>
      </c>
      <c r="P82">
        <f t="shared" si="10"/>
        <v>1200</v>
      </c>
      <c r="Q82">
        <f t="shared" si="11"/>
        <v>230400</v>
      </c>
    </row>
    <row r="83" spans="1:17" x14ac:dyDescent="0.25">
      <c r="A83" s="4">
        <v>5</v>
      </c>
      <c r="B83">
        <v>169.01</v>
      </c>
      <c r="C83">
        <v>169.71</v>
      </c>
      <c r="D83">
        <v>173000</v>
      </c>
      <c r="E83">
        <v>0</v>
      </c>
      <c r="F83" s="4" t="s">
        <v>3</v>
      </c>
      <c r="G83">
        <v>4</v>
      </c>
      <c r="H83">
        <v>4</v>
      </c>
      <c r="L83">
        <f t="shared" si="6"/>
        <v>8</v>
      </c>
      <c r="M83">
        <f t="shared" si="7"/>
        <v>247142.85714285113</v>
      </c>
      <c r="N83">
        <f t="shared" si="8"/>
        <v>7208.333333333333</v>
      </c>
      <c r="O83">
        <f t="shared" si="9"/>
        <v>901.04166666666663</v>
      </c>
      <c r="P83">
        <f t="shared" si="10"/>
        <v>1200</v>
      </c>
      <c r="Q83">
        <f t="shared" si="11"/>
        <v>230400</v>
      </c>
    </row>
    <row r="84" spans="1:17" x14ac:dyDescent="0.25">
      <c r="A84" s="4">
        <v>5</v>
      </c>
      <c r="B84">
        <v>169.71</v>
      </c>
      <c r="C84">
        <v>170.04</v>
      </c>
      <c r="D84">
        <v>171000</v>
      </c>
      <c r="E84">
        <v>0</v>
      </c>
      <c r="F84" s="4" t="s">
        <v>3</v>
      </c>
      <c r="G84">
        <v>4</v>
      </c>
      <c r="H84">
        <v>4</v>
      </c>
      <c r="L84">
        <f t="shared" si="6"/>
        <v>8</v>
      </c>
      <c r="M84">
        <f t="shared" si="7"/>
        <v>518181.81818184315</v>
      </c>
      <c r="N84">
        <f t="shared" si="8"/>
        <v>7125</v>
      </c>
      <c r="O84">
        <f t="shared" si="9"/>
        <v>890.625</v>
      </c>
      <c r="P84">
        <f t="shared" si="10"/>
        <v>1200</v>
      </c>
      <c r="Q84">
        <f t="shared" si="11"/>
        <v>230400</v>
      </c>
    </row>
    <row r="85" spans="1:17" x14ac:dyDescent="0.25">
      <c r="A85" s="4">
        <v>5</v>
      </c>
      <c r="B85">
        <v>170.04</v>
      </c>
      <c r="C85">
        <v>170.5</v>
      </c>
      <c r="D85">
        <v>189000</v>
      </c>
      <c r="E85">
        <v>0</v>
      </c>
      <c r="F85" s="4" t="s">
        <v>3</v>
      </c>
      <c r="G85">
        <v>4</v>
      </c>
      <c r="H85">
        <v>4</v>
      </c>
      <c r="L85">
        <f t="shared" si="6"/>
        <v>8</v>
      </c>
      <c r="M85">
        <f t="shared" si="7"/>
        <v>410869.5652173842</v>
      </c>
      <c r="N85">
        <f t="shared" si="8"/>
        <v>7875</v>
      </c>
      <c r="O85">
        <f t="shared" si="9"/>
        <v>984.375</v>
      </c>
      <c r="P85">
        <f t="shared" si="10"/>
        <v>1200</v>
      </c>
      <c r="Q85">
        <f t="shared" si="11"/>
        <v>230400</v>
      </c>
    </row>
    <row r="86" spans="1:17" x14ac:dyDescent="0.25">
      <c r="A86" s="4">
        <v>5</v>
      </c>
      <c r="B86">
        <v>170.5</v>
      </c>
      <c r="C86">
        <v>170.91</v>
      </c>
      <c r="D86">
        <v>159000</v>
      </c>
      <c r="E86">
        <v>0</v>
      </c>
      <c r="F86" s="4" t="s">
        <v>3</v>
      </c>
      <c r="G86">
        <v>3</v>
      </c>
      <c r="H86">
        <v>3</v>
      </c>
      <c r="L86">
        <f t="shared" si="6"/>
        <v>6</v>
      </c>
      <c r="M86">
        <f t="shared" si="7"/>
        <v>387804.87804878369</v>
      </c>
      <c r="N86">
        <f t="shared" si="8"/>
        <v>6625</v>
      </c>
      <c r="O86">
        <f t="shared" si="9"/>
        <v>1104.1666666666667</v>
      </c>
      <c r="P86">
        <f t="shared" si="10"/>
        <v>1200</v>
      </c>
      <c r="Q86">
        <f t="shared" si="11"/>
        <v>172800</v>
      </c>
    </row>
    <row r="87" spans="1:17" x14ac:dyDescent="0.25">
      <c r="A87" s="4">
        <v>5</v>
      </c>
      <c r="B87">
        <v>170.91</v>
      </c>
      <c r="C87">
        <v>171.22</v>
      </c>
      <c r="D87">
        <v>172000</v>
      </c>
      <c r="E87">
        <v>0</v>
      </c>
      <c r="F87" s="4" t="s">
        <v>3</v>
      </c>
      <c r="G87">
        <v>3</v>
      </c>
      <c r="H87">
        <v>3</v>
      </c>
      <c r="L87">
        <f t="shared" si="6"/>
        <v>6</v>
      </c>
      <c r="M87">
        <f t="shared" si="7"/>
        <v>554838.70967741532</v>
      </c>
      <c r="N87">
        <f t="shared" si="8"/>
        <v>7166.666666666667</v>
      </c>
      <c r="O87">
        <f t="shared" si="9"/>
        <v>1194.4444444444446</v>
      </c>
      <c r="P87">
        <f t="shared" si="10"/>
        <v>1200</v>
      </c>
      <c r="Q87">
        <f t="shared" si="11"/>
        <v>172800</v>
      </c>
    </row>
    <row r="88" spans="1:17" x14ac:dyDescent="0.25">
      <c r="A88" s="4">
        <v>5</v>
      </c>
      <c r="B88">
        <v>171.22</v>
      </c>
      <c r="C88">
        <v>171.76</v>
      </c>
      <c r="D88">
        <v>155000</v>
      </c>
      <c r="E88">
        <v>0</v>
      </c>
      <c r="F88" s="4" t="s">
        <v>3</v>
      </c>
      <c r="G88">
        <v>3</v>
      </c>
      <c r="H88">
        <v>3</v>
      </c>
      <c r="L88">
        <f t="shared" si="6"/>
        <v>6</v>
      </c>
      <c r="M88">
        <f t="shared" si="7"/>
        <v>287037.03703704127</v>
      </c>
      <c r="N88">
        <f t="shared" si="8"/>
        <v>6458.333333333333</v>
      </c>
      <c r="O88">
        <f t="shared" si="9"/>
        <v>1076.3888888888889</v>
      </c>
      <c r="P88">
        <f t="shared" si="10"/>
        <v>1200</v>
      </c>
      <c r="Q88">
        <f t="shared" si="11"/>
        <v>172800</v>
      </c>
    </row>
    <row r="89" spans="1:17" x14ac:dyDescent="0.25">
      <c r="A89" s="4">
        <v>5</v>
      </c>
      <c r="B89">
        <v>171.76</v>
      </c>
      <c r="C89">
        <v>172.52</v>
      </c>
      <c r="D89">
        <v>177000</v>
      </c>
      <c r="E89">
        <v>0</v>
      </c>
      <c r="F89" s="4" t="s">
        <v>3</v>
      </c>
      <c r="G89">
        <v>3</v>
      </c>
      <c r="H89">
        <v>3</v>
      </c>
      <c r="L89">
        <f t="shared" si="6"/>
        <v>6</v>
      </c>
      <c r="M89">
        <f t="shared" si="7"/>
        <v>232894.73684209934</v>
      </c>
      <c r="N89">
        <f t="shared" si="8"/>
        <v>7375</v>
      </c>
      <c r="O89">
        <f t="shared" si="9"/>
        <v>1229.1666666666667</v>
      </c>
      <c r="P89">
        <f t="shared" si="10"/>
        <v>1200</v>
      </c>
      <c r="Q89">
        <f t="shared" si="11"/>
        <v>172800</v>
      </c>
    </row>
    <row r="90" spans="1:17" x14ac:dyDescent="0.25">
      <c r="A90" s="4">
        <v>5</v>
      </c>
      <c r="B90">
        <v>172.52</v>
      </c>
      <c r="C90">
        <v>173.15</v>
      </c>
      <c r="D90">
        <v>187000</v>
      </c>
      <c r="E90">
        <v>0</v>
      </c>
      <c r="F90" s="4" t="s">
        <v>3</v>
      </c>
      <c r="G90">
        <v>3</v>
      </c>
      <c r="H90">
        <v>3</v>
      </c>
      <c r="L90">
        <f t="shared" si="6"/>
        <v>6</v>
      </c>
      <c r="M90">
        <f t="shared" si="7"/>
        <v>296825.39682539896</v>
      </c>
      <c r="N90">
        <f t="shared" si="8"/>
        <v>7791.666666666667</v>
      </c>
      <c r="O90">
        <f t="shared" si="9"/>
        <v>1298.6111111111111</v>
      </c>
      <c r="P90">
        <f t="shared" si="10"/>
        <v>1200</v>
      </c>
      <c r="Q90">
        <f t="shared" si="11"/>
        <v>172800</v>
      </c>
    </row>
    <row r="91" spans="1:17" x14ac:dyDescent="0.25">
      <c r="A91" s="4">
        <v>5</v>
      </c>
      <c r="B91">
        <v>173.15</v>
      </c>
      <c r="C91">
        <v>173.51</v>
      </c>
      <c r="D91">
        <v>213000</v>
      </c>
      <c r="E91">
        <v>0</v>
      </c>
      <c r="F91" s="4" t="s">
        <v>3</v>
      </c>
      <c r="G91">
        <v>4</v>
      </c>
      <c r="H91">
        <v>4</v>
      </c>
      <c r="L91">
        <f t="shared" si="6"/>
        <v>8</v>
      </c>
      <c r="M91">
        <f t="shared" si="7"/>
        <v>591666.66666669096</v>
      </c>
      <c r="N91">
        <f t="shared" si="8"/>
        <v>8875</v>
      </c>
      <c r="O91">
        <f t="shared" si="9"/>
        <v>1109.375</v>
      </c>
      <c r="P91">
        <f t="shared" si="10"/>
        <v>1200</v>
      </c>
      <c r="Q91">
        <f t="shared" si="11"/>
        <v>230400</v>
      </c>
    </row>
    <row r="92" spans="1:17" x14ac:dyDescent="0.25">
      <c r="A92" s="4">
        <v>5</v>
      </c>
      <c r="B92">
        <v>173.51</v>
      </c>
      <c r="C92">
        <v>174.27</v>
      </c>
      <c r="D92">
        <v>198000</v>
      </c>
      <c r="E92">
        <v>0</v>
      </c>
      <c r="F92" s="4" t="s">
        <v>3</v>
      </c>
      <c r="G92">
        <v>4</v>
      </c>
      <c r="H92">
        <v>4</v>
      </c>
      <c r="L92">
        <f t="shared" si="6"/>
        <v>8</v>
      </c>
      <c r="M92">
        <f t="shared" si="7"/>
        <v>260526.31578946707</v>
      </c>
      <c r="N92">
        <f t="shared" si="8"/>
        <v>8250</v>
      </c>
      <c r="O92">
        <f t="shared" si="9"/>
        <v>1031.25</v>
      </c>
      <c r="P92">
        <f t="shared" si="10"/>
        <v>1200</v>
      </c>
      <c r="Q92">
        <f t="shared" si="11"/>
        <v>230400</v>
      </c>
    </row>
    <row r="93" spans="1:17" x14ac:dyDescent="0.25">
      <c r="A93" s="4">
        <v>5</v>
      </c>
      <c r="B93">
        <v>174.27</v>
      </c>
      <c r="C93">
        <v>175.1</v>
      </c>
      <c r="D93">
        <v>173000</v>
      </c>
      <c r="E93">
        <v>0</v>
      </c>
      <c r="F93" s="4" t="s">
        <v>3</v>
      </c>
      <c r="G93">
        <v>4</v>
      </c>
      <c r="H93">
        <v>4</v>
      </c>
      <c r="L93">
        <f t="shared" si="6"/>
        <v>8</v>
      </c>
      <c r="M93">
        <f t="shared" si="7"/>
        <v>208433.73493976303</v>
      </c>
      <c r="N93">
        <f t="shared" si="8"/>
        <v>7208.333333333333</v>
      </c>
      <c r="O93">
        <f t="shared" si="9"/>
        <v>901.04166666666663</v>
      </c>
      <c r="P93">
        <f t="shared" si="10"/>
        <v>1200</v>
      </c>
      <c r="Q93">
        <f t="shared" si="11"/>
        <v>230400</v>
      </c>
    </row>
    <row r="94" spans="1:17" x14ac:dyDescent="0.25">
      <c r="A94" s="4">
        <v>5</v>
      </c>
      <c r="B94">
        <v>175.1</v>
      </c>
      <c r="C94">
        <v>175.28</v>
      </c>
      <c r="D94">
        <v>194000</v>
      </c>
      <c r="E94">
        <v>0</v>
      </c>
      <c r="F94" s="4" t="s">
        <v>3</v>
      </c>
      <c r="G94">
        <v>3</v>
      </c>
      <c r="H94">
        <v>3</v>
      </c>
      <c r="L94">
        <f t="shared" si="6"/>
        <v>6</v>
      </c>
      <c r="M94">
        <f t="shared" si="7"/>
        <v>1077777.777777737</v>
      </c>
      <c r="N94">
        <f t="shared" si="8"/>
        <v>8083.333333333333</v>
      </c>
      <c r="O94">
        <f t="shared" si="9"/>
        <v>1347.2222222222222</v>
      </c>
      <c r="P94">
        <f t="shared" si="10"/>
        <v>1200</v>
      </c>
      <c r="Q94">
        <f t="shared" si="11"/>
        <v>172800</v>
      </c>
    </row>
    <row r="95" spans="1:17" x14ac:dyDescent="0.25">
      <c r="A95" s="4">
        <v>5</v>
      </c>
      <c r="B95">
        <v>175.28</v>
      </c>
      <c r="C95">
        <v>175.52</v>
      </c>
      <c r="D95">
        <v>193000</v>
      </c>
      <c r="E95">
        <v>0</v>
      </c>
      <c r="F95" s="4" t="s">
        <v>3</v>
      </c>
      <c r="G95">
        <v>3</v>
      </c>
      <c r="H95">
        <v>3</v>
      </c>
      <c r="L95">
        <f t="shared" si="6"/>
        <v>6</v>
      </c>
      <c r="M95">
        <f t="shared" si="7"/>
        <v>804166.66666663624</v>
      </c>
      <c r="N95">
        <f t="shared" si="8"/>
        <v>8041.666666666667</v>
      </c>
      <c r="O95">
        <f t="shared" si="9"/>
        <v>1340.2777777777778</v>
      </c>
      <c r="P95">
        <f t="shared" si="10"/>
        <v>1200</v>
      </c>
      <c r="Q95">
        <f t="shared" si="11"/>
        <v>172800</v>
      </c>
    </row>
    <row r="96" spans="1:17" x14ac:dyDescent="0.25">
      <c r="A96" s="4">
        <v>5</v>
      </c>
      <c r="B96">
        <v>175.52</v>
      </c>
      <c r="C96">
        <v>175.79</v>
      </c>
      <c r="D96">
        <v>194000</v>
      </c>
      <c r="E96">
        <v>0</v>
      </c>
      <c r="F96" s="4" t="s">
        <v>3</v>
      </c>
      <c r="G96">
        <v>3</v>
      </c>
      <c r="H96">
        <v>3</v>
      </c>
      <c r="L96">
        <f t="shared" si="6"/>
        <v>6</v>
      </c>
      <c r="M96">
        <f t="shared" si="7"/>
        <v>718518.51851856697</v>
      </c>
      <c r="N96">
        <f t="shared" si="8"/>
        <v>8083.333333333333</v>
      </c>
      <c r="O96">
        <f t="shared" si="9"/>
        <v>1347.2222222222222</v>
      </c>
      <c r="P96">
        <f t="shared" si="10"/>
        <v>1200</v>
      </c>
      <c r="Q96">
        <f t="shared" si="11"/>
        <v>172800</v>
      </c>
    </row>
    <row r="97" spans="1:17" x14ac:dyDescent="0.25">
      <c r="A97" s="4">
        <v>5</v>
      </c>
      <c r="B97">
        <v>175.79</v>
      </c>
      <c r="C97">
        <v>176.55</v>
      </c>
      <c r="D97">
        <v>173000</v>
      </c>
      <c r="E97">
        <v>0</v>
      </c>
      <c r="F97" s="4" t="s">
        <v>3</v>
      </c>
      <c r="G97">
        <v>3</v>
      </c>
      <c r="H97">
        <v>3</v>
      </c>
      <c r="L97">
        <f t="shared" si="6"/>
        <v>6</v>
      </c>
      <c r="M97">
        <f t="shared" si="7"/>
        <v>227631.57894736264</v>
      </c>
      <c r="N97">
        <f t="shared" si="8"/>
        <v>7208.333333333333</v>
      </c>
      <c r="O97">
        <f t="shared" si="9"/>
        <v>1201.3888888888889</v>
      </c>
      <c r="P97">
        <f t="shared" si="10"/>
        <v>1200</v>
      </c>
      <c r="Q97">
        <f t="shared" si="11"/>
        <v>172800</v>
      </c>
    </row>
    <row r="98" spans="1:17" x14ac:dyDescent="0.25">
      <c r="A98" s="4">
        <v>5</v>
      </c>
      <c r="B98">
        <v>176.55</v>
      </c>
      <c r="C98">
        <v>177.17</v>
      </c>
      <c r="D98">
        <v>188000</v>
      </c>
      <c r="E98">
        <v>0</v>
      </c>
      <c r="F98" s="4" t="s">
        <v>3</v>
      </c>
      <c r="G98">
        <v>3</v>
      </c>
      <c r="H98">
        <v>3</v>
      </c>
      <c r="L98">
        <f t="shared" si="6"/>
        <v>6</v>
      </c>
      <c r="M98">
        <f t="shared" si="7"/>
        <v>303225.80645162461</v>
      </c>
      <c r="N98">
        <f t="shared" si="8"/>
        <v>7833.333333333333</v>
      </c>
      <c r="O98">
        <f t="shared" si="9"/>
        <v>1305.5555555555554</v>
      </c>
      <c r="P98">
        <f t="shared" si="10"/>
        <v>1200</v>
      </c>
      <c r="Q98">
        <f t="shared" si="11"/>
        <v>172800</v>
      </c>
    </row>
    <row r="99" spans="1:17" x14ac:dyDescent="0.25">
      <c r="A99" s="4">
        <v>5</v>
      </c>
      <c r="B99">
        <v>177.17</v>
      </c>
      <c r="C99">
        <v>178.61</v>
      </c>
      <c r="D99">
        <v>162000</v>
      </c>
      <c r="E99">
        <v>0</v>
      </c>
      <c r="F99" s="4" t="s">
        <v>3</v>
      </c>
      <c r="G99">
        <v>3</v>
      </c>
      <c r="H99">
        <v>3</v>
      </c>
      <c r="L99">
        <f t="shared" si="6"/>
        <v>6</v>
      </c>
      <c r="M99">
        <f t="shared" si="7"/>
        <v>112499.99999999796</v>
      </c>
      <c r="N99">
        <f t="shared" si="8"/>
        <v>6750</v>
      </c>
      <c r="O99">
        <f t="shared" si="9"/>
        <v>1125</v>
      </c>
      <c r="P99">
        <f t="shared" si="10"/>
        <v>1200</v>
      </c>
      <c r="Q99">
        <f t="shared" si="11"/>
        <v>172800</v>
      </c>
    </row>
    <row r="100" spans="1:17" x14ac:dyDescent="0.25">
      <c r="A100" s="4">
        <v>5</v>
      </c>
      <c r="B100">
        <v>178.61</v>
      </c>
      <c r="C100">
        <v>179.17</v>
      </c>
      <c r="D100">
        <v>183000</v>
      </c>
      <c r="E100">
        <v>0</v>
      </c>
      <c r="F100" s="4" t="s">
        <v>3</v>
      </c>
      <c r="G100">
        <v>3</v>
      </c>
      <c r="H100">
        <v>3</v>
      </c>
      <c r="L100">
        <f t="shared" si="6"/>
        <v>6</v>
      </c>
      <c r="M100">
        <f t="shared" si="7"/>
        <v>326785.71428572957</v>
      </c>
      <c r="N100">
        <f t="shared" si="8"/>
        <v>7625</v>
      </c>
      <c r="O100">
        <f t="shared" si="9"/>
        <v>1270.8333333333333</v>
      </c>
      <c r="P100">
        <f t="shared" si="10"/>
        <v>1200</v>
      </c>
      <c r="Q100">
        <f t="shared" si="11"/>
        <v>172800</v>
      </c>
    </row>
    <row r="101" spans="1:17" x14ac:dyDescent="0.25">
      <c r="A101" s="4">
        <v>5</v>
      </c>
      <c r="B101">
        <v>179.17</v>
      </c>
      <c r="C101">
        <v>179.61</v>
      </c>
      <c r="D101">
        <v>166000</v>
      </c>
      <c r="E101">
        <v>0</v>
      </c>
      <c r="F101" s="4" t="s">
        <v>3</v>
      </c>
      <c r="G101">
        <v>3</v>
      </c>
      <c r="H101">
        <v>3</v>
      </c>
      <c r="L101">
        <f t="shared" si="6"/>
        <v>6</v>
      </c>
      <c r="M101">
        <f t="shared" si="7"/>
        <v>377272.72727270483</v>
      </c>
      <c r="N101">
        <f t="shared" si="8"/>
        <v>6916.666666666667</v>
      </c>
      <c r="O101">
        <f t="shared" si="9"/>
        <v>1152.7777777777778</v>
      </c>
      <c r="P101">
        <f t="shared" si="10"/>
        <v>1200</v>
      </c>
      <c r="Q101">
        <f t="shared" si="11"/>
        <v>172800</v>
      </c>
    </row>
    <row r="102" spans="1:17" x14ac:dyDescent="0.25">
      <c r="A102" s="4">
        <v>5</v>
      </c>
      <c r="B102">
        <v>179.61</v>
      </c>
      <c r="C102">
        <v>180.36</v>
      </c>
      <c r="D102">
        <v>195000</v>
      </c>
      <c r="E102">
        <v>0</v>
      </c>
      <c r="F102" s="4" t="s">
        <v>3</v>
      </c>
      <c r="G102">
        <v>3</v>
      </c>
      <c r="H102">
        <v>3</v>
      </c>
      <c r="L102">
        <f t="shared" si="6"/>
        <v>6</v>
      </c>
      <c r="M102">
        <f t="shared" si="7"/>
        <v>260000</v>
      </c>
      <c r="N102">
        <f t="shared" si="8"/>
        <v>8125</v>
      </c>
      <c r="O102">
        <f t="shared" si="9"/>
        <v>1354.1666666666667</v>
      </c>
      <c r="P102">
        <f t="shared" si="10"/>
        <v>1200</v>
      </c>
      <c r="Q102">
        <f t="shared" si="11"/>
        <v>172800</v>
      </c>
    </row>
    <row r="103" spans="1:17" x14ac:dyDescent="0.25">
      <c r="A103" s="4">
        <v>5</v>
      </c>
      <c r="B103">
        <v>180.36</v>
      </c>
      <c r="C103">
        <v>181.31</v>
      </c>
      <c r="D103">
        <v>171000</v>
      </c>
      <c r="E103">
        <v>0</v>
      </c>
      <c r="F103" s="4" t="s">
        <v>3</v>
      </c>
      <c r="G103">
        <v>3</v>
      </c>
      <c r="H103">
        <v>3</v>
      </c>
      <c r="L103">
        <f t="shared" si="6"/>
        <v>6</v>
      </c>
      <c r="M103">
        <f t="shared" si="7"/>
        <v>180000.00000000215</v>
      </c>
      <c r="N103">
        <f t="shared" si="8"/>
        <v>7125</v>
      </c>
      <c r="O103">
        <f t="shared" si="9"/>
        <v>1187.5</v>
      </c>
      <c r="P103">
        <f t="shared" si="10"/>
        <v>1200</v>
      </c>
      <c r="Q103">
        <f t="shared" si="11"/>
        <v>172800</v>
      </c>
    </row>
    <row r="104" spans="1:17" x14ac:dyDescent="0.25">
      <c r="A104" s="4">
        <v>5</v>
      </c>
      <c r="B104">
        <v>181.31</v>
      </c>
      <c r="C104">
        <v>182.59</v>
      </c>
      <c r="D104">
        <v>158000</v>
      </c>
      <c r="E104">
        <v>0</v>
      </c>
      <c r="F104" s="4" t="s">
        <v>3</v>
      </c>
      <c r="G104">
        <v>3</v>
      </c>
      <c r="H104">
        <v>3</v>
      </c>
      <c r="J104" t="s">
        <v>27</v>
      </c>
      <c r="L104">
        <f t="shared" si="6"/>
        <v>6</v>
      </c>
      <c r="M104">
        <f t="shared" si="7"/>
        <v>123437.49999999988</v>
      </c>
      <c r="N104">
        <f t="shared" si="8"/>
        <v>6583.333333333333</v>
      </c>
      <c r="O104">
        <f t="shared" si="9"/>
        <v>1097.2222222222222</v>
      </c>
      <c r="P104">
        <f t="shared" si="10"/>
        <v>1200</v>
      </c>
      <c r="Q104">
        <f t="shared" si="11"/>
        <v>172800</v>
      </c>
    </row>
    <row r="105" spans="1:17" x14ac:dyDescent="0.25">
      <c r="A105" s="4">
        <v>5</v>
      </c>
      <c r="B105">
        <v>182.59</v>
      </c>
      <c r="C105">
        <v>183.19</v>
      </c>
      <c r="D105">
        <v>141000</v>
      </c>
      <c r="E105">
        <v>0</v>
      </c>
      <c r="F105" s="4" t="s">
        <v>3</v>
      </c>
      <c r="G105">
        <v>3</v>
      </c>
      <c r="H105">
        <v>3</v>
      </c>
      <c r="L105">
        <f t="shared" si="6"/>
        <v>6</v>
      </c>
      <c r="M105">
        <f t="shared" si="7"/>
        <v>235000.00000000221</v>
      </c>
      <c r="N105">
        <f t="shared" si="8"/>
        <v>5875</v>
      </c>
      <c r="O105">
        <f t="shared" si="9"/>
        <v>979.16666666666663</v>
      </c>
      <c r="P105">
        <f t="shared" si="10"/>
        <v>1200</v>
      </c>
      <c r="Q105">
        <f t="shared" si="11"/>
        <v>172800</v>
      </c>
    </row>
    <row r="106" spans="1:17" x14ac:dyDescent="0.25">
      <c r="A106" s="4">
        <v>5</v>
      </c>
      <c r="B106">
        <v>183.19</v>
      </c>
      <c r="C106">
        <v>183.59</v>
      </c>
      <c r="D106">
        <v>196000</v>
      </c>
      <c r="E106">
        <v>0</v>
      </c>
      <c r="F106" s="4" t="s">
        <v>3</v>
      </c>
      <c r="G106">
        <v>3</v>
      </c>
      <c r="H106">
        <v>3</v>
      </c>
      <c r="L106">
        <f t="shared" si="6"/>
        <v>6</v>
      </c>
      <c r="M106">
        <f t="shared" si="7"/>
        <v>489999.99999999302</v>
      </c>
      <c r="N106">
        <f t="shared" si="8"/>
        <v>8166.666666666667</v>
      </c>
      <c r="O106">
        <f t="shared" si="9"/>
        <v>1361.1111111111111</v>
      </c>
      <c r="P106">
        <f t="shared" si="10"/>
        <v>1200</v>
      </c>
      <c r="Q106">
        <f t="shared" si="11"/>
        <v>172800</v>
      </c>
    </row>
    <row r="107" spans="1:17" x14ac:dyDescent="0.25">
      <c r="A107" s="4">
        <v>5</v>
      </c>
      <c r="B107">
        <v>183.59</v>
      </c>
      <c r="C107">
        <v>184.47</v>
      </c>
      <c r="D107">
        <v>162000</v>
      </c>
      <c r="E107">
        <v>0</v>
      </c>
      <c r="F107" s="4" t="s">
        <v>3</v>
      </c>
      <c r="G107">
        <v>3</v>
      </c>
      <c r="H107">
        <v>3</v>
      </c>
      <c r="L107">
        <f t="shared" si="6"/>
        <v>6</v>
      </c>
      <c r="M107">
        <f t="shared" si="7"/>
        <v>184090.90909091005</v>
      </c>
      <c r="N107">
        <f t="shared" si="8"/>
        <v>6750</v>
      </c>
      <c r="O107">
        <f t="shared" si="9"/>
        <v>1125</v>
      </c>
      <c r="P107">
        <f t="shared" si="10"/>
        <v>1200</v>
      </c>
      <c r="Q107">
        <f t="shared" si="11"/>
        <v>172800</v>
      </c>
    </row>
    <row r="108" spans="1:17" x14ac:dyDescent="0.25">
      <c r="A108" s="4">
        <v>5</v>
      </c>
      <c r="B108">
        <v>184.47</v>
      </c>
      <c r="C108">
        <v>186.18</v>
      </c>
      <c r="D108">
        <v>186000</v>
      </c>
      <c r="E108">
        <v>0</v>
      </c>
      <c r="F108" s="4" t="s">
        <v>3</v>
      </c>
      <c r="G108">
        <v>3</v>
      </c>
      <c r="H108">
        <v>3</v>
      </c>
      <c r="L108">
        <f t="shared" si="6"/>
        <v>6</v>
      </c>
      <c r="M108">
        <f t="shared" si="7"/>
        <v>108771.9298245609</v>
      </c>
      <c r="N108">
        <f t="shared" si="8"/>
        <v>7750</v>
      </c>
      <c r="O108">
        <f t="shared" si="9"/>
        <v>1291.6666666666667</v>
      </c>
      <c r="P108">
        <f t="shared" si="10"/>
        <v>1200</v>
      </c>
      <c r="Q108">
        <f t="shared" si="11"/>
        <v>172800</v>
      </c>
    </row>
    <row r="109" spans="1:17" x14ac:dyDescent="0.25">
      <c r="A109" s="4">
        <v>5</v>
      </c>
      <c r="B109">
        <v>186.18</v>
      </c>
      <c r="C109">
        <v>186.87</v>
      </c>
      <c r="D109">
        <v>152000</v>
      </c>
      <c r="E109">
        <v>0</v>
      </c>
      <c r="F109" s="4" t="s">
        <v>3</v>
      </c>
      <c r="G109">
        <v>3</v>
      </c>
      <c r="H109">
        <v>3</v>
      </c>
      <c r="L109">
        <f t="shared" si="6"/>
        <v>6</v>
      </c>
      <c r="M109">
        <f t="shared" si="7"/>
        <v>220289.8550724645</v>
      </c>
      <c r="N109">
        <f t="shared" si="8"/>
        <v>6333.333333333333</v>
      </c>
      <c r="O109">
        <f t="shared" si="9"/>
        <v>1055.5555555555554</v>
      </c>
      <c r="P109">
        <f t="shared" si="10"/>
        <v>1200</v>
      </c>
      <c r="Q109">
        <f t="shared" si="11"/>
        <v>172800</v>
      </c>
    </row>
    <row r="110" spans="1:17" x14ac:dyDescent="0.25">
      <c r="A110" s="4">
        <v>5</v>
      </c>
      <c r="B110">
        <v>186.87</v>
      </c>
      <c r="C110">
        <v>187.55</v>
      </c>
      <c r="D110">
        <v>178000</v>
      </c>
      <c r="E110">
        <v>0</v>
      </c>
      <c r="F110" s="4" t="s">
        <v>3</v>
      </c>
      <c r="G110">
        <v>3</v>
      </c>
      <c r="H110">
        <v>3</v>
      </c>
      <c r="L110">
        <f t="shared" si="6"/>
        <v>6</v>
      </c>
      <c r="M110">
        <f t="shared" si="7"/>
        <v>261764.7058823503</v>
      </c>
      <c r="N110">
        <f t="shared" si="8"/>
        <v>7416.666666666667</v>
      </c>
      <c r="O110">
        <f t="shared" si="9"/>
        <v>1236.1111111111111</v>
      </c>
      <c r="P110">
        <f t="shared" si="10"/>
        <v>1200</v>
      </c>
      <c r="Q110">
        <f t="shared" si="11"/>
        <v>172800</v>
      </c>
    </row>
    <row r="111" spans="1:17" x14ac:dyDescent="0.25">
      <c r="A111" s="4">
        <v>5</v>
      </c>
      <c r="B111">
        <v>187.55</v>
      </c>
      <c r="C111">
        <v>188.69</v>
      </c>
      <c r="D111">
        <v>173000</v>
      </c>
      <c r="E111">
        <v>0</v>
      </c>
      <c r="F111" s="4" t="s">
        <v>3</v>
      </c>
      <c r="G111">
        <v>3</v>
      </c>
      <c r="H111">
        <v>3</v>
      </c>
      <c r="L111">
        <f t="shared" si="6"/>
        <v>6</v>
      </c>
      <c r="M111">
        <f t="shared" si="7"/>
        <v>151754.38596491411</v>
      </c>
      <c r="N111">
        <f t="shared" si="8"/>
        <v>7208.333333333333</v>
      </c>
      <c r="O111">
        <f t="shared" si="9"/>
        <v>1201.3888888888889</v>
      </c>
      <c r="P111">
        <f t="shared" si="10"/>
        <v>1200</v>
      </c>
      <c r="Q111">
        <f t="shared" si="11"/>
        <v>172800</v>
      </c>
    </row>
    <row r="112" spans="1:17" x14ac:dyDescent="0.25">
      <c r="A112" s="4">
        <v>5</v>
      </c>
      <c r="B112">
        <v>188.69</v>
      </c>
      <c r="C112">
        <v>189.97</v>
      </c>
      <c r="D112">
        <v>129000</v>
      </c>
      <c r="E112">
        <v>0</v>
      </c>
      <c r="F112" s="4" t="s">
        <v>3</v>
      </c>
      <c r="G112">
        <v>3</v>
      </c>
      <c r="H112">
        <v>3</v>
      </c>
      <c r="L112">
        <f t="shared" si="6"/>
        <v>6</v>
      </c>
      <c r="M112">
        <f t="shared" si="7"/>
        <v>100781.24999999991</v>
      </c>
      <c r="N112">
        <f t="shared" si="8"/>
        <v>5375</v>
      </c>
      <c r="O112">
        <f t="shared" si="9"/>
        <v>895.83333333333337</v>
      </c>
      <c r="P112">
        <f t="shared" si="10"/>
        <v>1200</v>
      </c>
      <c r="Q112">
        <f t="shared" si="11"/>
        <v>172800</v>
      </c>
    </row>
    <row r="113" spans="1:17" x14ac:dyDescent="0.25">
      <c r="A113" s="4">
        <v>5</v>
      </c>
      <c r="B113">
        <v>189.97</v>
      </c>
      <c r="C113">
        <v>192.47</v>
      </c>
      <c r="D113">
        <v>197000</v>
      </c>
      <c r="E113">
        <v>0</v>
      </c>
      <c r="F113" s="4" t="s">
        <v>3</v>
      </c>
      <c r="G113">
        <v>4</v>
      </c>
      <c r="H113">
        <v>4</v>
      </c>
      <c r="L113">
        <f t="shared" si="6"/>
        <v>8</v>
      </c>
      <c r="M113">
        <f t="shared" si="7"/>
        <v>78800</v>
      </c>
      <c r="N113">
        <f t="shared" si="8"/>
        <v>8208.3333333333339</v>
      </c>
      <c r="O113">
        <f t="shared" si="9"/>
        <v>1026.0416666666667</v>
      </c>
      <c r="P113">
        <f t="shared" si="10"/>
        <v>1200</v>
      </c>
      <c r="Q113">
        <f t="shared" si="11"/>
        <v>230400</v>
      </c>
    </row>
    <row r="114" spans="1:17" x14ac:dyDescent="0.25">
      <c r="A114" s="4">
        <v>5</v>
      </c>
      <c r="B114">
        <v>192.47</v>
      </c>
      <c r="C114">
        <v>192.94</v>
      </c>
      <c r="D114">
        <v>162000</v>
      </c>
      <c r="E114">
        <v>0</v>
      </c>
      <c r="F114" s="4" t="s">
        <v>3</v>
      </c>
      <c r="G114">
        <v>4</v>
      </c>
      <c r="H114">
        <v>3</v>
      </c>
      <c r="L114">
        <f t="shared" si="6"/>
        <v>7</v>
      </c>
      <c r="M114">
        <f t="shared" si="7"/>
        <v>344680.8510638306</v>
      </c>
      <c r="N114">
        <f t="shared" si="8"/>
        <v>6750</v>
      </c>
      <c r="O114">
        <f t="shared" si="9"/>
        <v>964.28571428571433</v>
      </c>
      <c r="P114">
        <f t="shared" si="10"/>
        <v>1200</v>
      </c>
      <c r="Q114">
        <f t="shared" si="11"/>
        <v>201600</v>
      </c>
    </row>
    <row r="115" spans="1:17" x14ac:dyDescent="0.25">
      <c r="A115" s="4">
        <v>5</v>
      </c>
      <c r="B115">
        <v>192.94</v>
      </c>
      <c r="C115">
        <v>193.35</v>
      </c>
      <c r="D115">
        <v>187000</v>
      </c>
      <c r="E115">
        <v>0</v>
      </c>
      <c r="F115" s="4" t="s">
        <v>3</v>
      </c>
      <c r="G115">
        <v>3</v>
      </c>
      <c r="H115">
        <v>4</v>
      </c>
      <c r="L115">
        <f t="shared" si="6"/>
        <v>7</v>
      </c>
      <c r="M115">
        <f t="shared" si="7"/>
        <v>456097.56097561354</v>
      </c>
      <c r="N115">
        <f t="shared" si="8"/>
        <v>7791.666666666667</v>
      </c>
      <c r="O115">
        <f t="shared" si="9"/>
        <v>1113.0952380952381</v>
      </c>
      <c r="P115">
        <f t="shared" si="10"/>
        <v>1200</v>
      </c>
      <c r="Q115">
        <f t="shared" si="11"/>
        <v>201600</v>
      </c>
    </row>
    <row r="116" spans="1:17" x14ac:dyDescent="0.25">
      <c r="A116" s="4">
        <v>5</v>
      </c>
      <c r="B116">
        <v>193.35</v>
      </c>
      <c r="C116">
        <v>193.65</v>
      </c>
      <c r="D116">
        <v>174000</v>
      </c>
      <c r="E116">
        <v>0</v>
      </c>
      <c r="F116" s="4" t="s">
        <v>3</v>
      </c>
      <c r="G116">
        <v>3</v>
      </c>
      <c r="H116">
        <v>4</v>
      </c>
      <c r="L116">
        <f t="shared" si="6"/>
        <v>7</v>
      </c>
      <c r="M116">
        <f t="shared" si="7"/>
        <v>579999.999999978</v>
      </c>
      <c r="N116">
        <f t="shared" si="8"/>
        <v>7250</v>
      </c>
      <c r="O116">
        <f t="shared" si="9"/>
        <v>1035.7142857142858</v>
      </c>
      <c r="P116">
        <f t="shared" si="10"/>
        <v>1200</v>
      </c>
      <c r="Q116">
        <f t="shared" si="11"/>
        <v>201600</v>
      </c>
    </row>
    <row r="117" spans="1:17" x14ac:dyDescent="0.25">
      <c r="A117" s="4">
        <v>5</v>
      </c>
      <c r="B117">
        <v>193.65</v>
      </c>
      <c r="C117">
        <v>194.44</v>
      </c>
      <c r="D117">
        <v>129000</v>
      </c>
      <c r="E117">
        <v>0</v>
      </c>
      <c r="F117" s="4" t="s">
        <v>3</v>
      </c>
      <c r="G117">
        <v>3</v>
      </c>
      <c r="H117">
        <v>3</v>
      </c>
      <c r="L117">
        <f t="shared" si="6"/>
        <v>6</v>
      </c>
      <c r="M117">
        <f t="shared" si="7"/>
        <v>163291.13924050797</v>
      </c>
      <c r="N117">
        <f t="shared" si="8"/>
        <v>5375</v>
      </c>
      <c r="O117">
        <f t="shared" si="9"/>
        <v>895.83333333333337</v>
      </c>
      <c r="P117">
        <f t="shared" si="10"/>
        <v>1200</v>
      </c>
      <c r="Q117">
        <f t="shared" si="11"/>
        <v>172800</v>
      </c>
    </row>
    <row r="118" spans="1:17" x14ac:dyDescent="0.25">
      <c r="A118" s="4">
        <v>5</v>
      </c>
      <c r="B118">
        <v>194.44</v>
      </c>
      <c r="C118">
        <v>194.56</v>
      </c>
      <c r="D118">
        <v>155000</v>
      </c>
      <c r="E118">
        <v>0</v>
      </c>
      <c r="F118" s="4" t="s">
        <v>3</v>
      </c>
      <c r="G118">
        <v>3</v>
      </c>
      <c r="H118">
        <v>3</v>
      </c>
      <c r="L118">
        <f t="shared" si="6"/>
        <v>6</v>
      </c>
      <c r="M118">
        <f t="shared" si="7"/>
        <v>1291666.6666666176</v>
      </c>
      <c r="N118">
        <f t="shared" si="8"/>
        <v>6458.333333333333</v>
      </c>
      <c r="O118">
        <f t="shared" si="9"/>
        <v>1076.3888888888889</v>
      </c>
      <c r="P118">
        <f t="shared" si="10"/>
        <v>1200</v>
      </c>
      <c r="Q118">
        <f t="shared" si="11"/>
        <v>172800</v>
      </c>
    </row>
    <row r="119" spans="1:17" x14ac:dyDescent="0.25">
      <c r="A119" s="4">
        <v>5</v>
      </c>
      <c r="B119">
        <v>194.56</v>
      </c>
      <c r="C119">
        <v>198.61</v>
      </c>
      <c r="D119">
        <v>134000</v>
      </c>
      <c r="E119">
        <v>0</v>
      </c>
      <c r="F119" s="4" t="s">
        <v>3</v>
      </c>
      <c r="G119">
        <v>3</v>
      </c>
      <c r="H119">
        <v>3</v>
      </c>
      <c r="L119">
        <f t="shared" si="6"/>
        <v>6</v>
      </c>
      <c r="M119">
        <f t="shared" si="7"/>
        <v>33086.419753086324</v>
      </c>
      <c r="N119">
        <f t="shared" si="8"/>
        <v>5583.333333333333</v>
      </c>
      <c r="O119">
        <f t="shared" si="9"/>
        <v>930.55555555555554</v>
      </c>
      <c r="P119">
        <f t="shared" si="10"/>
        <v>1200</v>
      </c>
      <c r="Q119">
        <f t="shared" si="11"/>
        <v>172800</v>
      </c>
    </row>
    <row r="120" spans="1:17" x14ac:dyDescent="0.25">
      <c r="A120" s="4">
        <v>5</v>
      </c>
      <c r="B120">
        <v>198.61</v>
      </c>
      <c r="C120">
        <v>198.95</v>
      </c>
      <c r="D120">
        <v>152000</v>
      </c>
      <c r="E120">
        <v>0</v>
      </c>
      <c r="F120" s="4" t="s">
        <v>3</v>
      </c>
      <c r="G120">
        <v>3</v>
      </c>
      <c r="H120">
        <v>3</v>
      </c>
      <c r="L120">
        <f t="shared" si="6"/>
        <v>6</v>
      </c>
      <c r="M120">
        <f t="shared" si="7"/>
        <v>447058.82352944463</v>
      </c>
      <c r="N120">
        <f t="shared" si="8"/>
        <v>6333.333333333333</v>
      </c>
      <c r="O120">
        <f t="shared" si="9"/>
        <v>1055.5555555555554</v>
      </c>
      <c r="P120">
        <f t="shared" si="10"/>
        <v>1200</v>
      </c>
      <c r="Q120">
        <f t="shared" si="11"/>
        <v>172800</v>
      </c>
    </row>
    <row r="121" spans="1:17" x14ac:dyDescent="0.25">
      <c r="A121" s="4">
        <v>5</v>
      </c>
      <c r="B121">
        <v>198.95</v>
      </c>
      <c r="C121">
        <v>199.58</v>
      </c>
      <c r="D121">
        <v>121000</v>
      </c>
      <c r="E121">
        <v>0</v>
      </c>
      <c r="F121" s="4" t="s">
        <v>3</v>
      </c>
      <c r="G121">
        <v>3</v>
      </c>
      <c r="H121">
        <v>3</v>
      </c>
      <c r="L121">
        <f t="shared" si="6"/>
        <v>6</v>
      </c>
      <c r="M121">
        <f t="shared" si="7"/>
        <v>192063.49206348479</v>
      </c>
      <c r="N121">
        <f t="shared" si="8"/>
        <v>5041.666666666667</v>
      </c>
      <c r="O121">
        <f t="shared" si="9"/>
        <v>840.27777777777783</v>
      </c>
      <c r="P121">
        <f t="shared" si="10"/>
        <v>1200</v>
      </c>
      <c r="Q121">
        <f t="shared" si="11"/>
        <v>172800</v>
      </c>
    </row>
    <row r="122" spans="1:17" x14ac:dyDescent="0.25">
      <c r="A122" s="4">
        <v>5</v>
      </c>
      <c r="B122">
        <v>199.58</v>
      </c>
      <c r="C122">
        <v>200.25</v>
      </c>
      <c r="D122">
        <v>136000</v>
      </c>
      <c r="E122">
        <v>0</v>
      </c>
      <c r="F122" s="4" t="s">
        <v>3</v>
      </c>
      <c r="G122">
        <v>3</v>
      </c>
      <c r="H122">
        <v>3</v>
      </c>
      <c r="L122">
        <f t="shared" si="6"/>
        <v>6</v>
      </c>
      <c r="M122">
        <f t="shared" si="7"/>
        <v>202985.07462686946</v>
      </c>
      <c r="N122">
        <f t="shared" si="8"/>
        <v>5666.666666666667</v>
      </c>
      <c r="O122">
        <f t="shared" si="9"/>
        <v>944.44444444444446</v>
      </c>
      <c r="P122">
        <f t="shared" si="10"/>
        <v>1200</v>
      </c>
      <c r="Q122">
        <f t="shared" si="11"/>
        <v>172800</v>
      </c>
    </row>
    <row r="123" spans="1:17" x14ac:dyDescent="0.25">
      <c r="A123" s="4">
        <v>5</v>
      </c>
      <c r="B123">
        <v>200.25</v>
      </c>
      <c r="C123">
        <v>201.19</v>
      </c>
      <c r="D123">
        <v>112000</v>
      </c>
      <c r="E123">
        <v>0</v>
      </c>
      <c r="F123" s="4" t="s">
        <v>3</v>
      </c>
      <c r="G123">
        <v>3</v>
      </c>
      <c r="H123">
        <v>3</v>
      </c>
      <c r="L123">
        <f t="shared" si="6"/>
        <v>6</v>
      </c>
      <c r="M123">
        <f t="shared" si="7"/>
        <v>119148.93617021306</v>
      </c>
      <c r="N123">
        <f t="shared" si="8"/>
        <v>4666.666666666667</v>
      </c>
      <c r="O123">
        <f t="shared" si="9"/>
        <v>777.77777777777783</v>
      </c>
      <c r="P123">
        <f t="shared" si="10"/>
        <v>1200</v>
      </c>
      <c r="Q123">
        <f t="shared" si="11"/>
        <v>172800</v>
      </c>
    </row>
    <row r="124" spans="1:17" x14ac:dyDescent="0.25">
      <c r="A124" s="4">
        <v>5</v>
      </c>
      <c r="B124">
        <v>201.19</v>
      </c>
      <c r="C124">
        <v>202.18</v>
      </c>
      <c r="D124">
        <v>122000</v>
      </c>
      <c r="E124">
        <v>0</v>
      </c>
      <c r="F124" s="4" t="s">
        <v>3</v>
      </c>
      <c r="G124">
        <v>3</v>
      </c>
      <c r="H124">
        <v>3</v>
      </c>
      <c r="L124">
        <f t="shared" si="6"/>
        <v>6</v>
      </c>
      <c r="M124">
        <f t="shared" si="7"/>
        <v>123232.3232323221</v>
      </c>
      <c r="N124">
        <f t="shared" si="8"/>
        <v>5083.333333333333</v>
      </c>
      <c r="O124">
        <f t="shared" si="9"/>
        <v>847.22222222222217</v>
      </c>
      <c r="P124">
        <f t="shared" si="10"/>
        <v>1200</v>
      </c>
      <c r="Q124">
        <f t="shared" si="11"/>
        <v>172800</v>
      </c>
    </row>
    <row r="125" spans="1:17" x14ac:dyDescent="0.25">
      <c r="A125" s="4">
        <v>5</v>
      </c>
      <c r="B125">
        <v>202.18</v>
      </c>
      <c r="C125">
        <v>202.87</v>
      </c>
      <c r="D125">
        <v>96000</v>
      </c>
      <c r="E125">
        <v>0</v>
      </c>
      <c r="F125" s="4" t="s">
        <v>3</v>
      </c>
      <c r="G125">
        <v>3</v>
      </c>
      <c r="H125">
        <v>3</v>
      </c>
      <c r="L125">
        <f t="shared" si="6"/>
        <v>6</v>
      </c>
      <c r="M125">
        <f t="shared" si="7"/>
        <v>139130.43478260914</v>
      </c>
      <c r="N125">
        <f t="shared" si="8"/>
        <v>4000</v>
      </c>
      <c r="O125">
        <f t="shared" si="9"/>
        <v>666.66666666666663</v>
      </c>
      <c r="P125">
        <f t="shared" si="10"/>
        <v>1200</v>
      </c>
      <c r="Q125">
        <f t="shared" si="11"/>
        <v>172800</v>
      </c>
    </row>
    <row r="126" spans="1:17" x14ac:dyDescent="0.25">
      <c r="A126" s="4">
        <v>5</v>
      </c>
      <c r="B126">
        <v>202.87</v>
      </c>
      <c r="C126">
        <v>205.53</v>
      </c>
      <c r="D126">
        <v>108000</v>
      </c>
      <c r="E126">
        <v>0</v>
      </c>
      <c r="F126" s="4" t="s">
        <v>3</v>
      </c>
      <c r="G126">
        <v>3</v>
      </c>
      <c r="H126">
        <v>3</v>
      </c>
      <c r="L126">
        <f t="shared" si="6"/>
        <v>6</v>
      </c>
      <c r="M126">
        <f t="shared" si="7"/>
        <v>40601.503759398547</v>
      </c>
      <c r="N126">
        <f t="shared" si="8"/>
        <v>4500</v>
      </c>
      <c r="O126">
        <f t="shared" si="9"/>
        <v>750</v>
      </c>
      <c r="P126">
        <f t="shared" si="10"/>
        <v>1200</v>
      </c>
      <c r="Q126">
        <f t="shared" si="11"/>
        <v>172800</v>
      </c>
    </row>
    <row r="127" spans="1:17" x14ac:dyDescent="0.25">
      <c r="A127" s="4">
        <v>5</v>
      </c>
      <c r="B127">
        <v>205.53</v>
      </c>
      <c r="C127">
        <v>206.6</v>
      </c>
      <c r="D127">
        <v>74000</v>
      </c>
      <c r="E127">
        <v>0</v>
      </c>
      <c r="F127" s="4" t="s">
        <v>3</v>
      </c>
      <c r="G127">
        <v>3</v>
      </c>
      <c r="H127">
        <v>3</v>
      </c>
      <c r="L127">
        <f t="shared" si="6"/>
        <v>6</v>
      </c>
      <c r="M127">
        <f t="shared" si="7"/>
        <v>69158.878504673339</v>
      </c>
      <c r="N127">
        <f t="shared" si="8"/>
        <v>3083.3333333333335</v>
      </c>
      <c r="O127">
        <f t="shared" si="9"/>
        <v>513.88888888888891</v>
      </c>
      <c r="P127">
        <f t="shared" si="10"/>
        <v>1200</v>
      </c>
      <c r="Q127">
        <f t="shared" si="11"/>
        <v>172800</v>
      </c>
    </row>
    <row r="128" spans="1:17" x14ac:dyDescent="0.25">
      <c r="A128" s="4">
        <v>5</v>
      </c>
      <c r="B128">
        <v>206.6</v>
      </c>
      <c r="C128">
        <v>208.46</v>
      </c>
      <c r="D128">
        <v>89000</v>
      </c>
      <c r="E128">
        <v>0</v>
      </c>
      <c r="F128" s="4" t="s">
        <v>3</v>
      </c>
      <c r="G128">
        <v>3</v>
      </c>
      <c r="H128">
        <v>3</v>
      </c>
      <c r="L128">
        <f t="shared" si="6"/>
        <v>6</v>
      </c>
      <c r="M128">
        <f t="shared" si="7"/>
        <v>47849.462365591047</v>
      </c>
      <c r="N128">
        <f t="shared" si="8"/>
        <v>3708.3333333333335</v>
      </c>
      <c r="O128">
        <f t="shared" si="9"/>
        <v>618.05555555555554</v>
      </c>
      <c r="P128">
        <f t="shared" si="10"/>
        <v>1200</v>
      </c>
      <c r="Q128">
        <f t="shared" si="11"/>
        <v>172800</v>
      </c>
    </row>
    <row r="129" spans="1:17" x14ac:dyDescent="0.25">
      <c r="A129" s="4">
        <v>5</v>
      </c>
      <c r="B129">
        <v>208.46</v>
      </c>
      <c r="C129">
        <v>209.09</v>
      </c>
      <c r="D129">
        <v>74000</v>
      </c>
      <c r="E129">
        <v>0</v>
      </c>
      <c r="F129" s="4" t="s">
        <v>3</v>
      </c>
      <c r="G129">
        <v>3</v>
      </c>
      <c r="H129">
        <v>3</v>
      </c>
      <c r="L129">
        <f t="shared" si="6"/>
        <v>6</v>
      </c>
      <c r="M129">
        <f t="shared" si="7"/>
        <v>117460.31746031831</v>
      </c>
      <c r="N129">
        <f t="shared" si="8"/>
        <v>3083.3333333333335</v>
      </c>
      <c r="O129">
        <f t="shared" si="9"/>
        <v>513.88888888888891</v>
      </c>
      <c r="P129">
        <f t="shared" si="10"/>
        <v>1200</v>
      </c>
      <c r="Q129">
        <f t="shared" si="11"/>
        <v>172800</v>
      </c>
    </row>
    <row r="130" spans="1:17" x14ac:dyDescent="0.25">
      <c r="A130" s="4">
        <v>5</v>
      </c>
      <c r="B130">
        <v>209.09</v>
      </c>
      <c r="C130">
        <v>210.05</v>
      </c>
      <c r="D130">
        <v>83000</v>
      </c>
      <c r="E130">
        <v>0</v>
      </c>
      <c r="F130" s="4" t="s">
        <v>3</v>
      </c>
      <c r="G130">
        <v>3</v>
      </c>
      <c r="H130">
        <v>3</v>
      </c>
      <c r="L130">
        <f t="shared" si="6"/>
        <v>6</v>
      </c>
      <c r="M130">
        <f t="shared" si="7"/>
        <v>86458.333333332615</v>
      </c>
      <c r="N130">
        <f t="shared" si="8"/>
        <v>3458.3333333333335</v>
      </c>
      <c r="O130">
        <f t="shared" si="9"/>
        <v>576.38888888888891</v>
      </c>
      <c r="P130">
        <f t="shared" si="10"/>
        <v>1200</v>
      </c>
      <c r="Q130">
        <f t="shared" si="11"/>
        <v>172800</v>
      </c>
    </row>
    <row r="131" spans="1:17" x14ac:dyDescent="0.25">
      <c r="A131" s="4">
        <v>5</v>
      </c>
      <c r="B131">
        <v>210.05</v>
      </c>
      <c r="C131">
        <v>210.79</v>
      </c>
      <c r="D131">
        <v>78000</v>
      </c>
      <c r="E131">
        <v>0</v>
      </c>
      <c r="F131" s="4" t="s">
        <v>3</v>
      </c>
      <c r="G131">
        <v>3</v>
      </c>
      <c r="H131">
        <v>3</v>
      </c>
      <c r="L131">
        <f t="shared" ref="L131:L194" si="12">G131+H131</f>
        <v>6</v>
      </c>
      <c r="M131">
        <f t="shared" ref="M131:M194" si="13">D131/(C131-B131)</f>
        <v>105405.40540540816</v>
      </c>
      <c r="N131">
        <f t="shared" ref="N131:N194" si="14">D131/24</f>
        <v>3250</v>
      </c>
      <c r="O131">
        <f t="shared" ref="O131:O194" si="15">N131/((G131+H131))</f>
        <v>541.66666666666663</v>
      </c>
      <c r="P131">
        <f t="shared" ref="P131:P194" si="16">60/0.05</f>
        <v>1200</v>
      </c>
      <c r="Q131">
        <f t="shared" ref="Q131:Q194" si="17">P131*24*L131</f>
        <v>172800</v>
      </c>
    </row>
    <row r="132" spans="1:17" x14ac:dyDescent="0.25">
      <c r="A132" s="4">
        <v>5</v>
      </c>
      <c r="B132">
        <v>210.79</v>
      </c>
      <c r="C132">
        <v>212.37</v>
      </c>
      <c r="D132">
        <v>82000</v>
      </c>
      <c r="E132">
        <v>0</v>
      </c>
      <c r="F132" s="4" t="s">
        <v>3</v>
      </c>
      <c r="G132">
        <v>3</v>
      </c>
      <c r="H132">
        <v>3</v>
      </c>
      <c r="L132">
        <f t="shared" si="12"/>
        <v>6</v>
      </c>
      <c r="M132">
        <f t="shared" si="13"/>
        <v>51898.734177214777</v>
      </c>
      <c r="N132">
        <f t="shared" si="14"/>
        <v>3416.6666666666665</v>
      </c>
      <c r="O132">
        <f t="shared" si="15"/>
        <v>569.44444444444446</v>
      </c>
      <c r="P132">
        <f t="shared" si="16"/>
        <v>1200</v>
      </c>
      <c r="Q132">
        <f t="shared" si="17"/>
        <v>172800</v>
      </c>
    </row>
    <row r="133" spans="1:17" x14ac:dyDescent="0.25">
      <c r="A133" s="4">
        <v>5</v>
      </c>
      <c r="B133">
        <v>212.37</v>
      </c>
      <c r="C133">
        <v>213.08</v>
      </c>
      <c r="D133">
        <v>61000</v>
      </c>
      <c r="E133">
        <v>0</v>
      </c>
      <c r="F133" s="4" t="s">
        <v>3</v>
      </c>
      <c r="G133">
        <v>3</v>
      </c>
      <c r="H133">
        <v>3</v>
      </c>
      <c r="L133">
        <f t="shared" si="12"/>
        <v>6</v>
      </c>
      <c r="M133">
        <f t="shared" si="13"/>
        <v>85915.492957745519</v>
      </c>
      <c r="N133">
        <f t="shared" si="14"/>
        <v>2541.6666666666665</v>
      </c>
      <c r="O133">
        <f t="shared" si="15"/>
        <v>423.61111111111109</v>
      </c>
      <c r="P133">
        <f t="shared" si="16"/>
        <v>1200</v>
      </c>
      <c r="Q133">
        <f t="shared" si="17"/>
        <v>172800</v>
      </c>
    </row>
    <row r="134" spans="1:17" x14ac:dyDescent="0.25">
      <c r="A134" s="4">
        <v>5</v>
      </c>
      <c r="B134">
        <v>213.08</v>
      </c>
      <c r="C134">
        <v>214.8</v>
      </c>
      <c r="D134">
        <v>64000</v>
      </c>
      <c r="E134">
        <v>0</v>
      </c>
      <c r="F134" s="4" t="s">
        <v>3</v>
      </c>
      <c r="G134">
        <v>3</v>
      </c>
      <c r="H134">
        <v>3</v>
      </c>
      <c r="L134">
        <f t="shared" si="12"/>
        <v>6</v>
      </c>
      <c r="M134">
        <f t="shared" si="13"/>
        <v>37209.302325581419</v>
      </c>
      <c r="N134">
        <f t="shared" si="14"/>
        <v>2666.6666666666665</v>
      </c>
      <c r="O134">
        <f t="shared" si="15"/>
        <v>444.4444444444444</v>
      </c>
      <c r="P134">
        <f t="shared" si="16"/>
        <v>1200</v>
      </c>
      <c r="Q134">
        <f t="shared" si="17"/>
        <v>172800</v>
      </c>
    </row>
    <row r="135" spans="1:17" x14ac:dyDescent="0.25">
      <c r="A135" s="4">
        <v>5</v>
      </c>
      <c r="B135">
        <v>214.8</v>
      </c>
      <c r="C135">
        <v>215.51</v>
      </c>
      <c r="D135">
        <v>60000</v>
      </c>
      <c r="E135">
        <v>0</v>
      </c>
      <c r="F135" s="4" t="s">
        <v>3</v>
      </c>
      <c r="G135">
        <v>3</v>
      </c>
      <c r="H135">
        <v>3</v>
      </c>
      <c r="L135">
        <f t="shared" si="12"/>
        <v>6</v>
      </c>
      <c r="M135">
        <f t="shared" si="13"/>
        <v>84507.042253523556</v>
      </c>
      <c r="N135">
        <f t="shared" si="14"/>
        <v>2500</v>
      </c>
      <c r="O135">
        <f t="shared" si="15"/>
        <v>416.66666666666669</v>
      </c>
      <c r="P135">
        <f t="shared" si="16"/>
        <v>1200</v>
      </c>
      <c r="Q135">
        <f t="shared" si="17"/>
        <v>172800</v>
      </c>
    </row>
    <row r="136" spans="1:17" x14ac:dyDescent="0.25">
      <c r="A136" s="4">
        <v>5</v>
      </c>
      <c r="B136">
        <v>215.51</v>
      </c>
      <c r="C136">
        <v>218.33</v>
      </c>
      <c r="D136">
        <v>62000</v>
      </c>
      <c r="E136">
        <v>0</v>
      </c>
      <c r="F136" s="4" t="s">
        <v>3</v>
      </c>
      <c r="G136">
        <v>3</v>
      </c>
      <c r="H136">
        <v>3</v>
      </c>
      <c r="J136" t="s">
        <v>5</v>
      </c>
      <c r="L136">
        <f t="shared" si="12"/>
        <v>6</v>
      </c>
      <c r="M136">
        <f t="shared" si="13"/>
        <v>21985.815602836712</v>
      </c>
      <c r="N136">
        <f t="shared" si="14"/>
        <v>2583.3333333333335</v>
      </c>
      <c r="O136">
        <f t="shared" si="15"/>
        <v>430.5555555555556</v>
      </c>
      <c r="P136">
        <f t="shared" si="16"/>
        <v>1200</v>
      </c>
      <c r="Q136">
        <f t="shared" si="17"/>
        <v>172800</v>
      </c>
    </row>
    <row r="137" spans="1:17" x14ac:dyDescent="0.25">
      <c r="A137" s="4">
        <v>90</v>
      </c>
      <c r="B137">
        <v>1.94</v>
      </c>
      <c r="C137">
        <v>2.04</v>
      </c>
      <c r="D137">
        <v>13000</v>
      </c>
      <c r="E137">
        <v>1</v>
      </c>
      <c r="F137" s="4" t="s">
        <v>6</v>
      </c>
      <c r="G137">
        <v>2</v>
      </c>
      <c r="H137">
        <v>3</v>
      </c>
      <c r="J137" t="s">
        <v>7</v>
      </c>
      <c r="L137">
        <f t="shared" si="12"/>
        <v>5</v>
      </c>
      <c r="M137">
        <f t="shared" si="13"/>
        <v>129999.99999999988</v>
      </c>
      <c r="N137">
        <f t="shared" si="14"/>
        <v>541.66666666666663</v>
      </c>
      <c r="O137">
        <f t="shared" si="15"/>
        <v>108.33333333333333</v>
      </c>
      <c r="P137">
        <f t="shared" si="16"/>
        <v>1200</v>
      </c>
      <c r="Q137">
        <f t="shared" si="17"/>
        <v>144000</v>
      </c>
    </row>
    <row r="138" spans="1:17" x14ac:dyDescent="0.25">
      <c r="A138" s="4">
        <v>90</v>
      </c>
      <c r="B138">
        <v>2.04</v>
      </c>
      <c r="C138">
        <v>2.4</v>
      </c>
      <c r="D138">
        <v>44000</v>
      </c>
      <c r="E138">
        <v>1</v>
      </c>
      <c r="F138" s="4" t="s">
        <v>6</v>
      </c>
      <c r="G138">
        <v>2</v>
      </c>
      <c r="H138">
        <v>2</v>
      </c>
      <c r="L138">
        <f t="shared" si="12"/>
        <v>4</v>
      </c>
      <c r="M138">
        <f t="shared" si="13"/>
        <v>122222.22222222226</v>
      </c>
      <c r="N138">
        <f t="shared" si="14"/>
        <v>1833.3333333333333</v>
      </c>
      <c r="O138">
        <f t="shared" si="15"/>
        <v>458.33333333333331</v>
      </c>
      <c r="P138">
        <f t="shared" si="16"/>
        <v>1200</v>
      </c>
      <c r="Q138">
        <f t="shared" si="17"/>
        <v>115200</v>
      </c>
    </row>
    <row r="139" spans="1:17" x14ac:dyDescent="0.25">
      <c r="A139" s="4">
        <v>90</v>
      </c>
      <c r="B139">
        <v>2.4</v>
      </c>
      <c r="C139">
        <v>2.54</v>
      </c>
      <c r="D139">
        <v>23000</v>
      </c>
      <c r="E139">
        <v>1</v>
      </c>
      <c r="F139" s="4" t="s">
        <v>6</v>
      </c>
      <c r="G139">
        <v>2</v>
      </c>
      <c r="H139">
        <v>2</v>
      </c>
      <c r="L139">
        <f t="shared" si="12"/>
        <v>4</v>
      </c>
      <c r="M139">
        <f t="shared" si="13"/>
        <v>164285.71428571414</v>
      </c>
      <c r="N139">
        <f t="shared" si="14"/>
        <v>958.33333333333337</v>
      </c>
      <c r="O139">
        <f t="shared" si="15"/>
        <v>239.58333333333334</v>
      </c>
      <c r="P139">
        <f t="shared" si="16"/>
        <v>1200</v>
      </c>
      <c r="Q139">
        <f t="shared" si="17"/>
        <v>115200</v>
      </c>
    </row>
    <row r="140" spans="1:17" x14ac:dyDescent="0.25">
      <c r="A140" s="4">
        <v>90</v>
      </c>
      <c r="B140">
        <v>2.54</v>
      </c>
      <c r="C140">
        <v>2.79</v>
      </c>
      <c r="D140">
        <v>23000</v>
      </c>
      <c r="E140">
        <v>0</v>
      </c>
      <c r="F140" s="4" t="s">
        <v>3</v>
      </c>
      <c r="G140">
        <v>2</v>
      </c>
      <c r="H140">
        <v>2</v>
      </c>
      <c r="L140">
        <f t="shared" si="12"/>
        <v>4</v>
      </c>
      <c r="M140">
        <f t="shared" si="13"/>
        <v>92000</v>
      </c>
      <c r="N140">
        <f t="shared" si="14"/>
        <v>958.33333333333337</v>
      </c>
      <c r="O140">
        <f t="shared" si="15"/>
        <v>239.58333333333334</v>
      </c>
      <c r="P140">
        <f t="shared" si="16"/>
        <v>1200</v>
      </c>
      <c r="Q140">
        <f t="shared" si="17"/>
        <v>115200</v>
      </c>
    </row>
    <row r="141" spans="1:17" x14ac:dyDescent="0.25">
      <c r="A141" s="4">
        <v>90</v>
      </c>
      <c r="B141">
        <v>2.79</v>
      </c>
      <c r="C141">
        <v>3.94</v>
      </c>
      <c r="D141">
        <v>121000</v>
      </c>
      <c r="E141">
        <v>0</v>
      </c>
      <c r="F141" s="4" t="s">
        <v>3</v>
      </c>
      <c r="G141">
        <v>4</v>
      </c>
      <c r="H141">
        <v>4</v>
      </c>
      <c r="J141" t="s">
        <v>17</v>
      </c>
      <c r="L141">
        <f t="shared" si="12"/>
        <v>8</v>
      </c>
      <c r="M141">
        <f t="shared" si="13"/>
        <v>105217.39130434784</v>
      </c>
      <c r="N141">
        <f t="shared" si="14"/>
        <v>5041.666666666667</v>
      </c>
      <c r="O141">
        <f t="shared" si="15"/>
        <v>630.20833333333337</v>
      </c>
      <c r="P141">
        <f t="shared" si="16"/>
        <v>1200</v>
      </c>
      <c r="Q141">
        <f t="shared" si="17"/>
        <v>230400</v>
      </c>
    </row>
    <row r="142" spans="1:17" x14ac:dyDescent="0.25">
      <c r="A142" s="4">
        <v>90</v>
      </c>
      <c r="B142">
        <v>3.94</v>
      </c>
      <c r="C142">
        <v>5.82</v>
      </c>
      <c r="D142">
        <v>132000</v>
      </c>
      <c r="E142">
        <v>0</v>
      </c>
      <c r="F142" s="4" t="s">
        <v>3</v>
      </c>
      <c r="G142">
        <v>3</v>
      </c>
      <c r="H142">
        <v>3</v>
      </c>
      <c r="L142">
        <f t="shared" si="12"/>
        <v>6</v>
      </c>
      <c r="M142">
        <f t="shared" si="13"/>
        <v>70212.765957446798</v>
      </c>
      <c r="N142">
        <f t="shared" si="14"/>
        <v>5500</v>
      </c>
      <c r="O142">
        <f t="shared" si="15"/>
        <v>916.66666666666663</v>
      </c>
      <c r="P142">
        <f t="shared" si="16"/>
        <v>1200</v>
      </c>
      <c r="Q142">
        <f t="shared" si="17"/>
        <v>172800</v>
      </c>
    </row>
    <row r="143" spans="1:17" x14ac:dyDescent="0.25">
      <c r="A143" s="4">
        <v>90</v>
      </c>
      <c r="B143">
        <v>5.82</v>
      </c>
      <c r="C143">
        <v>6.56</v>
      </c>
      <c r="D143">
        <v>132000</v>
      </c>
      <c r="E143">
        <v>0</v>
      </c>
      <c r="F143" s="4" t="s">
        <v>3</v>
      </c>
      <c r="G143">
        <v>3</v>
      </c>
      <c r="H143">
        <v>3</v>
      </c>
      <c r="L143">
        <f t="shared" si="12"/>
        <v>6</v>
      </c>
      <c r="M143">
        <f t="shared" si="13"/>
        <v>178378.37837837855</v>
      </c>
      <c r="N143">
        <f t="shared" si="14"/>
        <v>5500</v>
      </c>
      <c r="O143">
        <f t="shared" si="15"/>
        <v>916.66666666666663</v>
      </c>
      <c r="P143">
        <f t="shared" si="16"/>
        <v>1200</v>
      </c>
      <c r="Q143">
        <f t="shared" si="17"/>
        <v>172800</v>
      </c>
    </row>
    <row r="144" spans="1:17" x14ac:dyDescent="0.25">
      <c r="A144" s="4">
        <v>90</v>
      </c>
      <c r="B144">
        <v>6.56</v>
      </c>
      <c r="C144">
        <v>6.85</v>
      </c>
      <c r="D144">
        <v>131000</v>
      </c>
      <c r="E144">
        <v>0</v>
      </c>
      <c r="F144" s="4" t="s">
        <v>3</v>
      </c>
      <c r="G144">
        <v>3</v>
      </c>
      <c r="H144">
        <v>3</v>
      </c>
      <c r="L144">
        <f t="shared" si="12"/>
        <v>6</v>
      </c>
      <c r="M144">
        <f t="shared" si="13"/>
        <v>451724.13793103443</v>
      </c>
      <c r="N144">
        <f t="shared" si="14"/>
        <v>5458.333333333333</v>
      </c>
      <c r="O144">
        <f t="shared" si="15"/>
        <v>909.72222222222217</v>
      </c>
      <c r="P144">
        <f t="shared" si="16"/>
        <v>1200</v>
      </c>
      <c r="Q144">
        <f t="shared" si="17"/>
        <v>172800</v>
      </c>
    </row>
    <row r="145" spans="1:17" x14ac:dyDescent="0.25">
      <c r="A145" s="4">
        <v>90</v>
      </c>
      <c r="B145">
        <v>6.85</v>
      </c>
      <c r="C145">
        <v>7.64</v>
      </c>
      <c r="D145">
        <v>124000</v>
      </c>
      <c r="E145">
        <v>0</v>
      </c>
      <c r="F145" s="4" t="s">
        <v>3</v>
      </c>
      <c r="G145">
        <v>3</v>
      </c>
      <c r="H145">
        <v>3</v>
      </c>
      <c r="L145">
        <f t="shared" si="12"/>
        <v>6</v>
      </c>
      <c r="M145">
        <f t="shared" si="13"/>
        <v>156962.02531645569</v>
      </c>
      <c r="N145">
        <f t="shared" si="14"/>
        <v>5166.666666666667</v>
      </c>
      <c r="O145">
        <f t="shared" si="15"/>
        <v>861.1111111111112</v>
      </c>
      <c r="P145">
        <f t="shared" si="16"/>
        <v>1200</v>
      </c>
      <c r="Q145">
        <f t="shared" si="17"/>
        <v>172800</v>
      </c>
    </row>
    <row r="146" spans="1:17" x14ac:dyDescent="0.25">
      <c r="A146" s="4">
        <v>90</v>
      </c>
      <c r="B146">
        <v>7.64</v>
      </c>
      <c r="C146">
        <v>8.6999999999999993</v>
      </c>
      <c r="D146">
        <v>151000</v>
      </c>
      <c r="E146">
        <v>0</v>
      </c>
      <c r="F146" s="4" t="s">
        <v>3</v>
      </c>
      <c r="G146">
        <v>3</v>
      </c>
      <c r="H146">
        <v>3</v>
      </c>
      <c r="L146">
        <f t="shared" si="12"/>
        <v>6</v>
      </c>
      <c r="M146">
        <f t="shared" si="13"/>
        <v>142452.83018867931</v>
      </c>
      <c r="N146">
        <f t="shared" si="14"/>
        <v>6291.666666666667</v>
      </c>
      <c r="O146">
        <f t="shared" si="15"/>
        <v>1048.6111111111111</v>
      </c>
      <c r="P146">
        <f t="shared" si="16"/>
        <v>1200</v>
      </c>
      <c r="Q146">
        <f t="shared" si="17"/>
        <v>172800</v>
      </c>
    </row>
    <row r="147" spans="1:17" x14ac:dyDescent="0.25">
      <c r="A147" s="4">
        <v>90</v>
      </c>
      <c r="B147">
        <v>8.6999999999999993</v>
      </c>
      <c r="C147">
        <v>9.61</v>
      </c>
      <c r="D147">
        <v>162000</v>
      </c>
      <c r="E147">
        <v>0</v>
      </c>
      <c r="F147" s="4" t="s">
        <v>3</v>
      </c>
      <c r="G147">
        <v>3</v>
      </c>
      <c r="H147">
        <v>3</v>
      </c>
      <c r="L147">
        <f t="shared" si="12"/>
        <v>6</v>
      </c>
      <c r="M147">
        <f t="shared" si="13"/>
        <v>178021.97802197799</v>
      </c>
      <c r="N147">
        <f t="shared" si="14"/>
        <v>6750</v>
      </c>
      <c r="O147">
        <f t="shared" si="15"/>
        <v>1125</v>
      </c>
      <c r="P147">
        <f t="shared" si="16"/>
        <v>1200</v>
      </c>
      <c r="Q147">
        <f t="shared" si="17"/>
        <v>172800</v>
      </c>
    </row>
    <row r="148" spans="1:17" x14ac:dyDescent="0.25">
      <c r="A148" s="4">
        <v>90</v>
      </c>
      <c r="B148">
        <v>9.61</v>
      </c>
      <c r="C148">
        <v>9.8699999999999992</v>
      </c>
      <c r="D148">
        <v>100000</v>
      </c>
      <c r="E148">
        <v>0</v>
      </c>
      <c r="F148" s="4" t="s">
        <v>3</v>
      </c>
      <c r="G148">
        <v>3</v>
      </c>
      <c r="H148">
        <v>3</v>
      </c>
      <c r="L148">
        <f t="shared" si="12"/>
        <v>6</v>
      </c>
      <c r="M148">
        <f t="shared" si="13"/>
        <v>384615.38461538492</v>
      </c>
      <c r="N148">
        <f t="shared" si="14"/>
        <v>4166.666666666667</v>
      </c>
      <c r="O148">
        <f t="shared" si="15"/>
        <v>694.44444444444446</v>
      </c>
      <c r="P148">
        <f t="shared" si="16"/>
        <v>1200</v>
      </c>
      <c r="Q148">
        <f t="shared" si="17"/>
        <v>172800</v>
      </c>
    </row>
    <row r="149" spans="1:17" x14ac:dyDescent="0.25">
      <c r="A149" s="4">
        <v>90</v>
      </c>
      <c r="B149">
        <v>9.8699999999999992</v>
      </c>
      <c r="C149">
        <v>10.15</v>
      </c>
      <c r="D149">
        <v>75000</v>
      </c>
      <c r="E149">
        <v>0</v>
      </c>
      <c r="F149" s="4" t="s">
        <v>3</v>
      </c>
      <c r="G149">
        <v>3</v>
      </c>
      <c r="H149">
        <v>3</v>
      </c>
      <c r="L149">
        <f t="shared" si="12"/>
        <v>6</v>
      </c>
      <c r="M149">
        <f t="shared" si="13"/>
        <v>267857.14285714179</v>
      </c>
      <c r="N149">
        <f t="shared" si="14"/>
        <v>3125</v>
      </c>
      <c r="O149">
        <f t="shared" si="15"/>
        <v>520.83333333333337</v>
      </c>
      <c r="P149">
        <f t="shared" si="16"/>
        <v>1200</v>
      </c>
      <c r="Q149">
        <f t="shared" si="17"/>
        <v>172800</v>
      </c>
    </row>
    <row r="150" spans="1:17" x14ac:dyDescent="0.25">
      <c r="A150" s="4">
        <v>90</v>
      </c>
      <c r="B150">
        <v>10.15</v>
      </c>
      <c r="C150">
        <v>11.64</v>
      </c>
      <c r="D150">
        <v>146000</v>
      </c>
      <c r="E150">
        <v>0</v>
      </c>
      <c r="F150" s="4" t="s">
        <v>3</v>
      </c>
      <c r="G150">
        <v>3</v>
      </c>
      <c r="H150">
        <v>3</v>
      </c>
      <c r="L150">
        <f t="shared" si="12"/>
        <v>6</v>
      </c>
      <c r="M150">
        <f t="shared" si="13"/>
        <v>97986.577181208035</v>
      </c>
      <c r="N150">
        <f t="shared" si="14"/>
        <v>6083.333333333333</v>
      </c>
      <c r="O150">
        <f t="shared" si="15"/>
        <v>1013.8888888888888</v>
      </c>
      <c r="P150">
        <f t="shared" si="16"/>
        <v>1200</v>
      </c>
      <c r="Q150">
        <f t="shared" si="17"/>
        <v>172800</v>
      </c>
    </row>
    <row r="151" spans="1:17" x14ac:dyDescent="0.25">
      <c r="A151" s="4">
        <v>90</v>
      </c>
      <c r="B151">
        <v>11.64</v>
      </c>
      <c r="C151">
        <v>12.34</v>
      </c>
      <c r="D151">
        <v>101000</v>
      </c>
      <c r="E151">
        <v>0</v>
      </c>
      <c r="F151" s="4" t="s">
        <v>3</v>
      </c>
      <c r="G151">
        <v>3</v>
      </c>
      <c r="H151">
        <v>3</v>
      </c>
      <c r="J151" t="s">
        <v>18</v>
      </c>
      <c r="L151">
        <f t="shared" si="12"/>
        <v>6</v>
      </c>
      <c r="M151">
        <f t="shared" si="13"/>
        <v>144285.71428571444</v>
      </c>
      <c r="N151">
        <f t="shared" si="14"/>
        <v>4208.333333333333</v>
      </c>
      <c r="O151">
        <f t="shared" si="15"/>
        <v>701.3888888888888</v>
      </c>
      <c r="P151">
        <f t="shared" si="16"/>
        <v>1200</v>
      </c>
      <c r="Q151">
        <f t="shared" si="17"/>
        <v>172800</v>
      </c>
    </row>
    <row r="152" spans="1:17" x14ac:dyDescent="0.25">
      <c r="A152" s="4">
        <v>90</v>
      </c>
      <c r="B152">
        <v>12.34</v>
      </c>
      <c r="C152">
        <v>13.3</v>
      </c>
      <c r="D152">
        <v>130000</v>
      </c>
      <c r="E152">
        <v>0</v>
      </c>
      <c r="F152" s="4" t="s">
        <v>3</v>
      </c>
      <c r="G152">
        <v>3</v>
      </c>
      <c r="H152">
        <v>3</v>
      </c>
      <c r="L152">
        <f t="shared" si="12"/>
        <v>6</v>
      </c>
      <c r="M152">
        <f t="shared" si="13"/>
        <v>135416.66666666654</v>
      </c>
      <c r="N152">
        <f t="shared" si="14"/>
        <v>5416.666666666667</v>
      </c>
      <c r="O152">
        <f t="shared" si="15"/>
        <v>902.77777777777783</v>
      </c>
      <c r="P152">
        <f t="shared" si="16"/>
        <v>1200</v>
      </c>
      <c r="Q152">
        <f t="shared" si="17"/>
        <v>172800</v>
      </c>
    </row>
    <row r="153" spans="1:17" x14ac:dyDescent="0.25">
      <c r="A153" s="4">
        <v>90</v>
      </c>
      <c r="B153">
        <v>13.3</v>
      </c>
      <c r="C153">
        <v>14.32</v>
      </c>
      <c r="D153">
        <v>118000</v>
      </c>
      <c r="E153">
        <v>0</v>
      </c>
      <c r="F153" s="4" t="s">
        <v>3</v>
      </c>
      <c r="G153">
        <v>3</v>
      </c>
      <c r="H153">
        <v>3</v>
      </c>
      <c r="L153">
        <f t="shared" si="12"/>
        <v>6</v>
      </c>
      <c r="M153">
        <f t="shared" si="13"/>
        <v>115686.27450980397</v>
      </c>
      <c r="N153">
        <f t="shared" si="14"/>
        <v>4916.666666666667</v>
      </c>
      <c r="O153">
        <f t="shared" si="15"/>
        <v>819.44444444444446</v>
      </c>
      <c r="P153">
        <f t="shared" si="16"/>
        <v>1200</v>
      </c>
      <c r="Q153">
        <f t="shared" si="17"/>
        <v>172800</v>
      </c>
    </row>
    <row r="154" spans="1:17" x14ac:dyDescent="0.25">
      <c r="A154" s="4">
        <v>90</v>
      </c>
      <c r="B154">
        <v>14.32</v>
      </c>
      <c r="C154">
        <v>15.36</v>
      </c>
      <c r="D154">
        <v>128000</v>
      </c>
      <c r="E154">
        <v>0</v>
      </c>
      <c r="F154" s="4" t="s">
        <v>3</v>
      </c>
      <c r="G154">
        <v>3</v>
      </c>
      <c r="H154">
        <v>3</v>
      </c>
      <c r="L154">
        <f t="shared" si="12"/>
        <v>6</v>
      </c>
      <c r="M154">
        <f t="shared" si="13"/>
        <v>123076.92307692318</v>
      </c>
      <c r="N154">
        <f t="shared" si="14"/>
        <v>5333.333333333333</v>
      </c>
      <c r="O154">
        <f t="shared" si="15"/>
        <v>888.8888888888888</v>
      </c>
      <c r="P154">
        <f t="shared" si="16"/>
        <v>1200</v>
      </c>
      <c r="Q154">
        <f t="shared" si="17"/>
        <v>172800</v>
      </c>
    </row>
    <row r="155" spans="1:17" x14ac:dyDescent="0.25">
      <c r="A155" s="4">
        <v>90</v>
      </c>
      <c r="B155">
        <v>15.37</v>
      </c>
      <c r="C155">
        <v>16.309999999999999</v>
      </c>
      <c r="D155">
        <v>86000</v>
      </c>
      <c r="E155">
        <v>0</v>
      </c>
      <c r="F155" s="4" t="s">
        <v>3</v>
      </c>
      <c r="G155">
        <v>3</v>
      </c>
      <c r="H155">
        <v>3</v>
      </c>
      <c r="L155">
        <f t="shared" si="12"/>
        <v>6</v>
      </c>
      <c r="M155">
        <f t="shared" si="13"/>
        <v>91489.361702127702</v>
      </c>
      <c r="N155">
        <f t="shared" si="14"/>
        <v>3583.3333333333335</v>
      </c>
      <c r="O155">
        <f t="shared" si="15"/>
        <v>597.22222222222229</v>
      </c>
      <c r="P155">
        <f t="shared" si="16"/>
        <v>1200</v>
      </c>
      <c r="Q155">
        <f t="shared" si="17"/>
        <v>172800</v>
      </c>
    </row>
    <row r="156" spans="1:17" x14ac:dyDescent="0.25">
      <c r="A156" s="4">
        <v>90</v>
      </c>
      <c r="B156">
        <v>16.309999999999999</v>
      </c>
      <c r="C156">
        <v>16.850000000000001</v>
      </c>
      <c r="D156">
        <v>97000</v>
      </c>
      <c r="E156">
        <v>0</v>
      </c>
      <c r="F156" s="4" t="s">
        <v>3</v>
      </c>
      <c r="G156">
        <v>3</v>
      </c>
      <c r="H156">
        <v>3</v>
      </c>
      <c r="L156">
        <f t="shared" si="12"/>
        <v>6</v>
      </c>
      <c r="M156">
        <f t="shared" si="13"/>
        <v>179629.62962962873</v>
      </c>
      <c r="N156">
        <f t="shared" si="14"/>
        <v>4041.6666666666665</v>
      </c>
      <c r="O156">
        <f t="shared" si="15"/>
        <v>673.61111111111109</v>
      </c>
      <c r="P156">
        <f t="shared" si="16"/>
        <v>1200</v>
      </c>
      <c r="Q156">
        <f t="shared" si="17"/>
        <v>172800</v>
      </c>
    </row>
    <row r="157" spans="1:17" x14ac:dyDescent="0.25">
      <c r="A157" s="4">
        <v>90</v>
      </c>
      <c r="B157">
        <v>16.850000000000001</v>
      </c>
      <c r="C157">
        <v>18</v>
      </c>
      <c r="D157">
        <v>69000</v>
      </c>
      <c r="E157">
        <v>0</v>
      </c>
      <c r="F157" s="4" t="s">
        <v>3</v>
      </c>
      <c r="G157">
        <v>3</v>
      </c>
      <c r="H157">
        <v>3</v>
      </c>
      <c r="L157">
        <f t="shared" si="12"/>
        <v>6</v>
      </c>
      <c r="M157">
        <f t="shared" si="13"/>
        <v>60000.000000000073</v>
      </c>
      <c r="N157">
        <f t="shared" si="14"/>
        <v>2875</v>
      </c>
      <c r="O157">
        <f t="shared" si="15"/>
        <v>479.16666666666669</v>
      </c>
      <c r="P157">
        <f t="shared" si="16"/>
        <v>1200</v>
      </c>
      <c r="Q157">
        <f t="shared" si="17"/>
        <v>172800</v>
      </c>
    </row>
    <row r="158" spans="1:17" x14ac:dyDescent="0.25">
      <c r="A158" s="4">
        <v>90</v>
      </c>
      <c r="B158">
        <v>18</v>
      </c>
      <c r="C158">
        <v>18.38</v>
      </c>
      <c r="D158">
        <v>63000</v>
      </c>
      <c r="E158">
        <v>0</v>
      </c>
      <c r="F158" s="4" t="s">
        <v>3</v>
      </c>
      <c r="G158">
        <v>3</v>
      </c>
      <c r="H158">
        <v>3</v>
      </c>
      <c r="L158">
        <f t="shared" si="12"/>
        <v>6</v>
      </c>
      <c r="M158">
        <f t="shared" si="13"/>
        <v>165789.47368421097</v>
      </c>
      <c r="N158">
        <f t="shared" si="14"/>
        <v>2625</v>
      </c>
      <c r="O158">
        <f t="shared" si="15"/>
        <v>437.5</v>
      </c>
      <c r="P158">
        <f t="shared" si="16"/>
        <v>1200</v>
      </c>
      <c r="Q158">
        <f t="shared" si="17"/>
        <v>172800</v>
      </c>
    </row>
    <row r="159" spans="1:17" x14ac:dyDescent="0.25">
      <c r="A159" s="4">
        <v>90</v>
      </c>
      <c r="B159">
        <v>18.38</v>
      </c>
      <c r="C159">
        <v>19.97</v>
      </c>
      <c r="D159">
        <v>71000</v>
      </c>
      <c r="E159">
        <v>0</v>
      </c>
      <c r="F159" s="4" t="s">
        <v>3</v>
      </c>
      <c r="G159">
        <v>3</v>
      </c>
      <c r="H159">
        <v>3</v>
      </c>
      <c r="L159">
        <f t="shared" si="12"/>
        <v>6</v>
      </c>
      <c r="M159">
        <f t="shared" si="13"/>
        <v>44654.088050314473</v>
      </c>
      <c r="N159">
        <f t="shared" si="14"/>
        <v>2958.3333333333335</v>
      </c>
      <c r="O159">
        <f t="shared" si="15"/>
        <v>493.0555555555556</v>
      </c>
      <c r="P159">
        <f t="shared" si="16"/>
        <v>1200</v>
      </c>
      <c r="Q159">
        <f t="shared" si="17"/>
        <v>172800</v>
      </c>
    </row>
    <row r="160" spans="1:17" x14ac:dyDescent="0.25">
      <c r="A160" s="4">
        <v>90</v>
      </c>
      <c r="B160">
        <v>19.97</v>
      </c>
      <c r="C160">
        <v>20.75</v>
      </c>
      <c r="D160">
        <v>69000</v>
      </c>
      <c r="E160">
        <v>0</v>
      </c>
      <c r="F160" s="4" t="s">
        <v>3</v>
      </c>
      <c r="G160">
        <v>3</v>
      </c>
      <c r="H160">
        <v>3</v>
      </c>
      <c r="L160">
        <f t="shared" si="12"/>
        <v>6</v>
      </c>
      <c r="M160">
        <f t="shared" si="13"/>
        <v>88461.538461538337</v>
      </c>
      <c r="N160">
        <f t="shared" si="14"/>
        <v>2875</v>
      </c>
      <c r="O160">
        <f t="shared" si="15"/>
        <v>479.16666666666669</v>
      </c>
      <c r="P160">
        <f t="shared" si="16"/>
        <v>1200</v>
      </c>
      <c r="Q160">
        <f t="shared" si="17"/>
        <v>172800</v>
      </c>
    </row>
    <row r="161" spans="1:17" x14ac:dyDescent="0.25">
      <c r="A161" s="4">
        <v>90</v>
      </c>
      <c r="B161">
        <v>20.75</v>
      </c>
      <c r="C161">
        <v>22.22</v>
      </c>
      <c r="D161">
        <v>69000</v>
      </c>
      <c r="E161">
        <v>0</v>
      </c>
      <c r="F161" s="4" t="s">
        <v>3</v>
      </c>
      <c r="G161">
        <v>3</v>
      </c>
      <c r="H161">
        <v>3</v>
      </c>
      <c r="L161">
        <f t="shared" si="12"/>
        <v>6</v>
      </c>
      <c r="M161">
        <f t="shared" si="13"/>
        <v>46938.775510204119</v>
      </c>
      <c r="N161">
        <f t="shared" si="14"/>
        <v>2875</v>
      </c>
      <c r="O161">
        <f t="shared" si="15"/>
        <v>479.16666666666669</v>
      </c>
      <c r="P161">
        <f t="shared" si="16"/>
        <v>1200</v>
      </c>
      <c r="Q161">
        <f t="shared" si="17"/>
        <v>172800</v>
      </c>
    </row>
    <row r="162" spans="1:17" x14ac:dyDescent="0.25">
      <c r="A162" s="4">
        <v>90</v>
      </c>
      <c r="B162">
        <v>22.22</v>
      </c>
      <c r="C162">
        <v>22.86</v>
      </c>
      <c r="D162">
        <v>58000</v>
      </c>
      <c r="E162">
        <v>0</v>
      </c>
      <c r="F162" s="4" t="s">
        <v>3</v>
      </c>
      <c r="G162">
        <v>3</v>
      </c>
      <c r="H162">
        <v>3</v>
      </c>
      <c r="L162">
        <f t="shared" si="12"/>
        <v>6</v>
      </c>
      <c r="M162">
        <f t="shared" si="13"/>
        <v>90624.999999999913</v>
      </c>
      <c r="N162">
        <f t="shared" si="14"/>
        <v>2416.6666666666665</v>
      </c>
      <c r="O162">
        <f t="shared" si="15"/>
        <v>402.77777777777777</v>
      </c>
      <c r="P162">
        <f t="shared" si="16"/>
        <v>1200</v>
      </c>
      <c r="Q162">
        <f t="shared" si="17"/>
        <v>172800</v>
      </c>
    </row>
    <row r="163" spans="1:17" x14ac:dyDescent="0.25">
      <c r="A163" s="4">
        <v>90</v>
      </c>
      <c r="B163">
        <v>22.86</v>
      </c>
      <c r="C163">
        <v>25.37</v>
      </c>
      <c r="D163">
        <v>63000</v>
      </c>
      <c r="E163">
        <v>0</v>
      </c>
      <c r="F163" s="4" t="s">
        <v>3</v>
      </c>
      <c r="G163">
        <v>3</v>
      </c>
      <c r="H163">
        <v>3</v>
      </c>
      <c r="L163">
        <f t="shared" si="12"/>
        <v>6</v>
      </c>
      <c r="M163">
        <f t="shared" si="13"/>
        <v>25099.601593625481</v>
      </c>
      <c r="N163">
        <f t="shared" si="14"/>
        <v>2625</v>
      </c>
      <c r="O163">
        <f t="shared" si="15"/>
        <v>437.5</v>
      </c>
      <c r="P163">
        <f t="shared" si="16"/>
        <v>1200</v>
      </c>
      <c r="Q163">
        <f t="shared" si="17"/>
        <v>172800</v>
      </c>
    </row>
    <row r="164" spans="1:17" x14ac:dyDescent="0.25">
      <c r="A164" s="4">
        <v>405</v>
      </c>
      <c r="B164">
        <v>0</v>
      </c>
      <c r="C164">
        <v>0.09</v>
      </c>
      <c r="D164">
        <v>75000</v>
      </c>
      <c r="E164">
        <v>0</v>
      </c>
      <c r="F164" s="4" t="s">
        <v>3</v>
      </c>
      <c r="G164">
        <v>3</v>
      </c>
      <c r="H164">
        <v>3</v>
      </c>
      <c r="J164" t="s">
        <v>17</v>
      </c>
      <c r="L164">
        <f t="shared" si="12"/>
        <v>6</v>
      </c>
      <c r="M164">
        <f t="shared" si="13"/>
        <v>833333.33333333337</v>
      </c>
      <c r="N164">
        <f t="shared" si="14"/>
        <v>3125</v>
      </c>
      <c r="O164">
        <f t="shared" si="15"/>
        <v>520.83333333333337</v>
      </c>
      <c r="P164">
        <f t="shared" si="16"/>
        <v>1200</v>
      </c>
      <c r="Q164">
        <f t="shared" si="17"/>
        <v>172800</v>
      </c>
    </row>
    <row r="165" spans="1:17" x14ac:dyDescent="0.25">
      <c r="A165" s="4">
        <v>405</v>
      </c>
      <c r="B165">
        <v>0.09</v>
      </c>
      <c r="C165">
        <v>0.37</v>
      </c>
      <c r="D165">
        <v>110000</v>
      </c>
      <c r="E165">
        <v>0</v>
      </c>
      <c r="F165" s="4" t="s">
        <v>3</v>
      </c>
      <c r="G165">
        <v>3</v>
      </c>
      <c r="H165">
        <v>3</v>
      </c>
      <c r="L165">
        <f t="shared" si="12"/>
        <v>6</v>
      </c>
      <c r="M165">
        <f t="shared" si="13"/>
        <v>392857.14285714284</v>
      </c>
      <c r="N165">
        <f t="shared" si="14"/>
        <v>4583.333333333333</v>
      </c>
      <c r="O165">
        <f t="shared" si="15"/>
        <v>763.8888888888888</v>
      </c>
      <c r="P165">
        <f t="shared" si="16"/>
        <v>1200</v>
      </c>
      <c r="Q165">
        <f t="shared" si="17"/>
        <v>172800</v>
      </c>
    </row>
    <row r="166" spans="1:17" x14ac:dyDescent="0.25">
      <c r="A166" s="4">
        <v>405</v>
      </c>
      <c r="B166">
        <v>0.37</v>
      </c>
      <c r="C166">
        <v>0.54</v>
      </c>
      <c r="D166">
        <v>169000</v>
      </c>
      <c r="E166">
        <v>0</v>
      </c>
      <c r="F166" s="4" t="s">
        <v>3</v>
      </c>
      <c r="G166">
        <v>3</v>
      </c>
      <c r="H166">
        <v>3</v>
      </c>
      <c r="L166">
        <f t="shared" si="12"/>
        <v>6</v>
      </c>
      <c r="M166">
        <f t="shared" si="13"/>
        <v>994117.64705882326</v>
      </c>
      <c r="N166">
        <f t="shared" si="14"/>
        <v>7041.666666666667</v>
      </c>
      <c r="O166">
        <f t="shared" si="15"/>
        <v>1173.6111111111111</v>
      </c>
      <c r="P166">
        <f t="shared" si="16"/>
        <v>1200</v>
      </c>
      <c r="Q166">
        <f t="shared" si="17"/>
        <v>172800</v>
      </c>
    </row>
    <row r="167" spans="1:17" x14ac:dyDescent="0.25">
      <c r="A167" s="4">
        <v>405</v>
      </c>
      <c r="B167">
        <v>0.54</v>
      </c>
      <c r="C167">
        <v>0.75</v>
      </c>
      <c r="D167">
        <v>176000</v>
      </c>
      <c r="E167">
        <v>0</v>
      </c>
      <c r="F167" s="4" t="s">
        <v>3</v>
      </c>
      <c r="G167">
        <v>3</v>
      </c>
      <c r="H167">
        <v>3</v>
      </c>
      <c r="L167">
        <f t="shared" si="12"/>
        <v>6</v>
      </c>
      <c r="M167">
        <f t="shared" si="13"/>
        <v>838095.23809523822</v>
      </c>
      <c r="N167">
        <f t="shared" si="14"/>
        <v>7333.333333333333</v>
      </c>
      <c r="O167">
        <f t="shared" si="15"/>
        <v>1222.2222222222222</v>
      </c>
      <c r="P167">
        <f t="shared" si="16"/>
        <v>1200</v>
      </c>
      <c r="Q167">
        <f t="shared" si="17"/>
        <v>172800</v>
      </c>
    </row>
    <row r="168" spans="1:17" x14ac:dyDescent="0.25">
      <c r="A168" s="4">
        <v>405</v>
      </c>
      <c r="B168">
        <v>0.75</v>
      </c>
      <c r="C168">
        <v>1.22</v>
      </c>
      <c r="D168">
        <v>156000</v>
      </c>
      <c r="E168">
        <v>0</v>
      </c>
      <c r="F168" s="4" t="s">
        <v>3</v>
      </c>
      <c r="G168">
        <v>3</v>
      </c>
      <c r="H168">
        <v>3</v>
      </c>
      <c r="L168">
        <f t="shared" si="12"/>
        <v>6</v>
      </c>
      <c r="M168">
        <f t="shared" si="13"/>
        <v>331914.89361702127</v>
      </c>
      <c r="N168">
        <f t="shared" si="14"/>
        <v>6500</v>
      </c>
      <c r="O168">
        <f t="shared" si="15"/>
        <v>1083.3333333333333</v>
      </c>
      <c r="P168">
        <f t="shared" si="16"/>
        <v>1200</v>
      </c>
      <c r="Q168">
        <f t="shared" si="17"/>
        <v>172800</v>
      </c>
    </row>
    <row r="169" spans="1:17" x14ac:dyDescent="0.25">
      <c r="A169" s="4">
        <v>405</v>
      </c>
      <c r="B169">
        <v>1.22</v>
      </c>
      <c r="C169">
        <v>2.2599999999999998</v>
      </c>
      <c r="D169">
        <v>169000</v>
      </c>
      <c r="E169">
        <v>0</v>
      </c>
      <c r="F169" s="4" t="s">
        <v>3</v>
      </c>
      <c r="G169">
        <v>3</v>
      </c>
      <c r="H169">
        <v>3</v>
      </c>
      <c r="L169">
        <f t="shared" si="12"/>
        <v>6</v>
      </c>
      <c r="M169">
        <f t="shared" si="13"/>
        <v>162500.00000000003</v>
      </c>
      <c r="N169">
        <f t="shared" si="14"/>
        <v>7041.666666666667</v>
      </c>
      <c r="O169">
        <f t="shared" si="15"/>
        <v>1173.6111111111111</v>
      </c>
      <c r="P169">
        <f t="shared" si="16"/>
        <v>1200</v>
      </c>
      <c r="Q169">
        <f t="shared" si="17"/>
        <v>172800</v>
      </c>
    </row>
    <row r="170" spans="1:17" x14ac:dyDescent="0.25">
      <c r="A170" s="4">
        <v>405</v>
      </c>
      <c r="B170">
        <v>2.2599999999999998</v>
      </c>
      <c r="C170">
        <v>2.8</v>
      </c>
      <c r="D170">
        <v>93000</v>
      </c>
      <c r="E170">
        <v>0</v>
      </c>
      <c r="F170" s="4" t="s">
        <v>3</v>
      </c>
      <c r="G170">
        <v>3</v>
      </c>
      <c r="H170">
        <v>3</v>
      </c>
      <c r="J170" t="s">
        <v>19</v>
      </c>
      <c r="L170">
        <f t="shared" si="12"/>
        <v>6</v>
      </c>
      <c r="M170">
        <f t="shared" si="13"/>
        <v>172222.22222222222</v>
      </c>
      <c r="N170">
        <f t="shared" si="14"/>
        <v>3875</v>
      </c>
      <c r="O170">
        <f t="shared" si="15"/>
        <v>645.83333333333337</v>
      </c>
      <c r="P170">
        <f t="shared" si="16"/>
        <v>1200</v>
      </c>
      <c r="Q170">
        <f t="shared" si="17"/>
        <v>172800</v>
      </c>
    </row>
    <row r="171" spans="1:17" x14ac:dyDescent="0.25">
      <c r="A171" s="4">
        <v>405</v>
      </c>
      <c r="B171">
        <v>2.8</v>
      </c>
      <c r="C171">
        <v>3.3</v>
      </c>
      <c r="D171">
        <v>152000</v>
      </c>
      <c r="E171">
        <v>0</v>
      </c>
      <c r="F171" s="4" t="s">
        <v>3</v>
      </c>
      <c r="G171">
        <v>3</v>
      </c>
      <c r="H171">
        <v>3</v>
      </c>
      <c r="L171">
        <f t="shared" si="12"/>
        <v>6</v>
      </c>
      <c r="M171">
        <f t="shared" si="13"/>
        <v>304000</v>
      </c>
      <c r="N171">
        <f t="shared" si="14"/>
        <v>6333.333333333333</v>
      </c>
      <c r="O171">
        <f t="shared" si="15"/>
        <v>1055.5555555555554</v>
      </c>
      <c r="P171">
        <f t="shared" si="16"/>
        <v>1200</v>
      </c>
      <c r="Q171">
        <f t="shared" si="17"/>
        <v>172800</v>
      </c>
    </row>
    <row r="172" spans="1:17" x14ac:dyDescent="0.25">
      <c r="A172" s="4">
        <v>405</v>
      </c>
      <c r="B172">
        <v>3.3</v>
      </c>
      <c r="C172">
        <v>3.69</v>
      </c>
      <c r="D172">
        <v>172000</v>
      </c>
      <c r="E172">
        <v>0</v>
      </c>
      <c r="F172" s="4" t="s">
        <v>3</v>
      </c>
      <c r="G172">
        <v>2</v>
      </c>
      <c r="H172">
        <v>2</v>
      </c>
      <c r="L172">
        <f t="shared" si="12"/>
        <v>4</v>
      </c>
      <c r="M172">
        <f t="shared" si="13"/>
        <v>441025.64102564089</v>
      </c>
      <c r="N172">
        <f t="shared" si="14"/>
        <v>7166.666666666667</v>
      </c>
      <c r="O172">
        <f t="shared" si="15"/>
        <v>1791.6666666666667</v>
      </c>
      <c r="P172">
        <f t="shared" si="16"/>
        <v>1200</v>
      </c>
      <c r="Q172">
        <f t="shared" si="17"/>
        <v>115200</v>
      </c>
    </row>
    <row r="173" spans="1:17" x14ac:dyDescent="0.25">
      <c r="A173" s="4">
        <v>405</v>
      </c>
      <c r="B173">
        <v>3.69</v>
      </c>
      <c r="C173">
        <v>4.5</v>
      </c>
      <c r="D173">
        <v>130000</v>
      </c>
      <c r="E173">
        <v>0</v>
      </c>
      <c r="F173" s="4" t="s">
        <v>3</v>
      </c>
      <c r="G173">
        <v>2</v>
      </c>
      <c r="H173">
        <v>2</v>
      </c>
      <c r="L173">
        <f t="shared" si="12"/>
        <v>4</v>
      </c>
      <c r="M173">
        <f t="shared" si="13"/>
        <v>160493.82716049382</v>
      </c>
      <c r="N173">
        <f t="shared" si="14"/>
        <v>5416.666666666667</v>
      </c>
      <c r="O173">
        <f t="shared" si="15"/>
        <v>1354.1666666666667</v>
      </c>
      <c r="P173">
        <f t="shared" si="16"/>
        <v>1200</v>
      </c>
      <c r="Q173">
        <f t="shared" si="17"/>
        <v>115200</v>
      </c>
    </row>
    <row r="174" spans="1:17" x14ac:dyDescent="0.25">
      <c r="A174" s="4">
        <v>405</v>
      </c>
      <c r="B174">
        <v>4.5</v>
      </c>
      <c r="C174">
        <v>4.79</v>
      </c>
      <c r="D174">
        <v>138000</v>
      </c>
      <c r="E174">
        <v>0</v>
      </c>
      <c r="F174" s="4" t="s">
        <v>3</v>
      </c>
      <c r="G174">
        <v>2</v>
      </c>
      <c r="H174">
        <v>2</v>
      </c>
      <c r="L174">
        <f t="shared" si="12"/>
        <v>4</v>
      </c>
      <c r="M174">
        <f t="shared" si="13"/>
        <v>475862.06896551716</v>
      </c>
      <c r="N174">
        <f t="shared" si="14"/>
        <v>5750</v>
      </c>
      <c r="O174">
        <f t="shared" si="15"/>
        <v>1437.5</v>
      </c>
      <c r="P174">
        <f t="shared" si="16"/>
        <v>1200</v>
      </c>
      <c r="Q174">
        <f t="shared" si="17"/>
        <v>115200</v>
      </c>
    </row>
    <row r="175" spans="1:17" x14ac:dyDescent="0.25">
      <c r="A175" s="4">
        <v>405</v>
      </c>
      <c r="B175">
        <v>4.79</v>
      </c>
      <c r="C175">
        <v>5.19</v>
      </c>
      <c r="D175">
        <v>153000</v>
      </c>
      <c r="E175">
        <v>0</v>
      </c>
      <c r="F175" s="4" t="s">
        <v>3</v>
      </c>
      <c r="G175">
        <v>2</v>
      </c>
      <c r="H175">
        <v>2</v>
      </c>
      <c r="L175">
        <f t="shared" si="12"/>
        <v>4</v>
      </c>
      <c r="M175">
        <f t="shared" si="13"/>
        <v>382499.99999999965</v>
      </c>
      <c r="N175">
        <f t="shared" si="14"/>
        <v>6375</v>
      </c>
      <c r="O175">
        <f t="shared" si="15"/>
        <v>1593.75</v>
      </c>
      <c r="P175">
        <f t="shared" si="16"/>
        <v>1200</v>
      </c>
      <c r="Q175">
        <f t="shared" si="17"/>
        <v>115200</v>
      </c>
    </row>
    <row r="176" spans="1:17" x14ac:dyDescent="0.25">
      <c r="A176" s="4">
        <v>405</v>
      </c>
      <c r="B176">
        <v>5.19</v>
      </c>
      <c r="C176">
        <v>5.89</v>
      </c>
      <c r="D176">
        <v>133000</v>
      </c>
      <c r="E176">
        <v>0</v>
      </c>
      <c r="F176" s="4" t="s">
        <v>3</v>
      </c>
      <c r="G176">
        <v>2</v>
      </c>
      <c r="H176">
        <v>2</v>
      </c>
      <c r="L176">
        <f t="shared" si="12"/>
        <v>4</v>
      </c>
      <c r="M176">
        <f t="shared" si="13"/>
        <v>190000.0000000002</v>
      </c>
      <c r="N176">
        <f t="shared" si="14"/>
        <v>5541.666666666667</v>
      </c>
      <c r="O176">
        <f t="shared" si="15"/>
        <v>1385.4166666666667</v>
      </c>
      <c r="P176">
        <f t="shared" si="16"/>
        <v>1200</v>
      </c>
      <c r="Q176">
        <f t="shared" si="17"/>
        <v>115200</v>
      </c>
    </row>
    <row r="177" spans="1:17" x14ac:dyDescent="0.25">
      <c r="A177" s="4">
        <v>405</v>
      </c>
      <c r="B177">
        <v>5.89</v>
      </c>
      <c r="C177">
        <v>6.34</v>
      </c>
      <c r="D177">
        <v>148000</v>
      </c>
      <c r="E177">
        <v>0</v>
      </c>
      <c r="F177" s="4" t="s">
        <v>3</v>
      </c>
      <c r="G177">
        <v>2</v>
      </c>
      <c r="H177">
        <v>2</v>
      </c>
      <c r="L177">
        <f t="shared" si="12"/>
        <v>4</v>
      </c>
      <c r="M177">
        <f t="shared" si="13"/>
        <v>328888.88888888876</v>
      </c>
      <c r="N177">
        <f t="shared" si="14"/>
        <v>6166.666666666667</v>
      </c>
      <c r="O177">
        <f t="shared" si="15"/>
        <v>1541.6666666666667</v>
      </c>
      <c r="P177">
        <f t="shared" si="16"/>
        <v>1200</v>
      </c>
      <c r="Q177">
        <f t="shared" si="17"/>
        <v>115200</v>
      </c>
    </row>
    <row r="178" spans="1:17" x14ac:dyDescent="0.25">
      <c r="A178" s="4">
        <v>405</v>
      </c>
      <c r="B178">
        <v>6.34</v>
      </c>
      <c r="C178">
        <v>6.72</v>
      </c>
      <c r="D178">
        <v>144000</v>
      </c>
      <c r="E178">
        <v>0</v>
      </c>
      <c r="F178" s="4" t="s">
        <v>3</v>
      </c>
      <c r="G178">
        <v>2</v>
      </c>
      <c r="H178">
        <v>2</v>
      </c>
      <c r="L178">
        <f t="shared" si="12"/>
        <v>4</v>
      </c>
      <c r="M178">
        <f t="shared" si="13"/>
        <v>378947.36842105276</v>
      </c>
      <c r="N178">
        <f t="shared" si="14"/>
        <v>6000</v>
      </c>
      <c r="O178">
        <f t="shared" si="15"/>
        <v>1500</v>
      </c>
      <c r="P178">
        <f t="shared" si="16"/>
        <v>1200</v>
      </c>
      <c r="Q178">
        <f t="shared" si="17"/>
        <v>115200</v>
      </c>
    </row>
    <row r="179" spans="1:17" x14ac:dyDescent="0.25">
      <c r="A179" s="4">
        <v>405</v>
      </c>
      <c r="B179">
        <v>6.72</v>
      </c>
      <c r="C179">
        <v>7.2</v>
      </c>
      <c r="D179">
        <v>154000</v>
      </c>
      <c r="E179">
        <v>0</v>
      </c>
      <c r="F179" s="4" t="s">
        <v>3</v>
      </c>
      <c r="G179">
        <v>2</v>
      </c>
      <c r="H179">
        <v>2</v>
      </c>
      <c r="L179">
        <f t="shared" si="12"/>
        <v>4</v>
      </c>
      <c r="M179">
        <f t="shared" si="13"/>
        <v>320833.33333333302</v>
      </c>
      <c r="N179">
        <f t="shared" si="14"/>
        <v>6416.666666666667</v>
      </c>
      <c r="O179">
        <f t="shared" si="15"/>
        <v>1604.1666666666667</v>
      </c>
      <c r="P179">
        <f t="shared" si="16"/>
        <v>1200</v>
      </c>
      <c r="Q179">
        <f t="shared" si="17"/>
        <v>115200</v>
      </c>
    </row>
    <row r="180" spans="1:17" x14ac:dyDescent="0.25">
      <c r="A180" s="4">
        <v>405</v>
      </c>
      <c r="B180">
        <v>7.2</v>
      </c>
      <c r="C180">
        <v>7.69</v>
      </c>
      <c r="D180">
        <v>145000</v>
      </c>
      <c r="E180">
        <v>0</v>
      </c>
      <c r="F180" s="4" t="s">
        <v>3</v>
      </c>
      <c r="G180">
        <v>2</v>
      </c>
      <c r="H180">
        <v>2</v>
      </c>
      <c r="L180">
        <f t="shared" si="12"/>
        <v>4</v>
      </c>
      <c r="M180">
        <f t="shared" si="13"/>
        <v>295918.36734693864</v>
      </c>
      <c r="N180">
        <f t="shared" si="14"/>
        <v>6041.666666666667</v>
      </c>
      <c r="O180">
        <f t="shared" si="15"/>
        <v>1510.4166666666667</v>
      </c>
      <c r="P180">
        <f t="shared" si="16"/>
        <v>1200</v>
      </c>
      <c r="Q180">
        <f t="shared" si="17"/>
        <v>115200</v>
      </c>
    </row>
    <row r="181" spans="1:17" x14ac:dyDescent="0.25">
      <c r="A181" s="4">
        <v>405</v>
      </c>
      <c r="B181">
        <v>7.69</v>
      </c>
      <c r="C181">
        <v>8.98</v>
      </c>
      <c r="D181">
        <v>152000</v>
      </c>
      <c r="E181">
        <v>0</v>
      </c>
      <c r="F181" s="4" t="s">
        <v>3</v>
      </c>
      <c r="G181">
        <v>2</v>
      </c>
      <c r="H181">
        <v>2</v>
      </c>
      <c r="L181">
        <f t="shared" si="12"/>
        <v>4</v>
      </c>
      <c r="M181">
        <f t="shared" si="13"/>
        <v>117829.45736434108</v>
      </c>
      <c r="N181">
        <f t="shared" si="14"/>
        <v>6333.333333333333</v>
      </c>
      <c r="O181">
        <f t="shared" si="15"/>
        <v>1583.3333333333333</v>
      </c>
      <c r="P181">
        <f t="shared" si="16"/>
        <v>1200</v>
      </c>
      <c r="Q181">
        <f t="shared" si="17"/>
        <v>115200</v>
      </c>
    </row>
    <row r="182" spans="1:17" x14ac:dyDescent="0.25">
      <c r="A182" s="4">
        <v>405</v>
      </c>
      <c r="B182">
        <v>8.98</v>
      </c>
      <c r="C182">
        <v>9.59</v>
      </c>
      <c r="D182">
        <v>151000</v>
      </c>
      <c r="E182">
        <v>0</v>
      </c>
      <c r="F182" s="4" t="s">
        <v>3</v>
      </c>
      <c r="G182">
        <v>2</v>
      </c>
      <c r="H182">
        <v>2</v>
      </c>
      <c r="L182">
        <f t="shared" si="12"/>
        <v>4</v>
      </c>
      <c r="M182">
        <f t="shared" si="13"/>
        <v>247540.98360655759</v>
      </c>
      <c r="N182">
        <f t="shared" si="14"/>
        <v>6291.666666666667</v>
      </c>
      <c r="O182">
        <f t="shared" si="15"/>
        <v>1572.9166666666667</v>
      </c>
      <c r="P182">
        <f t="shared" si="16"/>
        <v>1200</v>
      </c>
      <c r="Q182">
        <f t="shared" si="17"/>
        <v>115200</v>
      </c>
    </row>
    <row r="183" spans="1:17" x14ac:dyDescent="0.25">
      <c r="A183" s="4">
        <v>405</v>
      </c>
      <c r="B183">
        <v>9.59</v>
      </c>
      <c r="C183">
        <v>9.9600000000000009</v>
      </c>
      <c r="D183">
        <v>161000</v>
      </c>
      <c r="E183">
        <v>0</v>
      </c>
      <c r="F183" s="4" t="s">
        <v>3</v>
      </c>
      <c r="G183">
        <v>2</v>
      </c>
      <c r="H183">
        <v>2</v>
      </c>
      <c r="L183">
        <f t="shared" si="12"/>
        <v>4</v>
      </c>
      <c r="M183">
        <f t="shared" si="13"/>
        <v>435135.13513513398</v>
      </c>
      <c r="N183">
        <f t="shared" si="14"/>
        <v>6708.333333333333</v>
      </c>
      <c r="O183">
        <f t="shared" si="15"/>
        <v>1677.0833333333333</v>
      </c>
      <c r="P183">
        <f t="shared" si="16"/>
        <v>1200</v>
      </c>
      <c r="Q183">
        <f t="shared" si="17"/>
        <v>115200</v>
      </c>
    </row>
    <row r="184" spans="1:17" x14ac:dyDescent="0.25">
      <c r="A184" s="4">
        <v>405</v>
      </c>
      <c r="B184">
        <v>9.9600000000000009</v>
      </c>
      <c r="C184">
        <v>10.56</v>
      </c>
      <c r="D184">
        <v>147000</v>
      </c>
      <c r="E184">
        <v>0</v>
      </c>
      <c r="F184" s="4" t="s">
        <v>3</v>
      </c>
      <c r="G184">
        <v>2</v>
      </c>
      <c r="H184">
        <v>2</v>
      </c>
      <c r="L184">
        <f t="shared" si="12"/>
        <v>4</v>
      </c>
      <c r="M184">
        <f t="shared" si="13"/>
        <v>245000.00000000015</v>
      </c>
      <c r="N184">
        <f t="shared" si="14"/>
        <v>6125</v>
      </c>
      <c r="O184">
        <f t="shared" si="15"/>
        <v>1531.25</v>
      </c>
      <c r="P184">
        <f t="shared" si="16"/>
        <v>1200</v>
      </c>
      <c r="Q184">
        <f t="shared" si="17"/>
        <v>115200</v>
      </c>
    </row>
    <row r="185" spans="1:17" x14ac:dyDescent="0.25">
      <c r="A185" s="4">
        <v>405</v>
      </c>
      <c r="B185">
        <v>10.56</v>
      </c>
      <c r="C185">
        <v>10.93</v>
      </c>
      <c r="D185">
        <v>177000</v>
      </c>
      <c r="E185">
        <v>0</v>
      </c>
      <c r="F185" s="4" t="s">
        <v>3</v>
      </c>
      <c r="G185">
        <v>2</v>
      </c>
      <c r="H185">
        <v>2</v>
      </c>
      <c r="L185">
        <f t="shared" si="12"/>
        <v>4</v>
      </c>
      <c r="M185">
        <f t="shared" si="13"/>
        <v>478378.37837837939</v>
      </c>
      <c r="N185">
        <f t="shared" si="14"/>
        <v>7375</v>
      </c>
      <c r="O185">
        <f t="shared" si="15"/>
        <v>1843.75</v>
      </c>
      <c r="P185">
        <f t="shared" si="16"/>
        <v>1200</v>
      </c>
      <c r="Q185">
        <f t="shared" si="17"/>
        <v>115200</v>
      </c>
    </row>
    <row r="186" spans="1:17" x14ac:dyDescent="0.25">
      <c r="A186" s="4">
        <v>405</v>
      </c>
      <c r="B186">
        <v>10.93</v>
      </c>
      <c r="C186">
        <v>11.69</v>
      </c>
      <c r="D186">
        <v>102000</v>
      </c>
      <c r="E186">
        <v>0</v>
      </c>
      <c r="F186" s="4" t="s">
        <v>3</v>
      </c>
      <c r="G186">
        <v>4</v>
      </c>
      <c r="H186">
        <v>4</v>
      </c>
      <c r="J186" t="s">
        <v>20</v>
      </c>
      <c r="L186">
        <f t="shared" si="12"/>
        <v>8</v>
      </c>
      <c r="M186">
        <f t="shared" si="13"/>
        <v>134210.52631578952</v>
      </c>
      <c r="N186">
        <f t="shared" si="14"/>
        <v>4250</v>
      </c>
      <c r="O186">
        <f t="shared" si="15"/>
        <v>531.25</v>
      </c>
      <c r="P186">
        <f t="shared" si="16"/>
        <v>1200</v>
      </c>
      <c r="Q186">
        <f t="shared" si="17"/>
        <v>230400</v>
      </c>
    </row>
    <row r="187" spans="1:17" x14ac:dyDescent="0.25">
      <c r="A187" s="4">
        <v>405</v>
      </c>
      <c r="B187">
        <v>11.69</v>
      </c>
      <c r="C187">
        <v>12.44</v>
      </c>
      <c r="D187">
        <v>195000</v>
      </c>
      <c r="E187">
        <v>0</v>
      </c>
      <c r="F187" s="4" t="s">
        <v>3</v>
      </c>
      <c r="G187">
        <v>4</v>
      </c>
      <c r="H187">
        <v>4</v>
      </c>
      <c r="L187">
        <f t="shared" si="12"/>
        <v>8</v>
      </c>
      <c r="M187">
        <f t="shared" si="13"/>
        <v>260000</v>
      </c>
      <c r="N187">
        <f t="shared" si="14"/>
        <v>8125</v>
      </c>
      <c r="O187">
        <f t="shared" si="15"/>
        <v>1015.625</v>
      </c>
      <c r="P187">
        <f t="shared" si="16"/>
        <v>1200</v>
      </c>
      <c r="Q187">
        <f t="shared" si="17"/>
        <v>230400</v>
      </c>
    </row>
    <row r="188" spans="1:17" x14ac:dyDescent="0.25">
      <c r="A188" s="4">
        <v>405</v>
      </c>
      <c r="B188">
        <v>12.44</v>
      </c>
      <c r="C188">
        <v>12.99</v>
      </c>
      <c r="D188">
        <v>177000</v>
      </c>
      <c r="E188">
        <v>0</v>
      </c>
      <c r="F188" s="4" t="s">
        <v>3</v>
      </c>
      <c r="G188">
        <v>4</v>
      </c>
      <c r="H188">
        <v>3</v>
      </c>
      <c r="L188">
        <f t="shared" si="12"/>
        <v>7</v>
      </c>
      <c r="M188">
        <f t="shared" si="13"/>
        <v>321818.18181818142</v>
      </c>
      <c r="N188">
        <f t="shared" si="14"/>
        <v>7375</v>
      </c>
      <c r="O188">
        <f t="shared" si="15"/>
        <v>1053.5714285714287</v>
      </c>
      <c r="P188">
        <f t="shared" si="16"/>
        <v>1200</v>
      </c>
      <c r="Q188">
        <f t="shared" si="17"/>
        <v>201600</v>
      </c>
    </row>
    <row r="189" spans="1:17" x14ac:dyDescent="0.25">
      <c r="A189" s="4">
        <v>405</v>
      </c>
      <c r="B189">
        <v>12.99</v>
      </c>
      <c r="C189">
        <v>13.42</v>
      </c>
      <c r="D189">
        <v>192000</v>
      </c>
      <c r="E189">
        <v>0</v>
      </c>
      <c r="F189" s="4" t="s">
        <v>3</v>
      </c>
      <c r="G189">
        <v>4</v>
      </c>
      <c r="H189">
        <v>3</v>
      </c>
      <c r="L189">
        <f t="shared" si="12"/>
        <v>7</v>
      </c>
      <c r="M189">
        <f t="shared" si="13"/>
        <v>446511.62790697702</v>
      </c>
      <c r="N189">
        <f t="shared" si="14"/>
        <v>8000</v>
      </c>
      <c r="O189">
        <f t="shared" si="15"/>
        <v>1142.8571428571429</v>
      </c>
      <c r="P189">
        <f t="shared" si="16"/>
        <v>1200</v>
      </c>
      <c r="Q189">
        <f t="shared" si="17"/>
        <v>201600</v>
      </c>
    </row>
    <row r="190" spans="1:17" x14ac:dyDescent="0.25">
      <c r="A190" s="4">
        <v>405</v>
      </c>
      <c r="B190">
        <v>13.42</v>
      </c>
      <c r="C190">
        <v>13.78</v>
      </c>
      <c r="D190">
        <v>141000</v>
      </c>
      <c r="E190">
        <v>0</v>
      </c>
      <c r="F190" s="4" t="s">
        <v>3</v>
      </c>
      <c r="G190">
        <v>3</v>
      </c>
      <c r="H190">
        <v>3</v>
      </c>
      <c r="L190">
        <f t="shared" si="12"/>
        <v>6</v>
      </c>
      <c r="M190">
        <f t="shared" si="13"/>
        <v>391666.66666666727</v>
      </c>
      <c r="N190">
        <f t="shared" si="14"/>
        <v>5875</v>
      </c>
      <c r="O190">
        <f t="shared" si="15"/>
        <v>979.16666666666663</v>
      </c>
      <c r="P190">
        <f t="shared" si="16"/>
        <v>1200</v>
      </c>
      <c r="Q190">
        <f t="shared" si="17"/>
        <v>172800</v>
      </c>
    </row>
    <row r="191" spans="1:17" x14ac:dyDescent="0.25">
      <c r="A191" s="4">
        <v>405</v>
      </c>
      <c r="B191">
        <v>13.78</v>
      </c>
      <c r="C191">
        <v>14.83</v>
      </c>
      <c r="D191">
        <v>158000</v>
      </c>
      <c r="E191">
        <v>0</v>
      </c>
      <c r="F191" s="4" t="s">
        <v>3</v>
      </c>
      <c r="G191">
        <v>3</v>
      </c>
      <c r="H191">
        <v>3</v>
      </c>
      <c r="L191">
        <f t="shared" si="12"/>
        <v>6</v>
      </c>
      <c r="M191">
        <f t="shared" si="13"/>
        <v>150476.19047619039</v>
      </c>
      <c r="N191">
        <f t="shared" si="14"/>
        <v>6583.333333333333</v>
      </c>
      <c r="O191">
        <f t="shared" si="15"/>
        <v>1097.2222222222222</v>
      </c>
      <c r="P191">
        <f t="shared" si="16"/>
        <v>1200</v>
      </c>
      <c r="Q191">
        <f t="shared" si="17"/>
        <v>172800</v>
      </c>
    </row>
    <row r="192" spans="1:17" x14ac:dyDescent="0.25">
      <c r="A192" s="4">
        <v>405</v>
      </c>
      <c r="B192">
        <v>14.83</v>
      </c>
      <c r="C192">
        <v>15.76</v>
      </c>
      <c r="D192">
        <v>130000</v>
      </c>
      <c r="E192">
        <v>0</v>
      </c>
      <c r="F192" s="4" t="s">
        <v>3</v>
      </c>
      <c r="G192">
        <v>3</v>
      </c>
      <c r="H192">
        <v>3</v>
      </c>
      <c r="J192" t="s">
        <v>21</v>
      </c>
      <c r="L192">
        <f t="shared" si="12"/>
        <v>6</v>
      </c>
      <c r="M192">
        <f t="shared" si="13"/>
        <v>139784.94623655919</v>
      </c>
      <c r="N192">
        <f t="shared" si="14"/>
        <v>5416.666666666667</v>
      </c>
      <c r="O192">
        <f t="shared" si="15"/>
        <v>902.77777777777783</v>
      </c>
      <c r="P192">
        <f t="shared" si="16"/>
        <v>1200</v>
      </c>
      <c r="Q192">
        <f t="shared" si="17"/>
        <v>172800</v>
      </c>
    </row>
    <row r="193" spans="1:17" x14ac:dyDescent="0.25">
      <c r="A193" s="4">
        <v>405</v>
      </c>
      <c r="B193">
        <v>15.76</v>
      </c>
      <c r="C193">
        <v>17.05</v>
      </c>
      <c r="D193">
        <v>185000</v>
      </c>
      <c r="E193">
        <v>0</v>
      </c>
      <c r="F193" s="4" t="s">
        <v>3</v>
      </c>
      <c r="G193">
        <v>3</v>
      </c>
      <c r="H193">
        <v>3</v>
      </c>
      <c r="L193">
        <f t="shared" si="12"/>
        <v>6</v>
      </c>
      <c r="M193">
        <f t="shared" si="13"/>
        <v>143410.8527131782</v>
      </c>
      <c r="N193">
        <f t="shared" si="14"/>
        <v>7708.333333333333</v>
      </c>
      <c r="O193">
        <f t="shared" si="15"/>
        <v>1284.7222222222222</v>
      </c>
      <c r="P193">
        <f t="shared" si="16"/>
        <v>1200</v>
      </c>
      <c r="Q193">
        <f t="shared" si="17"/>
        <v>172800</v>
      </c>
    </row>
    <row r="194" spans="1:17" x14ac:dyDescent="0.25">
      <c r="A194" s="4">
        <v>405</v>
      </c>
      <c r="B194">
        <v>17.05</v>
      </c>
      <c r="C194">
        <v>17.62</v>
      </c>
      <c r="D194">
        <v>171000</v>
      </c>
      <c r="E194">
        <v>0</v>
      </c>
      <c r="F194" s="4" t="s">
        <v>3</v>
      </c>
      <c r="G194">
        <v>3</v>
      </c>
      <c r="H194">
        <v>3</v>
      </c>
      <c r="L194">
        <f t="shared" si="12"/>
        <v>6</v>
      </c>
      <c r="M194">
        <f t="shared" si="13"/>
        <v>299999.99999999983</v>
      </c>
      <c r="N194">
        <f t="shared" si="14"/>
        <v>7125</v>
      </c>
      <c r="O194">
        <f t="shared" si="15"/>
        <v>1187.5</v>
      </c>
      <c r="P194">
        <f t="shared" si="16"/>
        <v>1200</v>
      </c>
      <c r="Q194">
        <f t="shared" si="17"/>
        <v>172800</v>
      </c>
    </row>
    <row r="195" spans="1:17" x14ac:dyDescent="0.25">
      <c r="A195" s="4">
        <v>405</v>
      </c>
      <c r="B195">
        <v>17.62</v>
      </c>
      <c r="C195">
        <v>17.78</v>
      </c>
      <c r="D195">
        <v>185000</v>
      </c>
      <c r="E195">
        <v>0</v>
      </c>
      <c r="F195" s="4" t="s">
        <v>3</v>
      </c>
      <c r="G195">
        <v>3</v>
      </c>
      <c r="H195">
        <v>3</v>
      </c>
      <c r="L195">
        <f t="shared" ref="L195:L225" si="18">G195+H195</f>
        <v>6</v>
      </c>
      <c r="M195">
        <f t="shared" ref="M195:M225" si="19">D195/(C195-B195)</f>
        <v>1156249.9999999991</v>
      </c>
      <c r="N195">
        <f t="shared" ref="N195:N225" si="20">D195/24</f>
        <v>7708.333333333333</v>
      </c>
      <c r="O195">
        <f t="shared" ref="O195:O225" si="21">N195/((G195+H195))</f>
        <v>1284.7222222222222</v>
      </c>
      <c r="P195">
        <f t="shared" ref="P195:P225" si="22">60/0.05</f>
        <v>1200</v>
      </c>
      <c r="Q195">
        <f t="shared" ref="Q195:Q225" si="23">P195*24*L195</f>
        <v>172800</v>
      </c>
    </row>
    <row r="196" spans="1:17" x14ac:dyDescent="0.25">
      <c r="A196" s="4">
        <v>405</v>
      </c>
      <c r="B196">
        <v>17.78</v>
      </c>
      <c r="C196">
        <v>18.600000000000001</v>
      </c>
      <c r="D196">
        <v>161000</v>
      </c>
      <c r="E196">
        <v>0</v>
      </c>
      <c r="F196" s="4" t="s">
        <v>3</v>
      </c>
      <c r="G196">
        <v>3</v>
      </c>
      <c r="H196">
        <v>3</v>
      </c>
      <c r="L196">
        <f t="shared" si="18"/>
        <v>6</v>
      </c>
      <c r="M196">
        <f t="shared" si="19"/>
        <v>196341.46341463408</v>
      </c>
      <c r="N196">
        <f t="shared" si="20"/>
        <v>6708.333333333333</v>
      </c>
      <c r="O196">
        <f t="shared" si="21"/>
        <v>1118.0555555555554</v>
      </c>
      <c r="P196">
        <f t="shared" si="22"/>
        <v>1200</v>
      </c>
      <c r="Q196">
        <f t="shared" si="23"/>
        <v>172800</v>
      </c>
    </row>
    <row r="197" spans="1:17" x14ac:dyDescent="0.25">
      <c r="A197" s="4">
        <v>405</v>
      </c>
      <c r="B197">
        <v>18.600000000000001</v>
      </c>
      <c r="C197">
        <v>19.510000000000002</v>
      </c>
      <c r="D197">
        <v>193000</v>
      </c>
      <c r="E197">
        <v>0</v>
      </c>
      <c r="F197" s="4" t="s">
        <v>3</v>
      </c>
      <c r="G197">
        <v>3</v>
      </c>
      <c r="H197">
        <v>3</v>
      </c>
      <c r="L197">
        <f t="shared" si="18"/>
        <v>6</v>
      </c>
      <c r="M197">
        <f t="shared" si="19"/>
        <v>212087.91208791206</v>
      </c>
      <c r="N197">
        <f t="shared" si="20"/>
        <v>8041.666666666667</v>
      </c>
      <c r="O197">
        <f t="shared" si="21"/>
        <v>1340.2777777777778</v>
      </c>
      <c r="P197">
        <f t="shared" si="22"/>
        <v>1200</v>
      </c>
      <c r="Q197">
        <f t="shared" si="23"/>
        <v>172800</v>
      </c>
    </row>
    <row r="198" spans="1:17" x14ac:dyDescent="0.25">
      <c r="A198" s="4">
        <v>405</v>
      </c>
      <c r="B198">
        <v>19.510000000000002</v>
      </c>
      <c r="C198">
        <v>20.27</v>
      </c>
      <c r="D198">
        <v>168000</v>
      </c>
      <c r="E198">
        <v>0</v>
      </c>
      <c r="F198" s="4" t="s">
        <v>3</v>
      </c>
      <c r="G198">
        <v>3</v>
      </c>
      <c r="H198">
        <v>3</v>
      </c>
      <c r="L198">
        <f t="shared" si="18"/>
        <v>6</v>
      </c>
      <c r="M198">
        <f t="shared" si="19"/>
        <v>221052.63157894794</v>
      </c>
      <c r="N198">
        <f t="shared" si="20"/>
        <v>7000</v>
      </c>
      <c r="O198">
        <f t="shared" si="21"/>
        <v>1166.6666666666667</v>
      </c>
      <c r="P198">
        <f t="shared" si="22"/>
        <v>1200</v>
      </c>
      <c r="Q198">
        <f t="shared" si="23"/>
        <v>172800</v>
      </c>
    </row>
    <row r="199" spans="1:17" x14ac:dyDescent="0.25">
      <c r="A199" s="4">
        <v>405</v>
      </c>
      <c r="B199">
        <v>20.27</v>
      </c>
      <c r="C199">
        <v>21.28</v>
      </c>
      <c r="D199">
        <v>132000</v>
      </c>
      <c r="E199">
        <v>0</v>
      </c>
      <c r="F199" s="4" t="s">
        <v>3</v>
      </c>
      <c r="G199">
        <v>3</v>
      </c>
      <c r="H199">
        <v>3</v>
      </c>
      <c r="L199">
        <f t="shared" si="18"/>
        <v>6</v>
      </c>
      <c r="M199">
        <f t="shared" si="19"/>
        <v>130693.0693069305</v>
      </c>
      <c r="N199">
        <f t="shared" si="20"/>
        <v>5500</v>
      </c>
      <c r="O199">
        <f t="shared" si="21"/>
        <v>916.66666666666663</v>
      </c>
      <c r="P199">
        <f t="shared" si="22"/>
        <v>1200</v>
      </c>
      <c r="Q199">
        <f t="shared" si="23"/>
        <v>172800</v>
      </c>
    </row>
    <row r="200" spans="1:17" x14ac:dyDescent="0.25">
      <c r="A200" s="4">
        <v>405</v>
      </c>
      <c r="B200">
        <v>21.28</v>
      </c>
      <c r="C200">
        <v>22.32</v>
      </c>
      <c r="D200">
        <v>164000</v>
      </c>
      <c r="E200">
        <v>0</v>
      </c>
      <c r="F200" s="4" t="s">
        <v>3</v>
      </c>
      <c r="G200">
        <v>3</v>
      </c>
      <c r="H200">
        <v>3</v>
      </c>
      <c r="L200">
        <f t="shared" si="18"/>
        <v>6</v>
      </c>
      <c r="M200">
        <f t="shared" si="19"/>
        <v>157692.30769230783</v>
      </c>
      <c r="N200">
        <f t="shared" si="20"/>
        <v>6833.333333333333</v>
      </c>
      <c r="O200">
        <f t="shared" si="21"/>
        <v>1138.8888888888889</v>
      </c>
      <c r="P200">
        <f t="shared" si="22"/>
        <v>1200</v>
      </c>
      <c r="Q200">
        <f t="shared" si="23"/>
        <v>172800</v>
      </c>
    </row>
    <row r="201" spans="1:17" x14ac:dyDescent="0.25">
      <c r="A201" s="4">
        <v>405</v>
      </c>
      <c r="B201">
        <v>22.32</v>
      </c>
      <c r="C201">
        <v>23.47</v>
      </c>
      <c r="D201">
        <v>152000</v>
      </c>
      <c r="E201">
        <v>0</v>
      </c>
      <c r="F201" s="4" t="s">
        <v>3</v>
      </c>
      <c r="G201">
        <v>3</v>
      </c>
      <c r="H201">
        <v>3</v>
      </c>
      <c r="L201">
        <f t="shared" si="18"/>
        <v>6</v>
      </c>
      <c r="M201">
        <f t="shared" si="19"/>
        <v>132173.91304347842</v>
      </c>
      <c r="N201">
        <f t="shared" si="20"/>
        <v>6333.333333333333</v>
      </c>
      <c r="O201">
        <f t="shared" si="21"/>
        <v>1055.5555555555554</v>
      </c>
      <c r="P201">
        <f t="shared" si="22"/>
        <v>1200</v>
      </c>
      <c r="Q201">
        <f t="shared" si="23"/>
        <v>172800</v>
      </c>
    </row>
    <row r="202" spans="1:17" x14ac:dyDescent="0.25">
      <c r="A202" s="4">
        <v>405</v>
      </c>
      <c r="B202">
        <v>23.47</v>
      </c>
      <c r="C202">
        <v>23.88</v>
      </c>
      <c r="D202">
        <v>112000</v>
      </c>
      <c r="E202">
        <v>0</v>
      </c>
      <c r="F202" s="4" t="s">
        <v>3</v>
      </c>
      <c r="G202">
        <v>3</v>
      </c>
      <c r="H202">
        <v>3</v>
      </c>
      <c r="L202">
        <f t="shared" si="18"/>
        <v>6</v>
      </c>
      <c r="M202">
        <f t="shared" si="19"/>
        <v>273170.731707317</v>
      </c>
      <c r="N202">
        <f t="shared" si="20"/>
        <v>4666.666666666667</v>
      </c>
      <c r="O202">
        <f t="shared" si="21"/>
        <v>777.77777777777783</v>
      </c>
      <c r="P202">
        <f t="shared" si="22"/>
        <v>1200</v>
      </c>
      <c r="Q202">
        <f t="shared" si="23"/>
        <v>172800</v>
      </c>
    </row>
    <row r="203" spans="1:17" x14ac:dyDescent="0.25">
      <c r="A203" s="4">
        <v>405</v>
      </c>
      <c r="B203">
        <v>23.88</v>
      </c>
      <c r="C203">
        <v>24.09</v>
      </c>
      <c r="D203">
        <v>124000</v>
      </c>
      <c r="E203">
        <v>0</v>
      </c>
      <c r="F203" s="4" t="s">
        <v>3</v>
      </c>
      <c r="G203">
        <v>3</v>
      </c>
      <c r="H203">
        <v>3</v>
      </c>
      <c r="L203">
        <f t="shared" si="18"/>
        <v>6</v>
      </c>
      <c r="M203">
        <f t="shared" si="19"/>
        <v>590476.19047618809</v>
      </c>
      <c r="N203">
        <f t="shared" si="20"/>
        <v>5166.666666666667</v>
      </c>
      <c r="O203">
        <f t="shared" si="21"/>
        <v>861.1111111111112</v>
      </c>
      <c r="P203">
        <f t="shared" si="22"/>
        <v>1200</v>
      </c>
      <c r="Q203">
        <f t="shared" si="23"/>
        <v>172800</v>
      </c>
    </row>
    <row r="204" spans="1:17" x14ac:dyDescent="0.25">
      <c r="A204" s="4">
        <v>405</v>
      </c>
      <c r="B204">
        <v>24.09</v>
      </c>
      <c r="C204">
        <v>24.28</v>
      </c>
      <c r="D204">
        <v>116000</v>
      </c>
      <c r="E204">
        <v>0</v>
      </c>
      <c r="F204" s="4" t="s">
        <v>3</v>
      </c>
      <c r="G204">
        <v>3</v>
      </c>
      <c r="H204">
        <v>3</v>
      </c>
      <c r="L204">
        <f t="shared" si="18"/>
        <v>6</v>
      </c>
      <c r="M204">
        <f t="shared" si="19"/>
        <v>610526.31578946952</v>
      </c>
      <c r="N204">
        <f t="shared" si="20"/>
        <v>4833.333333333333</v>
      </c>
      <c r="O204">
        <f t="shared" si="21"/>
        <v>805.55555555555554</v>
      </c>
      <c r="P204">
        <f t="shared" si="22"/>
        <v>1200</v>
      </c>
      <c r="Q204">
        <f t="shared" si="23"/>
        <v>172800</v>
      </c>
    </row>
    <row r="205" spans="1:17" x14ac:dyDescent="0.25">
      <c r="A205" s="4">
        <v>405</v>
      </c>
      <c r="B205">
        <v>24.28</v>
      </c>
      <c r="C205">
        <v>24.83</v>
      </c>
      <c r="D205">
        <v>107000</v>
      </c>
      <c r="E205">
        <v>0</v>
      </c>
      <c r="F205" s="4" t="s">
        <v>3</v>
      </c>
      <c r="G205">
        <v>3</v>
      </c>
      <c r="H205">
        <v>3</v>
      </c>
      <c r="L205">
        <f t="shared" si="18"/>
        <v>6</v>
      </c>
      <c r="M205">
        <f t="shared" si="19"/>
        <v>194545.45454545555</v>
      </c>
      <c r="N205">
        <f t="shared" si="20"/>
        <v>4458.333333333333</v>
      </c>
      <c r="O205">
        <f t="shared" si="21"/>
        <v>743.05555555555554</v>
      </c>
      <c r="P205">
        <f t="shared" si="22"/>
        <v>1200</v>
      </c>
      <c r="Q205">
        <f t="shared" si="23"/>
        <v>172800</v>
      </c>
    </row>
    <row r="206" spans="1:17" x14ac:dyDescent="0.25">
      <c r="A206" s="4">
        <v>405</v>
      </c>
      <c r="B206">
        <v>24.83</v>
      </c>
      <c r="C206">
        <v>26.31</v>
      </c>
      <c r="D206">
        <v>128000</v>
      </c>
      <c r="E206">
        <v>0</v>
      </c>
      <c r="F206" s="4" t="s">
        <v>3</v>
      </c>
      <c r="G206">
        <v>3</v>
      </c>
      <c r="H206">
        <v>3</v>
      </c>
      <c r="L206">
        <f t="shared" si="18"/>
        <v>6</v>
      </c>
      <c r="M206">
        <f t="shared" si="19"/>
        <v>86486.486486486465</v>
      </c>
      <c r="N206">
        <f t="shared" si="20"/>
        <v>5333.333333333333</v>
      </c>
      <c r="O206">
        <f t="shared" si="21"/>
        <v>888.8888888888888</v>
      </c>
      <c r="P206">
        <f t="shared" si="22"/>
        <v>1200</v>
      </c>
      <c r="Q206">
        <f t="shared" si="23"/>
        <v>172800</v>
      </c>
    </row>
    <row r="207" spans="1:17" x14ac:dyDescent="0.25">
      <c r="A207" s="4">
        <v>405</v>
      </c>
      <c r="B207">
        <v>26.31</v>
      </c>
      <c r="C207">
        <v>27.4</v>
      </c>
      <c r="D207">
        <v>91000</v>
      </c>
      <c r="E207">
        <v>0</v>
      </c>
      <c r="F207" s="4" t="s">
        <v>3</v>
      </c>
      <c r="G207">
        <v>3</v>
      </c>
      <c r="H207">
        <v>3</v>
      </c>
      <c r="L207">
        <f t="shared" si="18"/>
        <v>6</v>
      </c>
      <c r="M207">
        <f t="shared" si="19"/>
        <v>83486.238532110103</v>
      </c>
      <c r="N207">
        <f t="shared" si="20"/>
        <v>3791.6666666666665</v>
      </c>
      <c r="O207">
        <f t="shared" si="21"/>
        <v>631.94444444444446</v>
      </c>
      <c r="P207">
        <f t="shared" si="22"/>
        <v>1200</v>
      </c>
      <c r="Q207">
        <f t="shared" si="23"/>
        <v>172800</v>
      </c>
    </row>
    <row r="208" spans="1:17" x14ac:dyDescent="0.25">
      <c r="A208" s="4">
        <v>405</v>
      </c>
      <c r="B208">
        <v>27.4</v>
      </c>
      <c r="C208">
        <v>29.88</v>
      </c>
      <c r="D208">
        <v>119000</v>
      </c>
      <c r="E208">
        <v>0</v>
      </c>
      <c r="F208" s="4" t="s">
        <v>3</v>
      </c>
      <c r="G208">
        <v>3</v>
      </c>
      <c r="H208">
        <v>3</v>
      </c>
      <c r="L208">
        <f t="shared" si="18"/>
        <v>6</v>
      </c>
      <c r="M208">
        <f t="shared" si="19"/>
        <v>47983.870967741925</v>
      </c>
      <c r="N208">
        <f t="shared" si="20"/>
        <v>4958.333333333333</v>
      </c>
      <c r="O208">
        <f t="shared" si="21"/>
        <v>826.3888888888888</v>
      </c>
      <c r="P208">
        <f t="shared" si="22"/>
        <v>1200</v>
      </c>
      <c r="Q208">
        <f t="shared" si="23"/>
        <v>172800</v>
      </c>
    </row>
    <row r="209" spans="1:17" x14ac:dyDescent="0.25">
      <c r="A209" s="4">
        <v>405</v>
      </c>
      <c r="B209">
        <v>29.88</v>
      </c>
      <c r="C209">
        <v>30.21</v>
      </c>
      <c r="D209">
        <v>50000</v>
      </c>
      <c r="E209">
        <v>0</v>
      </c>
      <c r="F209" s="4" t="s">
        <v>3</v>
      </c>
      <c r="G209">
        <v>3</v>
      </c>
      <c r="H209">
        <v>3</v>
      </c>
      <c r="L209">
        <f t="shared" si="18"/>
        <v>6</v>
      </c>
      <c r="M209">
        <f t="shared" si="19"/>
        <v>151515.15151515068</v>
      </c>
      <c r="N209">
        <f t="shared" si="20"/>
        <v>2083.3333333333335</v>
      </c>
      <c r="O209">
        <f t="shared" si="21"/>
        <v>347.22222222222223</v>
      </c>
      <c r="P209">
        <f t="shared" si="22"/>
        <v>1200</v>
      </c>
      <c r="Q209">
        <f t="shared" si="23"/>
        <v>172800</v>
      </c>
    </row>
    <row r="210" spans="1:17" x14ac:dyDescent="0.25">
      <c r="A210" s="4">
        <v>405</v>
      </c>
      <c r="B210">
        <v>30.21</v>
      </c>
      <c r="C210">
        <v>30.32</v>
      </c>
      <c r="D210">
        <v>35000</v>
      </c>
      <c r="E210">
        <v>0</v>
      </c>
      <c r="F210" s="4" t="s">
        <v>3</v>
      </c>
      <c r="G210">
        <v>3</v>
      </c>
      <c r="H210">
        <v>3</v>
      </c>
      <c r="J210" t="s">
        <v>17</v>
      </c>
      <c r="L210">
        <f t="shared" si="18"/>
        <v>6</v>
      </c>
      <c r="M210">
        <f t="shared" si="19"/>
        <v>318181.81818181981</v>
      </c>
      <c r="N210">
        <f t="shared" si="20"/>
        <v>1458.3333333333333</v>
      </c>
      <c r="O210">
        <f t="shared" si="21"/>
        <v>243.05555555555554</v>
      </c>
      <c r="P210">
        <f t="shared" si="22"/>
        <v>1200</v>
      </c>
      <c r="Q210">
        <f t="shared" si="23"/>
        <v>172800</v>
      </c>
    </row>
    <row r="211" spans="1:17" x14ac:dyDescent="0.25">
      <c r="A211" s="4">
        <v>520</v>
      </c>
      <c r="B211">
        <v>0</v>
      </c>
      <c r="C211">
        <v>0.36</v>
      </c>
      <c r="D211">
        <v>48000</v>
      </c>
      <c r="E211">
        <v>1</v>
      </c>
      <c r="F211" s="4" t="s">
        <v>6</v>
      </c>
      <c r="G211">
        <v>2</v>
      </c>
      <c r="H211">
        <v>2</v>
      </c>
      <c r="J211" t="s">
        <v>17</v>
      </c>
      <c r="L211">
        <f t="shared" si="18"/>
        <v>4</v>
      </c>
      <c r="M211">
        <f t="shared" si="19"/>
        <v>133333.33333333334</v>
      </c>
      <c r="N211">
        <f t="shared" si="20"/>
        <v>2000</v>
      </c>
      <c r="O211">
        <f t="shared" si="21"/>
        <v>500</v>
      </c>
      <c r="P211">
        <f t="shared" si="22"/>
        <v>1200</v>
      </c>
      <c r="Q211">
        <f t="shared" si="23"/>
        <v>115200</v>
      </c>
    </row>
    <row r="212" spans="1:17" x14ac:dyDescent="0.25">
      <c r="A212" s="4">
        <v>520</v>
      </c>
      <c r="B212">
        <v>0.36</v>
      </c>
      <c r="C212">
        <v>0.85</v>
      </c>
      <c r="D212">
        <v>79000</v>
      </c>
      <c r="E212">
        <v>1</v>
      </c>
      <c r="F212" s="4" t="s">
        <v>6</v>
      </c>
      <c r="G212">
        <v>2</v>
      </c>
      <c r="H212">
        <v>2</v>
      </c>
      <c r="L212">
        <f t="shared" si="18"/>
        <v>4</v>
      </c>
      <c r="M212">
        <f t="shared" si="19"/>
        <v>161224.48979591837</v>
      </c>
      <c r="N212">
        <f t="shared" si="20"/>
        <v>3291.6666666666665</v>
      </c>
      <c r="O212">
        <f t="shared" si="21"/>
        <v>822.91666666666663</v>
      </c>
      <c r="P212">
        <f t="shared" si="22"/>
        <v>1200</v>
      </c>
      <c r="Q212">
        <f t="shared" si="23"/>
        <v>115200</v>
      </c>
    </row>
    <row r="213" spans="1:17" x14ac:dyDescent="0.25">
      <c r="A213" s="4">
        <v>520</v>
      </c>
      <c r="B213">
        <v>0.85</v>
      </c>
      <c r="C213">
        <v>1.43</v>
      </c>
      <c r="D213">
        <v>45000</v>
      </c>
      <c r="E213">
        <v>1</v>
      </c>
      <c r="F213" s="4" t="s">
        <v>6</v>
      </c>
      <c r="G213">
        <v>2</v>
      </c>
      <c r="H213">
        <v>2</v>
      </c>
      <c r="L213">
        <f t="shared" si="18"/>
        <v>4</v>
      </c>
      <c r="M213">
        <f t="shared" si="19"/>
        <v>77586.206896551725</v>
      </c>
      <c r="N213">
        <f t="shared" si="20"/>
        <v>1875</v>
      </c>
      <c r="O213">
        <f t="shared" si="21"/>
        <v>468.75</v>
      </c>
      <c r="P213">
        <f t="shared" si="22"/>
        <v>1200</v>
      </c>
      <c r="Q213">
        <f t="shared" si="23"/>
        <v>115200</v>
      </c>
    </row>
    <row r="214" spans="1:17" x14ac:dyDescent="0.25">
      <c r="A214" s="4">
        <v>520</v>
      </c>
      <c r="B214">
        <v>1.43</v>
      </c>
      <c r="C214">
        <v>1.63</v>
      </c>
      <c r="D214">
        <v>61000</v>
      </c>
      <c r="E214">
        <v>1</v>
      </c>
      <c r="F214" s="4" t="s">
        <v>6</v>
      </c>
      <c r="G214">
        <v>2</v>
      </c>
      <c r="H214">
        <v>2</v>
      </c>
      <c r="L214">
        <f t="shared" si="18"/>
        <v>4</v>
      </c>
      <c r="M214">
        <f t="shared" si="19"/>
        <v>305000.00000000006</v>
      </c>
      <c r="N214">
        <f t="shared" si="20"/>
        <v>2541.6666666666665</v>
      </c>
      <c r="O214">
        <f t="shared" si="21"/>
        <v>635.41666666666663</v>
      </c>
      <c r="P214">
        <f t="shared" si="22"/>
        <v>1200</v>
      </c>
      <c r="Q214">
        <f t="shared" si="23"/>
        <v>115200</v>
      </c>
    </row>
    <row r="215" spans="1:17" x14ac:dyDescent="0.25">
      <c r="A215" s="4">
        <v>520</v>
      </c>
      <c r="B215">
        <v>1.63</v>
      </c>
      <c r="C215">
        <v>4.4000000000000004</v>
      </c>
      <c r="D215">
        <v>68000</v>
      </c>
      <c r="E215">
        <v>1</v>
      </c>
      <c r="F215" s="4" t="s">
        <v>6</v>
      </c>
      <c r="G215">
        <v>2</v>
      </c>
      <c r="H215">
        <v>2</v>
      </c>
      <c r="L215">
        <f t="shared" si="18"/>
        <v>4</v>
      </c>
      <c r="M215">
        <f t="shared" si="19"/>
        <v>24548.736462093857</v>
      </c>
      <c r="N215">
        <f t="shared" si="20"/>
        <v>2833.3333333333335</v>
      </c>
      <c r="O215">
        <f t="shared" si="21"/>
        <v>708.33333333333337</v>
      </c>
      <c r="P215">
        <f t="shared" si="22"/>
        <v>1200</v>
      </c>
      <c r="Q215">
        <f t="shared" si="23"/>
        <v>115200</v>
      </c>
    </row>
    <row r="216" spans="1:17" x14ac:dyDescent="0.25">
      <c r="A216" s="4">
        <v>520</v>
      </c>
      <c r="B216">
        <v>4.4000000000000004</v>
      </c>
      <c r="C216">
        <v>5.39</v>
      </c>
      <c r="D216">
        <v>61000</v>
      </c>
      <c r="E216">
        <v>1</v>
      </c>
      <c r="F216" s="4" t="s">
        <v>6</v>
      </c>
      <c r="G216">
        <v>2</v>
      </c>
      <c r="H216">
        <v>2</v>
      </c>
      <c r="L216">
        <f t="shared" si="18"/>
        <v>4</v>
      </c>
      <c r="M216">
        <f t="shared" si="19"/>
        <v>61616.161616161655</v>
      </c>
      <c r="N216">
        <f t="shared" si="20"/>
        <v>2541.6666666666665</v>
      </c>
      <c r="O216">
        <f t="shared" si="21"/>
        <v>635.41666666666663</v>
      </c>
      <c r="P216">
        <f t="shared" si="22"/>
        <v>1200</v>
      </c>
      <c r="Q216">
        <f t="shared" si="23"/>
        <v>115200</v>
      </c>
    </row>
    <row r="217" spans="1:17" x14ac:dyDescent="0.25">
      <c r="A217" s="4">
        <v>520</v>
      </c>
      <c r="B217">
        <v>5.39</v>
      </c>
      <c r="C217">
        <v>5.6</v>
      </c>
      <c r="D217">
        <v>77000</v>
      </c>
      <c r="E217">
        <v>1</v>
      </c>
      <c r="F217" s="4" t="s">
        <v>6</v>
      </c>
      <c r="G217">
        <v>2</v>
      </c>
      <c r="H217">
        <v>2</v>
      </c>
      <c r="L217">
        <f t="shared" si="18"/>
        <v>4</v>
      </c>
      <c r="M217">
        <f t="shared" si="19"/>
        <v>366666.66666666674</v>
      </c>
      <c r="N217">
        <f t="shared" si="20"/>
        <v>3208.3333333333335</v>
      </c>
      <c r="O217">
        <f t="shared" si="21"/>
        <v>802.08333333333337</v>
      </c>
      <c r="P217">
        <f t="shared" si="22"/>
        <v>1200</v>
      </c>
      <c r="Q217">
        <f t="shared" si="23"/>
        <v>115200</v>
      </c>
    </row>
    <row r="218" spans="1:17" x14ac:dyDescent="0.25">
      <c r="A218" s="4">
        <v>520</v>
      </c>
      <c r="B218">
        <v>5.6</v>
      </c>
      <c r="C218">
        <v>6.52</v>
      </c>
      <c r="D218">
        <v>62000</v>
      </c>
      <c r="E218">
        <v>1</v>
      </c>
      <c r="F218" s="4" t="s">
        <v>6</v>
      </c>
      <c r="G218">
        <v>2</v>
      </c>
      <c r="H218">
        <v>2</v>
      </c>
      <c r="L218">
        <f t="shared" si="18"/>
        <v>4</v>
      </c>
      <c r="M218">
        <f t="shared" si="19"/>
        <v>67391.304347826095</v>
      </c>
      <c r="N218">
        <f t="shared" si="20"/>
        <v>2583.3333333333335</v>
      </c>
      <c r="O218">
        <f t="shared" si="21"/>
        <v>645.83333333333337</v>
      </c>
      <c r="P218">
        <f t="shared" si="22"/>
        <v>1200</v>
      </c>
      <c r="Q218">
        <f t="shared" si="23"/>
        <v>115200</v>
      </c>
    </row>
    <row r="219" spans="1:17" x14ac:dyDescent="0.25">
      <c r="A219" s="4">
        <v>520</v>
      </c>
      <c r="B219">
        <v>6.52</v>
      </c>
      <c r="C219">
        <v>6.93</v>
      </c>
      <c r="D219">
        <v>77000</v>
      </c>
      <c r="E219">
        <v>1</v>
      </c>
      <c r="F219" s="4" t="s">
        <v>6</v>
      </c>
      <c r="G219">
        <v>2</v>
      </c>
      <c r="H219">
        <v>2</v>
      </c>
      <c r="L219">
        <f t="shared" si="18"/>
        <v>4</v>
      </c>
      <c r="M219">
        <f t="shared" si="19"/>
        <v>187804.87804878043</v>
      </c>
      <c r="N219">
        <f t="shared" si="20"/>
        <v>3208.3333333333335</v>
      </c>
      <c r="O219">
        <f t="shared" si="21"/>
        <v>802.08333333333337</v>
      </c>
      <c r="P219">
        <f t="shared" si="22"/>
        <v>1200</v>
      </c>
      <c r="Q219">
        <f t="shared" si="23"/>
        <v>115200</v>
      </c>
    </row>
    <row r="220" spans="1:17" x14ac:dyDescent="0.25">
      <c r="A220" s="4">
        <v>520</v>
      </c>
      <c r="B220">
        <v>6.93</v>
      </c>
      <c r="C220">
        <v>9.6</v>
      </c>
      <c r="D220">
        <v>109000</v>
      </c>
      <c r="E220">
        <v>1</v>
      </c>
      <c r="F220" s="4" t="s">
        <v>6</v>
      </c>
      <c r="G220">
        <v>2</v>
      </c>
      <c r="H220">
        <v>2</v>
      </c>
      <c r="J220" t="s">
        <v>18</v>
      </c>
      <c r="L220">
        <f t="shared" si="18"/>
        <v>4</v>
      </c>
      <c r="M220">
        <f t="shared" si="19"/>
        <v>40823.970037453182</v>
      </c>
      <c r="N220">
        <f t="shared" si="20"/>
        <v>4541.666666666667</v>
      </c>
      <c r="O220">
        <f t="shared" si="21"/>
        <v>1135.4166666666667</v>
      </c>
      <c r="P220">
        <f t="shared" si="22"/>
        <v>1200</v>
      </c>
      <c r="Q220">
        <f t="shared" si="23"/>
        <v>115200</v>
      </c>
    </row>
    <row r="221" spans="1:17" x14ac:dyDescent="0.25">
      <c r="A221" s="4">
        <v>520</v>
      </c>
      <c r="B221">
        <v>9.6</v>
      </c>
      <c r="C221">
        <v>9.7200000000000006</v>
      </c>
      <c r="D221">
        <v>95000</v>
      </c>
      <c r="E221">
        <v>1</v>
      </c>
      <c r="F221" s="4" t="s">
        <v>6</v>
      </c>
      <c r="G221">
        <v>2</v>
      </c>
      <c r="H221">
        <v>2</v>
      </c>
      <c r="L221">
        <f t="shared" si="18"/>
        <v>4</v>
      </c>
      <c r="M221">
        <f t="shared" si="19"/>
        <v>791666.66666666011</v>
      </c>
      <c r="N221">
        <f t="shared" si="20"/>
        <v>3958.3333333333335</v>
      </c>
      <c r="O221">
        <f t="shared" si="21"/>
        <v>989.58333333333337</v>
      </c>
      <c r="P221">
        <f t="shared" si="22"/>
        <v>1200</v>
      </c>
      <c r="Q221">
        <f t="shared" si="23"/>
        <v>115200</v>
      </c>
    </row>
    <row r="222" spans="1:17" x14ac:dyDescent="0.25">
      <c r="A222" s="4">
        <v>520</v>
      </c>
      <c r="B222">
        <v>9.7200000000000006</v>
      </c>
      <c r="C222">
        <v>11.35</v>
      </c>
      <c r="D222">
        <v>68000</v>
      </c>
      <c r="E222">
        <v>1</v>
      </c>
      <c r="F222" s="4" t="s">
        <v>6</v>
      </c>
      <c r="G222">
        <v>2</v>
      </c>
      <c r="H222">
        <v>2</v>
      </c>
      <c r="L222">
        <f t="shared" si="18"/>
        <v>4</v>
      </c>
      <c r="M222">
        <f t="shared" si="19"/>
        <v>41717.79141104297</v>
      </c>
      <c r="N222">
        <f t="shared" si="20"/>
        <v>2833.3333333333335</v>
      </c>
      <c r="O222">
        <f t="shared" si="21"/>
        <v>708.33333333333337</v>
      </c>
      <c r="P222">
        <f t="shared" si="22"/>
        <v>1200</v>
      </c>
      <c r="Q222">
        <f t="shared" si="23"/>
        <v>115200</v>
      </c>
    </row>
    <row r="223" spans="1:17" x14ac:dyDescent="0.25">
      <c r="A223" s="4">
        <v>520</v>
      </c>
      <c r="B223">
        <v>11.35</v>
      </c>
      <c r="C223">
        <v>12.05</v>
      </c>
      <c r="D223">
        <v>91000</v>
      </c>
      <c r="E223">
        <v>1</v>
      </c>
      <c r="F223" s="4" t="s">
        <v>6</v>
      </c>
      <c r="G223">
        <v>2</v>
      </c>
      <c r="H223">
        <v>2</v>
      </c>
      <c r="L223">
        <f t="shared" si="18"/>
        <v>4</v>
      </c>
      <c r="M223">
        <f t="shared" si="19"/>
        <v>129999.9999999998</v>
      </c>
      <c r="N223">
        <f t="shared" si="20"/>
        <v>3791.6666666666665</v>
      </c>
      <c r="O223">
        <f t="shared" si="21"/>
        <v>947.91666666666663</v>
      </c>
      <c r="P223">
        <f t="shared" si="22"/>
        <v>1200</v>
      </c>
      <c r="Q223">
        <f t="shared" si="23"/>
        <v>115200</v>
      </c>
    </row>
    <row r="224" spans="1:17" x14ac:dyDescent="0.25">
      <c r="A224" s="4">
        <v>520</v>
      </c>
      <c r="B224">
        <v>12.05</v>
      </c>
      <c r="C224">
        <v>12.38</v>
      </c>
      <c r="D224">
        <v>78000</v>
      </c>
      <c r="E224">
        <v>1</v>
      </c>
      <c r="F224" s="4" t="s">
        <v>6</v>
      </c>
      <c r="G224">
        <v>2</v>
      </c>
      <c r="H224">
        <v>2</v>
      </c>
      <c r="L224">
        <f t="shared" si="18"/>
        <v>4</v>
      </c>
      <c r="M224">
        <f t="shared" si="19"/>
        <v>236363.63636363632</v>
      </c>
      <c r="N224">
        <f t="shared" si="20"/>
        <v>3250</v>
      </c>
      <c r="O224">
        <f t="shared" si="21"/>
        <v>812.5</v>
      </c>
      <c r="P224">
        <f t="shared" si="22"/>
        <v>1200</v>
      </c>
      <c r="Q224">
        <f t="shared" si="23"/>
        <v>115200</v>
      </c>
    </row>
    <row r="225" spans="1:17" x14ac:dyDescent="0.25">
      <c r="A225" s="4">
        <v>520</v>
      </c>
      <c r="B225">
        <v>12.38</v>
      </c>
      <c r="C225">
        <v>12.83</v>
      </c>
      <c r="D225">
        <v>37000</v>
      </c>
      <c r="E225">
        <v>1</v>
      </c>
      <c r="F225" s="4" t="s">
        <v>6</v>
      </c>
      <c r="G225">
        <v>2</v>
      </c>
      <c r="H225">
        <v>2</v>
      </c>
      <c r="J225" t="s">
        <v>30</v>
      </c>
      <c r="L225">
        <f t="shared" si="18"/>
        <v>4</v>
      </c>
      <c r="M225">
        <f t="shared" si="19"/>
        <v>82222.22222222235</v>
      </c>
      <c r="N225">
        <f t="shared" si="20"/>
        <v>1541.6666666666667</v>
      </c>
      <c r="O225">
        <f t="shared" si="21"/>
        <v>385.41666666666669</v>
      </c>
      <c r="P225">
        <f t="shared" si="22"/>
        <v>1200</v>
      </c>
      <c r="Q225">
        <f t="shared" si="23"/>
        <v>115200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7" sqref="B17"/>
    </sheetView>
  </sheetViews>
  <sheetFormatPr defaultColWidth="8.85546875" defaultRowHeight="15" x14ac:dyDescent="0.25"/>
  <cols>
    <col min="1" max="1" width="20.42578125" style="5" customWidth="1"/>
    <col min="2" max="2" width="96.42578125" customWidth="1"/>
  </cols>
  <sheetData>
    <row r="1" spans="1:2" x14ac:dyDescent="0.25">
      <c r="A1" s="5" t="s">
        <v>32</v>
      </c>
    </row>
    <row r="3" spans="1:2" x14ac:dyDescent="0.25">
      <c r="A3" s="6" t="s">
        <v>9</v>
      </c>
      <c r="B3" s="7" t="s">
        <v>33</v>
      </c>
    </row>
    <row r="4" spans="1:2" x14ac:dyDescent="0.25">
      <c r="A4" s="6" t="s">
        <v>10</v>
      </c>
      <c r="B4" s="7" t="s">
        <v>37</v>
      </c>
    </row>
    <row r="5" spans="1:2" x14ac:dyDescent="0.25">
      <c r="A5" s="6" t="s">
        <v>11</v>
      </c>
      <c r="B5" s="7" t="s">
        <v>38</v>
      </c>
    </row>
    <row r="6" spans="1:2" x14ac:dyDescent="0.25">
      <c r="A6" s="6" t="s">
        <v>12</v>
      </c>
      <c r="B6" s="7" t="s">
        <v>31</v>
      </c>
    </row>
    <row r="7" spans="1:2" x14ac:dyDescent="0.25">
      <c r="A7" s="6" t="s">
        <v>13</v>
      </c>
      <c r="B7" s="7" t="s">
        <v>34</v>
      </c>
    </row>
    <row r="8" spans="1:2" x14ac:dyDescent="0.25">
      <c r="A8" s="6" t="s">
        <v>14</v>
      </c>
      <c r="B8" s="7" t="s">
        <v>35</v>
      </c>
    </row>
    <row r="9" spans="1:2" x14ac:dyDescent="0.25">
      <c r="A9" s="6" t="s">
        <v>15</v>
      </c>
      <c r="B9" s="7" t="s">
        <v>36</v>
      </c>
    </row>
  </sheetData>
  <phoneticPr fontId="2" type="noConversion"/>
  <pageMargins left="0.7" right="0.7" top="0.75" bottom="0.75" header="0.51180555555555496" footer="0.51180555555555496"/>
  <pageSetup firstPageNumber="0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parsed mile posts</vt:lpstr>
      <vt:lpstr>definitions</vt:lpstr>
    </vt:vector>
  </TitlesOfParts>
  <Company>WSDOT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kai wang</cp:lastModifiedBy>
  <cp:revision>1</cp:revision>
  <dcterms:created xsi:type="dcterms:W3CDTF">2015-04-13T23:22:10Z</dcterms:created>
  <dcterms:modified xsi:type="dcterms:W3CDTF">2017-01-21T03:39:52Z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WSDOT</vt:lpwstr>
  </property>
  <property fmtid="{D5CDD505-2E9C-101B-9397-08002B2CF9AE}" pid="4" name="DocSecurity">
    <vt:i4>0</vt:i4>
  </property>
  <property fmtid="{D5CDD505-2E9C-101B-9397-08002B2CF9AE}" pid="5" name="HyperlinksChanged">
    <vt:bool>true</vt:bool>
  </property>
  <property fmtid="{D5CDD505-2E9C-101B-9397-08002B2CF9AE}" pid="6" name="LinksUpToDate">
    <vt:bool>true</vt:bool>
  </property>
  <property fmtid="{D5CDD505-2E9C-101B-9397-08002B2CF9AE}" pid="7" name="ScaleCrop">
    <vt:bool>true</vt:bool>
  </property>
  <property fmtid="{D5CDD505-2E9C-101B-9397-08002B2CF9AE}" pid="8" name="ShareDoc">
    <vt:bool>true</vt:bool>
  </property>
</Properties>
</file>