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9015"/>
  </bookViews>
  <sheets>
    <sheet name="dhl01" sheetId="1" r:id="rId1"/>
  </sheets>
  <calcPr calcId="125725"/>
</workbook>
</file>

<file path=xl/calcChain.xml><?xml version="1.0" encoding="utf-8"?>
<calcChain xmlns="http://schemas.openxmlformats.org/spreadsheetml/2006/main">
  <c r="C375" i="1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B375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B374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2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"/>
  <c r="T4"/>
  <c r="T5"/>
  <c r="T6"/>
  <c r="T2"/>
</calcChain>
</file>

<file path=xl/sharedStrings.xml><?xml version="1.0" encoding="utf-8"?>
<sst xmlns="http://schemas.openxmlformats.org/spreadsheetml/2006/main" count="5" uniqueCount="3">
  <si>
    <t>Jahr</t>
  </si>
  <si>
    <t>Mean</t>
  </si>
  <si>
    <t>SD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</si>
</sst>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5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baseColWidth="10" defaultRowHeight="12.75"/>
  <cols>
    <col min="1" max="1" width="6" style="1" customWidth="1"/>
    <col min="2" max="19" width="5.28515625" style="5" customWidth="1"/>
    <col min="20" max="40" width="11.42578125" style="5"/>
  </cols>
  <sheetData>
    <row r="1" spans="1:40" s="1" customForma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 t="s">
        <v>1</v>
      </c>
      <c r="U1" s="2" t="s">
        <v>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s="1" customFormat="1">
      <c r="A2" s="1">
        <v>1650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6" t="e">
        <f>MEDIAN(B2:S2)</f>
        <v>#NUM!</v>
      </c>
      <c r="U2" s="2" t="e">
        <f>STDEVA(B2:S2)</f>
        <v>#DIV/0!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>
      <c r="A3" s="1">
        <v>1651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6" t="e">
        <f t="shared" ref="T3:T66" si="0">MEDIAN(B3:S3)</f>
        <v>#NUM!</v>
      </c>
      <c r="U3" s="2" t="e">
        <f t="shared" ref="U3:U66" si="1">STDEVA(B3:S3)</f>
        <v>#DIV/0!</v>
      </c>
    </row>
    <row r="4" spans="1:40">
      <c r="A4" s="1">
        <v>1652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6" t="e">
        <f t="shared" si="0"/>
        <v>#NUM!</v>
      </c>
      <c r="U4" s="2" t="e">
        <f t="shared" si="1"/>
        <v>#DIV/0!</v>
      </c>
    </row>
    <row r="5" spans="1:40">
      <c r="A5" s="1">
        <v>1653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6" t="e">
        <f t="shared" si="0"/>
        <v>#NUM!</v>
      </c>
      <c r="U5" s="2" t="e">
        <f t="shared" si="1"/>
        <v>#DIV/0!</v>
      </c>
    </row>
    <row r="6" spans="1:40">
      <c r="A6" s="1">
        <v>1654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6" t="e">
        <f t="shared" si="0"/>
        <v>#NUM!</v>
      </c>
      <c r="U6" s="2" t="e">
        <f t="shared" si="1"/>
        <v>#DIV/0!</v>
      </c>
    </row>
    <row r="7" spans="1:40">
      <c r="A7" s="1">
        <v>1655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6" t="e">
        <f t="shared" si="0"/>
        <v>#NUM!</v>
      </c>
      <c r="U7" s="2" t="e">
        <f t="shared" si="1"/>
        <v>#DIV/0!</v>
      </c>
    </row>
    <row r="8" spans="1:40">
      <c r="A8" s="1">
        <v>1656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 t="e">
        <f t="shared" si="0"/>
        <v>#NUM!</v>
      </c>
      <c r="U8" s="2" t="e">
        <f t="shared" si="1"/>
        <v>#DIV/0!</v>
      </c>
    </row>
    <row r="9" spans="1:40">
      <c r="A9" s="1">
        <v>1657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 t="e">
        <f t="shared" si="0"/>
        <v>#NUM!</v>
      </c>
      <c r="U9" s="2" t="e">
        <f t="shared" si="1"/>
        <v>#DIV/0!</v>
      </c>
    </row>
    <row r="10" spans="1:40">
      <c r="A10" s="1">
        <v>1658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 t="e">
        <f t="shared" si="0"/>
        <v>#NUM!</v>
      </c>
      <c r="U10" s="2" t="e">
        <f t="shared" si="1"/>
        <v>#DIV/0!</v>
      </c>
    </row>
    <row r="11" spans="1:40">
      <c r="A11" s="1">
        <v>1659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6" t="e">
        <f t="shared" si="0"/>
        <v>#NUM!</v>
      </c>
      <c r="U11" s="2" t="e">
        <f t="shared" si="1"/>
        <v>#DIV/0!</v>
      </c>
    </row>
    <row r="12" spans="1:40">
      <c r="A12" s="1">
        <v>1660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 t="e">
        <f t="shared" si="0"/>
        <v>#NUM!</v>
      </c>
      <c r="U12" s="2" t="e">
        <f t="shared" si="1"/>
        <v>#DIV/0!</v>
      </c>
    </row>
    <row r="13" spans="1:40">
      <c r="A13" s="1">
        <v>1661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6" t="e">
        <f t="shared" si="0"/>
        <v>#NUM!</v>
      </c>
      <c r="U13" s="2" t="e">
        <f t="shared" si="1"/>
        <v>#DIV/0!</v>
      </c>
    </row>
    <row r="14" spans="1:40">
      <c r="A14" s="1">
        <v>1662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6" t="e">
        <f t="shared" si="0"/>
        <v>#NUM!</v>
      </c>
      <c r="U14" s="2" t="e">
        <f t="shared" si="1"/>
        <v>#DIV/0!</v>
      </c>
    </row>
    <row r="15" spans="1:40">
      <c r="A15" s="1">
        <v>1663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6" t="e">
        <f t="shared" si="0"/>
        <v>#NUM!</v>
      </c>
      <c r="U15" s="2" t="e">
        <f t="shared" si="1"/>
        <v>#DIV/0!</v>
      </c>
    </row>
    <row r="16" spans="1:40">
      <c r="A16" s="1">
        <v>1664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6" t="e">
        <f t="shared" si="0"/>
        <v>#NUM!</v>
      </c>
      <c r="U16" s="2" t="e">
        <f t="shared" si="1"/>
        <v>#DIV/0!</v>
      </c>
    </row>
    <row r="17" spans="1:21">
      <c r="A17" s="1">
        <v>1665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6" t="e">
        <f t="shared" si="0"/>
        <v>#NUM!</v>
      </c>
      <c r="U17" s="2" t="e">
        <f t="shared" si="1"/>
        <v>#DIV/0!</v>
      </c>
    </row>
    <row r="18" spans="1:21">
      <c r="A18" s="1">
        <v>1666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6" t="e">
        <f t="shared" si="0"/>
        <v>#NUM!</v>
      </c>
      <c r="U18" s="2" t="e">
        <f t="shared" si="1"/>
        <v>#DIV/0!</v>
      </c>
    </row>
    <row r="19" spans="1:21">
      <c r="A19" s="1">
        <v>1667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6" t="e">
        <f t="shared" si="0"/>
        <v>#NUM!</v>
      </c>
      <c r="U19" s="2" t="e">
        <f t="shared" si="1"/>
        <v>#DIV/0!</v>
      </c>
    </row>
    <row r="20" spans="1:21">
      <c r="A20" s="1">
        <v>1668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6" t="e">
        <f t="shared" si="0"/>
        <v>#NUM!</v>
      </c>
      <c r="U20" s="2" t="e">
        <f t="shared" si="1"/>
        <v>#DIV/0!</v>
      </c>
    </row>
    <row r="21" spans="1:21">
      <c r="A21" s="1">
        <v>1669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6" t="e">
        <f t="shared" si="0"/>
        <v>#NUM!</v>
      </c>
      <c r="U21" s="2" t="e">
        <f t="shared" si="1"/>
        <v>#DIV/0!</v>
      </c>
    </row>
    <row r="22" spans="1:21">
      <c r="A22" s="1">
        <v>1670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6" t="e">
        <f t="shared" si="0"/>
        <v>#NUM!</v>
      </c>
      <c r="U22" s="2" t="e">
        <f t="shared" si="1"/>
        <v>#DIV/0!</v>
      </c>
    </row>
    <row r="23" spans="1:21">
      <c r="A23" s="1">
        <v>1671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6" t="e">
        <f t="shared" si="0"/>
        <v>#NUM!</v>
      </c>
      <c r="U23" s="2" t="e">
        <f t="shared" si="1"/>
        <v>#DIV/0!</v>
      </c>
    </row>
    <row r="24" spans="1:21">
      <c r="A24" s="1">
        <v>1672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6" t="e">
        <f t="shared" si="0"/>
        <v>#NUM!</v>
      </c>
      <c r="U24" s="2" t="e">
        <f t="shared" si="1"/>
        <v>#DIV/0!</v>
      </c>
    </row>
    <row r="25" spans="1:21">
      <c r="A25" s="1">
        <v>1673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6" t="e">
        <f t="shared" si="0"/>
        <v>#NUM!</v>
      </c>
      <c r="U25" s="2" t="e">
        <f t="shared" si="1"/>
        <v>#DIV/0!</v>
      </c>
    </row>
    <row r="26" spans="1:21">
      <c r="A26" s="1">
        <v>1674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6" t="e">
        <f t="shared" si="0"/>
        <v>#NUM!</v>
      </c>
      <c r="U26" s="2" t="e">
        <f t="shared" si="1"/>
        <v>#DIV/0!</v>
      </c>
    </row>
    <row r="27" spans="1:21">
      <c r="A27" s="1">
        <v>1675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6" t="e">
        <f t="shared" si="0"/>
        <v>#NUM!</v>
      </c>
      <c r="U27" s="2" t="e">
        <f t="shared" si="1"/>
        <v>#DIV/0!</v>
      </c>
    </row>
    <row r="28" spans="1:21">
      <c r="A28" s="1">
        <v>1676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6" t="e">
        <f t="shared" si="0"/>
        <v>#NUM!</v>
      </c>
      <c r="U28" s="2" t="e">
        <f t="shared" si="1"/>
        <v>#DIV/0!</v>
      </c>
    </row>
    <row r="29" spans="1:21">
      <c r="A29" s="1">
        <v>1677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6" t="e">
        <f t="shared" si="0"/>
        <v>#NUM!</v>
      </c>
      <c r="U29" s="2" t="e">
        <f t="shared" si="1"/>
        <v>#DIV/0!</v>
      </c>
    </row>
    <row r="30" spans="1:21">
      <c r="A30" s="1">
        <v>1678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6" t="e">
        <f t="shared" si="0"/>
        <v>#NUM!</v>
      </c>
      <c r="U30" s="2" t="e">
        <f t="shared" si="1"/>
        <v>#DIV/0!</v>
      </c>
    </row>
    <row r="31" spans="1:21">
      <c r="A31" s="1">
        <v>1679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6" t="e">
        <f t="shared" si="0"/>
        <v>#NUM!</v>
      </c>
      <c r="U31" s="2" t="e">
        <f t="shared" si="1"/>
        <v>#DIV/0!</v>
      </c>
    </row>
    <row r="32" spans="1:21">
      <c r="A32" s="1">
        <v>1680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6" t="e">
        <f t="shared" si="0"/>
        <v>#NUM!</v>
      </c>
      <c r="U32" s="2" t="e">
        <f t="shared" si="1"/>
        <v>#DIV/0!</v>
      </c>
    </row>
    <row r="33" spans="1:21">
      <c r="A33" s="1">
        <v>1681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6" t="e">
        <f t="shared" si="0"/>
        <v>#NUM!</v>
      </c>
      <c r="U33" s="2" t="e">
        <f t="shared" si="1"/>
        <v>#DIV/0!</v>
      </c>
    </row>
    <row r="34" spans="1:21">
      <c r="A34" s="1">
        <v>1682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" t="e">
        <f t="shared" si="0"/>
        <v>#NUM!</v>
      </c>
      <c r="U34" s="2" t="e">
        <f t="shared" si="1"/>
        <v>#DIV/0!</v>
      </c>
    </row>
    <row r="35" spans="1:21">
      <c r="A35" s="1">
        <v>1683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6" t="e">
        <f t="shared" si="0"/>
        <v>#NUM!</v>
      </c>
      <c r="U35" s="2" t="e">
        <f t="shared" si="1"/>
        <v>#DIV/0!</v>
      </c>
    </row>
    <row r="36" spans="1:21">
      <c r="A36" s="1">
        <v>1684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6" t="e">
        <f t="shared" si="0"/>
        <v>#NUM!</v>
      </c>
      <c r="U36" s="2" t="e">
        <f t="shared" si="1"/>
        <v>#DIV/0!</v>
      </c>
    </row>
    <row r="37" spans="1:21">
      <c r="A37" s="1">
        <v>1685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6" t="e">
        <f t="shared" si="0"/>
        <v>#NUM!</v>
      </c>
      <c r="U37" s="2" t="e">
        <f t="shared" si="1"/>
        <v>#DIV/0!</v>
      </c>
    </row>
    <row r="38" spans="1:21">
      <c r="A38" s="1">
        <v>1686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6" t="e">
        <f t="shared" si="0"/>
        <v>#NUM!</v>
      </c>
      <c r="U38" s="2" t="e">
        <f t="shared" si="1"/>
        <v>#DIV/0!</v>
      </c>
    </row>
    <row r="39" spans="1:21">
      <c r="A39" s="1">
        <v>1687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6" t="e">
        <f t="shared" si="0"/>
        <v>#NUM!</v>
      </c>
      <c r="U39" s="2" t="e">
        <f t="shared" si="1"/>
        <v>#DIV/0!</v>
      </c>
    </row>
    <row r="40" spans="1:21">
      <c r="A40" s="1">
        <v>1688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6" t="e">
        <f t="shared" si="0"/>
        <v>#NUM!</v>
      </c>
      <c r="U40" s="2" t="e">
        <f t="shared" si="1"/>
        <v>#DIV/0!</v>
      </c>
    </row>
    <row r="41" spans="1:21">
      <c r="A41" s="1">
        <v>1689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6" t="e">
        <f t="shared" si="0"/>
        <v>#NUM!</v>
      </c>
      <c r="U41" s="2" t="e">
        <f t="shared" si="1"/>
        <v>#DIV/0!</v>
      </c>
    </row>
    <row r="42" spans="1:21">
      <c r="A42" s="1">
        <v>1690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6" t="e">
        <f t="shared" si="0"/>
        <v>#NUM!</v>
      </c>
      <c r="U42" s="2" t="e">
        <f t="shared" si="1"/>
        <v>#DIV/0!</v>
      </c>
    </row>
    <row r="43" spans="1:21">
      <c r="A43" s="1">
        <v>1691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6" t="e">
        <f t="shared" si="0"/>
        <v>#NUM!</v>
      </c>
      <c r="U43" s="2" t="e">
        <f t="shared" si="1"/>
        <v>#DIV/0!</v>
      </c>
    </row>
    <row r="44" spans="1:21">
      <c r="A44" s="1">
        <v>1692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6" t="e">
        <f t="shared" si="0"/>
        <v>#NUM!</v>
      </c>
      <c r="U44" s="2" t="e">
        <f t="shared" si="1"/>
        <v>#DIV/0!</v>
      </c>
    </row>
    <row r="45" spans="1:21">
      <c r="A45" s="1">
        <v>1693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6" t="e">
        <f t="shared" si="0"/>
        <v>#NUM!</v>
      </c>
      <c r="U45" s="2" t="e">
        <f t="shared" si="1"/>
        <v>#DIV/0!</v>
      </c>
    </row>
    <row r="46" spans="1:21">
      <c r="A46" s="1">
        <v>1694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6" t="e">
        <f t="shared" si="0"/>
        <v>#NUM!</v>
      </c>
      <c r="U46" s="2" t="e">
        <f t="shared" si="1"/>
        <v>#DIV/0!</v>
      </c>
    </row>
    <row r="47" spans="1:21">
      <c r="A47" s="1">
        <v>1695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6" t="e">
        <f t="shared" si="0"/>
        <v>#NUM!</v>
      </c>
      <c r="U47" s="2" t="e">
        <f t="shared" si="1"/>
        <v>#DIV/0!</v>
      </c>
    </row>
    <row r="48" spans="1:21">
      <c r="A48" s="1">
        <v>1696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6" t="e">
        <f t="shared" si="0"/>
        <v>#NUM!</v>
      </c>
      <c r="U48" s="2" t="e">
        <f t="shared" si="1"/>
        <v>#DIV/0!</v>
      </c>
    </row>
    <row r="49" spans="1:21">
      <c r="A49" s="1">
        <v>1697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6" t="e">
        <f t="shared" si="0"/>
        <v>#NUM!</v>
      </c>
      <c r="U49" s="2" t="e">
        <f t="shared" si="1"/>
        <v>#DIV/0!</v>
      </c>
    </row>
    <row r="50" spans="1:21">
      <c r="A50" s="1">
        <v>1698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6" t="e">
        <f t="shared" si="0"/>
        <v>#NUM!</v>
      </c>
      <c r="U50" s="2" t="e">
        <f t="shared" si="1"/>
        <v>#DIV/0!</v>
      </c>
    </row>
    <row r="51" spans="1:21">
      <c r="A51" s="1">
        <v>1699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6" t="e">
        <f t="shared" si="0"/>
        <v>#NUM!</v>
      </c>
      <c r="U51" s="2" t="e">
        <f t="shared" si="1"/>
        <v>#DIV/0!</v>
      </c>
    </row>
    <row r="52" spans="1:21">
      <c r="A52" s="1">
        <v>1700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6" t="e">
        <f t="shared" si="0"/>
        <v>#NUM!</v>
      </c>
      <c r="U52" s="2" t="e">
        <f t="shared" si="1"/>
        <v>#DIV/0!</v>
      </c>
    </row>
    <row r="53" spans="1:21">
      <c r="A53" s="1">
        <v>1701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6" t="e">
        <f t="shared" si="0"/>
        <v>#NUM!</v>
      </c>
      <c r="U53" s="2" t="e">
        <f t="shared" si="1"/>
        <v>#DIV/0!</v>
      </c>
    </row>
    <row r="54" spans="1:21">
      <c r="A54" s="1">
        <v>1702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6" t="e">
        <f t="shared" si="0"/>
        <v>#NUM!</v>
      </c>
      <c r="U54" s="2" t="e">
        <f t="shared" si="1"/>
        <v>#DIV/0!</v>
      </c>
    </row>
    <row r="55" spans="1:21">
      <c r="A55" s="1">
        <v>1703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6" t="e">
        <f t="shared" si="0"/>
        <v>#NUM!</v>
      </c>
      <c r="U55" s="2" t="e">
        <f t="shared" si="1"/>
        <v>#DIV/0!</v>
      </c>
    </row>
    <row r="56" spans="1:21">
      <c r="A56" s="1">
        <v>1704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6" t="e">
        <f t="shared" si="0"/>
        <v>#NUM!</v>
      </c>
      <c r="U56" s="2" t="e">
        <f t="shared" si="1"/>
        <v>#DIV/0!</v>
      </c>
    </row>
    <row r="57" spans="1:21">
      <c r="A57" s="1">
        <v>1705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" t="e">
        <f t="shared" si="0"/>
        <v>#NUM!</v>
      </c>
      <c r="U57" s="2" t="e">
        <f t="shared" si="1"/>
        <v>#DIV/0!</v>
      </c>
    </row>
    <row r="58" spans="1:21">
      <c r="A58" s="1">
        <v>1706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6" t="e">
        <f t="shared" si="0"/>
        <v>#NUM!</v>
      </c>
      <c r="U58" s="2" t="e">
        <f t="shared" si="1"/>
        <v>#DIV/0!</v>
      </c>
    </row>
    <row r="59" spans="1:21">
      <c r="A59" s="1">
        <v>1707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6" t="e">
        <f t="shared" si="0"/>
        <v>#NUM!</v>
      </c>
      <c r="U59" s="2" t="e">
        <f t="shared" si="1"/>
        <v>#DIV/0!</v>
      </c>
    </row>
    <row r="60" spans="1:21">
      <c r="A60" s="1">
        <v>1708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6" t="e">
        <f t="shared" si="0"/>
        <v>#NUM!</v>
      </c>
      <c r="U60" s="2" t="e">
        <f t="shared" si="1"/>
        <v>#DIV/0!</v>
      </c>
    </row>
    <row r="61" spans="1:21">
      <c r="A61" s="1">
        <v>1709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6" t="e">
        <f t="shared" si="0"/>
        <v>#NUM!</v>
      </c>
      <c r="U61" s="2" t="e">
        <f t="shared" si="1"/>
        <v>#DIV/0!</v>
      </c>
    </row>
    <row r="62" spans="1:21">
      <c r="A62" s="1">
        <v>1710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6" t="e">
        <f t="shared" si="0"/>
        <v>#NUM!</v>
      </c>
      <c r="U62" s="2" t="e">
        <f t="shared" si="1"/>
        <v>#DIV/0!</v>
      </c>
    </row>
    <row r="63" spans="1:21">
      <c r="A63" s="1">
        <v>1711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6" t="e">
        <f t="shared" si="0"/>
        <v>#NUM!</v>
      </c>
      <c r="U63" s="2" t="e">
        <f t="shared" si="1"/>
        <v>#DIV/0!</v>
      </c>
    </row>
    <row r="64" spans="1:21">
      <c r="A64" s="1">
        <v>1712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6" t="e">
        <f t="shared" si="0"/>
        <v>#NUM!</v>
      </c>
      <c r="U64" s="2" t="e">
        <f t="shared" si="1"/>
        <v>#DIV/0!</v>
      </c>
    </row>
    <row r="65" spans="1:21">
      <c r="A65" s="1">
        <v>1713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6" t="e">
        <f t="shared" si="0"/>
        <v>#NUM!</v>
      </c>
      <c r="U65" s="2" t="e">
        <f t="shared" si="1"/>
        <v>#DIV/0!</v>
      </c>
    </row>
    <row r="66" spans="1:21">
      <c r="A66" s="1">
        <v>1714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" t="e">
        <f t="shared" si="0"/>
        <v>#NUM!</v>
      </c>
      <c r="U66" s="2" t="e">
        <f t="shared" si="1"/>
        <v>#DIV/0!</v>
      </c>
    </row>
    <row r="67" spans="1:21">
      <c r="A67" s="1">
        <v>1715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6" t="e">
        <f t="shared" ref="T67:T130" si="2">MEDIAN(B67:S67)</f>
        <v>#NUM!</v>
      </c>
      <c r="U67" s="2" t="e">
        <f t="shared" ref="U67:U130" si="3">STDEVA(B67:S67)</f>
        <v>#DIV/0!</v>
      </c>
    </row>
    <row r="68" spans="1:21">
      <c r="A68" s="1">
        <v>1716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6" t="e">
        <f t="shared" si="2"/>
        <v>#NUM!</v>
      </c>
      <c r="U68" s="2" t="e">
        <f t="shared" si="3"/>
        <v>#DIV/0!</v>
      </c>
    </row>
    <row r="69" spans="1:21">
      <c r="A69" s="1">
        <v>1717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" t="e">
        <f t="shared" si="2"/>
        <v>#NUM!</v>
      </c>
      <c r="U69" s="2" t="e">
        <f t="shared" si="3"/>
        <v>#DIV/0!</v>
      </c>
    </row>
    <row r="70" spans="1:21">
      <c r="A70" s="1">
        <v>1718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" t="e">
        <f t="shared" si="2"/>
        <v>#NUM!</v>
      </c>
      <c r="U70" s="2" t="e">
        <f t="shared" si="3"/>
        <v>#DIV/0!</v>
      </c>
    </row>
    <row r="71" spans="1:21">
      <c r="A71" s="1">
        <v>1719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" t="e">
        <f t="shared" si="2"/>
        <v>#NUM!</v>
      </c>
      <c r="U71" s="2" t="e">
        <f t="shared" si="3"/>
        <v>#DIV/0!</v>
      </c>
    </row>
    <row r="72" spans="1:21">
      <c r="A72" s="1">
        <v>1720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" t="e">
        <f t="shared" si="2"/>
        <v>#NUM!</v>
      </c>
      <c r="U72" s="2" t="e">
        <f t="shared" si="3"/>
        <v>#DIV/0!</v>
      </c>
    </row>
    <row r="73" spans="1:21">
      <c r="A73" s="1">
        <v>1721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6" t="e">
        <f t="shared" si="2"/>
        <v>#NUM!</v>
      </c>
      <c r="U73" s="2" t="e">
        <f t="shared" si="3"/>
        <v>#DIV/0!</v>
      </c>
    </row>
    <row r="74" spans="1:21">
      <c r="A74" s="1">
        <v>1722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6" t="e">
        <f t="shared" si="2"/>
        <v>#NUM!</v>
      </c>
      <c r="U74" s="2" t="e">
        <f t="shared" si="3"/>
        <v>#DIV/0!</v>
      </c>
    </row>
    <row r="75" spans="1:21">
      <c r="A75" s="1">
        <v>1723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6" t="e">
        <f t="shared" si="2"/>
        <v>#NUM!</v>
      </c>
      <c r="U75" s="2" t="e">
        <f t="shared" si="3"/>
        <v>#DIV/0!</v>
      </c>
    </row>
    <row r="76" spans="1:21">
      <c r="A76" s="1">
        <v>1724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6" t="e">
        <f t="shared" si="2"/>
        <v>#NUM!</v>
      </c>
      <c r="U76" s="2" t="e">
        <f t="shared" si="3"/>
        <v>#DIV/0!</v>
      </c>
    </row>
    <row r="77" spans="1:21">
      <c r="A77" s="1">
        <v>1725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6" t="e">
        <f t="shared" si="2"/>
        <v>#NUM!</v>
      </c>
      <c r="U77" s="2" t="e">
        <f t="shared" si="3"/>
        <v>#DIV/0!</v>
      </c>
    </row>
    <row r="78" spans="1:21">
      <c r="A78" s="1">
        <v>1726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6" t="e">
        <f t="shared" si="2"/>
        <v>#NUM!</v>
      </c>
      <c r="U78" s="2" t="e">
        <f t="shared" si="3"/>
        <v>#DIV/0!</v>
      </c>
    </row>
    <row r="79" spans="1:21">
      <c r="A79" s="1">
        <v>1727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6" t="e">
        <f t="shared" si="2"/>
        <v>#NUM!</v>
      </c>
      <c r="U79" s="2" t="e">
        <f t="shared" si="3"/>
        <v>#DIV/0!</v>
      </c>
    </row>
    <row r="80" spans="1:21">
      <c r="A80" s="1">
        <v>1728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6" t="e">
        <f t="shared" si="2"/>
        <v>#NUM!</v>
      </c>
      <c r="U80" s="2" t="e">
        <f t="shared" si="3"/>
        <v>#DIV/0!</v>
      </c>
    </row>
    <row r="81" spans="1:21">
      <c r="A81" s="1">
        <v>1729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6" t="e">
        <f t="shared" si="2"/>
        <v>#NUM!</v>
      </c>
      <c r="U81" s="2" t="e">
        <f t="shared" si="3"/>
        <v>#DIV/0!</v>
      </c>
    </row>
    <row r="82" spans="1:21">
      <c r="A82" s="1">
        <v>1730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6" t="e">
        <f t="shared" si="2"/>
        <v>#NUM!</v>
      </c>
      <c r="U82" s="2" t="e">
        <f t="shared" si="3"/>
        <v>#DIV/0!</v>
      </c>
    </row>
    <row r="83" spans="1:21">
      <c r="A83" s="1">
        <v>1731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6" t="e">
        <f t="shared" si="2"/>
        <v>#NUM!</v>
      </c>
      <c r="U83" s="2" t="e">
        <f t="shared" si="3"/>
        <v>#DIV/0!</v>
      </c>
    </row>
    <row r="84" spans="1:21">
      <c r="A84" s="1">
        <v>1732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6" t="e">
        <f t="shared" si="2"/>
        <v>#NUM!</v>
      </c>
      <c r="U84" s="2" t="e">
        <f t="shared" si="3"/>
        <v>#DIV/0!</v>
      </c>
    </row>
    <row r="85" spans="1:21">
      <c r="A85" s="1">
        <v>1733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6" t="e">
        <f t="shared" si="2"/>
        <v>#NUM!</v>
      </c>
      <c r="U85" s="2" t="e">
        <f t="shared" si="3"/>
        <v>#DIV/0!</v>
      </c>
    </row>
    <row r="86" spans="1:21">
      <c r="A86" s="1">
        <v>1734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6" t="e">
        <f t="shared" si="2"/>
        <v>#NUM!</v>
      </c>
      <c r="U86" s="2" t="e">
        <f t="shared" si="3"/>
        <v>#DIV/0!</v>
      </c>
    </row>
    <row r="87" spans="1:21">
      <c r="A87" s="1">
        <v>1735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6" t="e">
        <f t="shared" si="2"/>
        <v>#NUM!</v>
      </c>
      <c r="U87" s="2" t="e">
        <f t="shared" si="3"/>
        <v>#DIV/0!</v>
      </c>
    </row>
    <row r="88" spans="1:21">
      <c r="A88" s="1">
        <v>1736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6" t="e">
        <f t="shared" si="2"/>
        <v>#NUM!</v>
      </c>
      <c r="U88" s="2" t="e">
        <f t="shared" si="3"/>
        <v>#DIV/0!</v>
      </c>
    </row>
    <row r="89" spans="1:21">
      <c r="A89" s="1">
        <v>1737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6" t="e">
        <f t="shared" si="2"/>
        <v>#NUM!</v>
      </c>
      <c r="U89" s="2" t="e">
        <f t="shared" si="3"/>
        <v>#DIV/0!</v>
      </c>
    </row>
    <row r="90" spans="1:21">
      <c r="A90" s="1">
        <v>1738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6" t="e">
        <f t="shared" si="2"/>
        <v>#NUM!</v>
      </c>
      <c r="U90" s="2" t="e">
        <f t="shared" si="3"/>
        <v>#DIV/0!</v>
      </c>
    </row>
    <row r="91" spans="1:21">
      <c r="A91" s="1">
        <v>1739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6" t="e">
        <f t="shared" si="2"/>
        <v>#NUM!</v>
      </c>
      <c r="U91" s="2" t="e">
        <f t="shared" si="3"/>
        <v>#DIV/0!</v>
      </c>
    </row>
    <row r="92" spans="1:21">
      <c r="A92" s="1">
        <v>1740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6" t="e">
        <f t="shared" si="2"/>
        <v>#NUM!</v>
      </c>
      <c r="U92" s="2" t="e">
        <f t="shared" si="3"/>
        <v>#DIV/0!</v>
      </c>
    </row>
    <row r="93" spans="1:21">
      <c r="A93" s="1">
        <v>1741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6" t="e">
        <f t="shared" si="2"/>
        <v>#NUM!</v>
      </c>
      <c r="U93" s="2" t="e">
        <f t="shared" si="3"/>
        <v>#DIV/0!</v>
      </c>
    </row>
    <row r="94" spans="1:21">
      <c r="A94" s="1">
        <v>1742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6" t="e">
        <f t="shared" si="2"/>
        <v>#NUM!</v>
      </c>
      <c r="U94" s="2" t="e">
        <f t="shared" si="3"/>
        <v>#DIV/0!</v>
      </c>
    </row>
    <row r="95" spans="1:21">
      <c r="A95" s="1">
        <v>1743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6" t="e">
        <f t="shared" si="2"/>
        <v>#NUM!</v>
      </c>
      <c r="U95" s="2" t="e">
        <f t="shared" si="3"/>
        <v>#DIV/0!</v>
      </c>
    </row>
    <row r="96" spans="1:21">
      <c r="A96" s="1">
        <v>1744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6" t="e">
        <f t="shared" si="2"/>
        <v>#NUM!</v>
      </c>
      <c r="U96" s="2" t="e">
        <f t="shared" si="3"/>
        <v>#DIV/0!</v>
      </c>
    </row>
    <row r="97" spans="1:21">
      <c r="A97" s="1">
        <v>1745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6" t="e">
        <f t="shared" si="2"/>
        <v>#NUM!</v>
      </c>
      <c r="U97" s="2" t="e">
        <f t="shared" si="3"/>
        <v>#DIV/0!</v>
      </c>
    </row>
    <row r="98" spans="1:21">
      <c r="A98" s="1">
        <v>1746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6" t="e">
        <f t="shared" si="2"/>
        <v>#NUM!</v>
      </c>
      <c r="U98" s="2" t="e">
        <f t="shared" si="3"/>
        <v>#DIV/0!</v>
      </c>
    </row>
    <row r="99" spans="1:21">
      <c r="A99" s="1">
        <v>1747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6" t="e">
        <f t="shared" si="2"/>
        <v>#NUM!</v>
      </c>
      <c r="U99" s="2" t="e">
        <f t="shared" si="3"/>
        <v>#DIV/0!</v>
      </c>
    </row>
    <row r="100" spans="1:21">
      <c r="A100" s="1">
        <v>1748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6" t="e">
        <f t="shared" si="2"/>
        <v>#NUM!</v>
      </c>
      <c r="U100" s="2" t="e">
        <f t="shared" si="3"/>
        <v>#DIV/0!</v>
      </c>
    </row>
    <row r="101" spans="1:21">
      <c r="A101" s="1">
        <v>1749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6" t="e">
        <f t="shared" si="2"/>
        <v>#NUM!</v>
      </c>
      <c r="U101" s="2" t="e">
        <f t="shared" si="3"/>
        <v>#DIV/0!</v>
      </c>
    </row>
    <row r="102" spans="1:21">
      <c r="A102" s="1">
        <v>1750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6" t="e">
        <f t="shared" si="2"/>
        <v>#NUM!</v>
      </c>
      <c r="U102" s="2" t="e">
        <f t="shared" si="3"/>
        <v>#DIV/0!</v>
      </c>
    </row>
    <row r="103" spans="1:21">
      <c r="A103" s="1">
        <v>1751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6" t="e">
        <f t="shared" si="2"/>
        <v>#NUM!</v>
      </c>
      <c r="U103" s="2" t="e">
        <f t="shared" si="3"/>
        <v>#DIV/0!</v>
      </c>
    </row>
    <row r="104" spans="1:21">
      <c r="A104" s="1">
        <v>1752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6" t="e">
        <f t="shared" si="2"/>
        <v>#NUM!</v>
      </c>
      <c r="U104" s="2" t="e">
        <f t="shared" si="3"/>
        <v>#DIV/0!</v>
      </c>
    </row>
    <row r="105" spans="1:21">
      <c r="A105" s="1">
        <v>1753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6" t="e">
        <f t="shared" si="2"/>
        <v>#NUM!</v>
      </c>
      <c r="U105" s="2" t="e">
        <f t="shared" si="3"/>
        <v>#DIV/0!</v>
      </c>
    </row>
    <row r="106" spans="1:21">
      <c r="A106" s="1">
        <v>1754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6" t="e">
        <f t="shared" si="2"/>
        <v>#NUM!</v>
      </c>
      <c r="U106" s="2" t="e">
        <f t="shared" si="3"/>
        <v>#DIV/0!</v>
      </c>
    </row>
    <row r="107" spans="1:21">
      <c r="A107" s="1">
        <v>1755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6" t="e">
        <f t="shared" si="2"/>
        <v>#NUM!</v>
      </c>
      <c r="U107" s="2" t="e">
        <f t="shared" si="3"/>
        <v>#DIV/0!</v>
      </c>
    </row>
    <row r="108" spans="1:21">
      <c r="A108" s="1">
        <v>1756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6" t="e">
        <f t="shared" si="2"/>
        <v>#NUM!</v>
      </c>
      <c r="U108" s="2" t="e">
        <f t="shared" si="3"/>
        <v>#DIV/0!</v>
      </c>
    </row>
    <row r="109" spans="1:21">
      <c r="A109" s="1">
        <v>1757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6" t="e">
        <f t="shared" si="2"/>
        <v>#NUM!</v>
      </c>
      <c r="U109" s="2" t="e">
        <f t="shared" si="3"/>
        <v>#DIV/0!</v>
      </c>
    </row>
    <row r="110" spans="1:21">
      <c r="A110" s="1">
        <v>1758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6" t="e">
        <f t="shared" si="2"/>
        <v>#NUM!</v>
      </c>
      <c r="U110" s="2" t="e">
        <f t="shared" si="3"/>
        <v>#DIV/0!</v>
      </c>
    </row>
    <row r="111" spans="1:21">
      <c r="A111" s="1">
        <v>1759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6" t="e">
        <f t="shared" si="2"/>
        <v>#NUM!</v>
      </c>
      <c r="U111" s="2" t="e">
        <f t="shared" si="3"/>
        <v>#DIV/0!</v>
      </c>
    </row>
    <row r="112" spans="1:21">
      <c r="A112" s="1">
        <v>1760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6" t="e">
        <f t="shared" si="2"/>
        <v>#NUM!</v>
      </c>
      <c r="U112" s="2" t="e">
        <f t="shared" si="3"/>
        <v>#DIV/0!</v>
      </c>
    </row>
    <row r="113" spans="1:21">
      <c r="A113" s="1">
        <v>1761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6" t="e">
        <f t="shared" si="2"/>
        <v>#NUM!</v>
      </c>
      <c r="U113" s="2" t="e">
        <f t="shared" si="3"/>
        <v>#DIV/0!</v>
      </c>
    </row>
    <row r="114" spans="1:21">
      <c r="A114" s="1">
        <v>1762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6" t="e">
        <f t="shared" si="2"/>
        <v>#NUM!</v>
      </c>
      <c r="U114" s="2" t="e">
        <f t="shared" si="3"/>
        <v>#DIV/0!</v>
      </c>
    </row>
    <row r="115" spans="1:21">
      <c r="A115" s="1">
        <v>1763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6" t="e">
        <f t="shared" si="2"/>
        <v>#NUM!</v>
      </c>
      <c r="U115" s="2" t="e">
        <f t="shared" si="3"/>
        <v>#DIV/0!</v>
      </c>
    </row>
    <row r="116" spans="1:21">
      <c r="A116" s="1">
        <v>1764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6" t="e">
        <f t="shared" si="2"/>
        <v>#NUM!</v>
      </c>
      <c r="U116" s="2" t="e">
        <f t="shared" si="3"/>
        <v>#DIV/0!</v>
      </c>
    </row>
    <row r="117" spans="1:21">
      <c r="A117" s="1">
        <v>1765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6" t="e">
        <f t="shared" si="2"/>
        <v>#NUM!</v>
      </c>
      <c r="U117" s="2" t="e">
        <f t="shared" si="3"/>
        <v>#DIV/0!</v>
      </c>
    </row>
    <row r="118" spans="1:21">
      <c r="A118" s="1">
        <v>1766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6" t="e">
        <f t="shared" si="2"/>
        <v>#NUM!</v>
      </c>
      <c r="U118" s="2" t="e">
        <f t="shared" si="3"/>
        <v>#DIV/0!</v>
      </c>
    </row>
    <row r="119" spans="1:21">
      <c r="A119" s="1">
        <v>1767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6" t="e">
        <f t="shared" si="2"/>
        <v>#NUM!</v>
      </c>
      <c r="U119" s="2" t="e">
        <f t="shared" si="3"/>
        <v>#DIV/0!</v>
      </c>
    </row>
    <row r="120" spans="1:21">
      <c r="A120" s="1">
        <v>1768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6" t="e">
        <f t="shared" si="2"/>
        <v>#NUM!</v>
      </c>
      <c r="U120" s="2" t="e">
        <f t="shared" si="3"/>
        <v>#DIV/0!</v>
      </c>
    </row>
    <row r="121" spans="1:21">
      <c r="A121" s="1">
        <v>1769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6" t="e">
        <f t="shared" si="2"/>
        <v>#NUM!</v>
      </c>
      <c r="U121" s="2" t="e">
        <f t="shared" si="3"/>
        <v>#DIV/0!</v>
      </c>
    </row>
    <row r="122" spans="1:21">
      <c r="A122" s="1">
        <v>1770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6" t="e">
        <f t="shared" si="2"/>
        <v>#NUM!</v>
      </c>
      <c r="U122" s="2" t="e">
        <f t="shared" si="3"/>
        <v>#DIV/0!</v>
      </c>
    </row>
    <row r="123" spans="1:21">
      <c r="A123" s="1">
        <v>1771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6" t="e">
        <f t="shared" si="2"/>
        <v>#NUM!</v>
      </c>
      <c r="U123" s="2" t="e">
        <f t="shared" si="3"/>
        <v>#DIV/0!</v>
      </c>
    </row>
    <row r="124" spans="1:21">
      <c r="A124" s="1">
        <v>1772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6" t="e">
        <f t="shared" si="2"/>
        <v>#NUM!</v>
      </c>
      <c r="U124" s="2" t="e">
        <f t="shared" si="3"/>
        <v>#DIV/0!</v>
      </c>
    </row>
    <row r="125" spans="1:21">
      <c r="A125" s="1">
        <v>1773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6" t="e">
        <f t="shared" si="2"/>
        <v>#NUM!</v>
      </c>
      <c r="U125" s="2" t="e">
        <f t="shared" si="3"/>
        <v>#DIV/0!</v>
      </c>
    </row>
    <row r="126" spans="1:21">
      <c r="A126" s="1">
        <v>1774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6" t="e">
        <f t="shared" si="2"/>
        <v>#NUM!</v>
      </c>
      <c r="U126" s="2" t="e">
        <f t="shared" si="3"/>
        <v>#DIV/0!</v>
      </c>
    </row>
    <row r="127" spans="1:21">
      <c r="A127" s="1">
        <v>1775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6" t="e">
        <f t="shared" si="2"/>
        <v>#NUM!</v>
      </c>
      <c r="U127" s="2" t="e">
        <f t="shared" si="3"/>
        <v>#DIV/0!</v>
      </c>
    </row>
    <row r="128" spans="1:21">
      <c r="A128" s="1">
        <v>1776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6" t="e">
        <f t="shared" si="2"/>
        <v>#NUM!</v>
      </c>
      <c r="U128" s="2" t="e">
        <f t="shared" si="3"/>
        <v>#DIV/0!</v>
      </c>
    </row>
    <row r="129" spans="1:21">
      <c r="A129" s="1">
        <v>1777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6" t="e">
        <f t="shared" si="2"/>
        <v>#NUM!</v>
      </c>
      <c r="U129" s="2" t="e">
        <f t="shared" si="3"/>
        <v>#DIV/0!</v>
      </c>
    </row>
    <row r="130" spans="1:21">
      <c r="A130" s="1">
        <v>1778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6" t="e">
        <f t="shared" si="2"/>
        <v>#NUM!</v>
      </c>
      <c r="U130" s="2" t="e">
        <f t="shared" si="3"/>
        <v>#DIV/0!</v>
      </c>
    </row>
    <row r="131" spans="1:21">
      <c r="A131" s="1">
        <v>1779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6" t="e">
        <f t="shared" ref="T131:T194" si="4">MEDIAN(B131:S131)</f>
        <v>#NUM!</v>
      </c>
      <c r="U131" s="2" t="e">
        <f t="shared" ref="U131:U194" si="5">STDEVA(B131:S131)</f>
        <v>#DIV/0!</v>
      </c>
    </row>
    <row r="132" spans="1:21">
      <c r="A132" s="1">
        <v>1780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6" t="e">
        <f t="shared" si="4"/>
        <v>#NUM!</v>
      </c>
      <c r="U132" s="2" t="e">
        <f t="shared" si="5"/>
        <v>#DIV/0!</v>
      </c>
    </row>
    <row r="133" spans="1:21">
      <c r="A133" s="1">
        <v>1781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6" t="e">
        <f t="shared" si="4"/>
        <v>#NUM!</v>
      </c>
      <c r="U133" s="2" t="e">
        <f t="shared" si="5"/>
        <v>#DIV/0!</v>
      </c>
    </row>
    <row r="134" spans="1:21">
      <c r="A134" s="1">
        <v>1782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6" t="e">
        <f t="shared" si="4"/>
        <v>#NUM!</v>
      </c>
      <c r="U134" s="2" t="e">
        <f t="shared" si="5"/>
        <v>#DIV/0!</v>
      </c>
    </row>
    <row r="135" spans="1:21">
      <c r="A135" s="1">
        <v>1783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6" t="e">
        <f t="shared" si="4"/>
        <v>#NUM!</v>
      </c>
      <c r="U135" s="2" t="e">
        <f t="shared" si="5"/>
        <v>#DIV/0!</v>
      </c>
    </row>
    <row r="136" spans="1:21">
      <c r="A136" s="1">
        <v>1784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6" t="e">
        <f t="shared" si="4"/>
        <v>#NUM!</v>
      </c>
      <c r="U136" s="2" t="e">
        <f t="shared" si="5"/>
        <v>#DIV/0!</v>
      </c>
    </row>
    <row r="137" spans="1:21">
      <c r="A137" s="1">
        <v>1785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6" t="e">
        <f t="shared" si="4"/>
        <v>#NUM!</v>
      </c>
      <c r="U137" s="2" t="e">
        <f t="shared" si="5"/>
        <v>#DIV/0!</v>
      </c>
    </row>
    <row r="138" spans="1:21">
      <c r="A138" s="1">
        <v>1786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6" t="e">
        <f t="shared" si="4"/>
        <v>#NUM!</v>
      </c>
      <c r="U138" s="2" t="e">
        <f t="shared" si="5"/>
        <v>#DIV/0!</v>
      </c>
    </row>
    <row r="139" spans="1:21">
      <c r="A139" s="1">
        <v>1787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6" t="e">
        <f t="shared" si="4"/>
        <v>#NUM!</v>
      </c>
      <c r="U139" s="2" t="e">
        <f t="shared" si="5"/>
        <v>#DIV/0!</v>
      </c>
    </row>
    <row r="140" spans="1:21">
      <c r="A140" s="1">
        <v>1788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6" t="e">
        <f t="shared" si="4"/>
        <v>#NUM!</v>
      </c>
      <c r="U140" s="2" t="e">
        <f t="shared" si="5"/>
        <v>#DIV/0!</v>
      </c>
    </row>
    <row r="141" spans="1:21">
      <c r="A141" s="1">
        <v>1789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6" t="e">
        <f t="shared" si="4"/>
        <v>#NUM!</v>
      </c>
      <c r="U141" s="2" t="e">
        <f t="shared" si="5"/>
        <v>#DIV/0!</v>
      </c>
    </row>
    <row r="142" spans="1:21">
      <c r="A142" s="1">
        <v>1790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6" t="e">
        <f t="shared" si="4"/>
        <v>#NUM!</v>
      </c>
      <c r="U142" s="2" t="e">
        <f t="shared" si="5"/>
        <v>#DIV/0!</v>
      </c>
    </row>
    <row r="143" spans="1:21">
      <c r="A143" s="1">
        <v>1791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6" t="e">
        <f t="shared" si="4"/>
        <v>#NUM!</v>
      </c>
      <c r="U143" s="2" t="e">
        <f t="shared" si="5"/>
        <v>#DIV/0!</v>
      </c>
    </row>
    <row r="144" spans="1:21">
      <c r="A144" s="1">
        <v>1792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" t="e">
        <f t="shared" si="4"/>
        <v>#NUM!</v>
      </c>
      <c r="U144" s="2" t="e">
        <f t="shared" si="5"/>
        <v>#DIV/0!</v>
      </c>
    </row>
    <row r="145" spans="1:21">
      <c r="A145" s="1">
        <v>1793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" t="e">
        <f t="shared" si="4"/>
        <v>#NUM!</v>
      </c>
      <c r="U145" s="2" t="e">
        <f t="shared" si="5"/>
        <v>#DIV/0!</v>
      </c>
    </row>
    <row r="146" spans="1:21">
      <c r="A146" s="1">
        <v>1794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" t="e">
        <f t="shared" si="4"/>
        <v>#NUM!</v>
      </c>
      <c r="U146" s="2" t="e">
        <f t="shared" si="5"/>
        <v>#DIV/0!</v>
      </c>
    </row>
    <row r="147" spans="1:21">
      <c r="A147" s="1">
        <v>1795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" t="e">
        <f t="shared" si="4"/>
        <v>#NUM!</v>
      </c>
      <c r="U147" s="2" t="e">
        <f t="shared" si="5"/>
        <v>#DIV/0!</v>
      </c>
    </row>
    <row r="148" spans="1:21">
      <c r="A148" s="1">
        <v>1796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" t="e">
        <f t="shared" si="4"/>
        <v>#NUM!</v>
      </c>
      <c r="U148" s="2" t="e">
        <f t="shared" si="5"/>
        <v>#DIV/0!</v>
      </c>
    </row>
    <row r="149" spans="1:21">
      <c r="A149" s="1">
        <v>1797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" t="e">
        <f t="shared" si="4"/>
        <v>#NUM!</v>
      </c>
      <c r="U149" s="2" t="e">
        <f t="shared" si="5"/>
        <v>#DIV/0!</v>
      </c>
    </row>
    <row r="150" spans="1:21">
      <c r="A150" s="1">
        <v>1798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" t="e">
        <f t="shared" si="4"/>
        <v>#NUM!</v>
      </c>
      <c r="U150" s="2" t="e">
        <f t="shared" si="5"/>
        <v>#DIV/0!</v>
      </c>
    </row>
    <row r="151" spans="1:21">
      <c r="A151" s="1">
        <v>1799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" t="e">
        <f t="shared" si="4"/>
        <v>#NUM!</v>
      </c>
      <c r="U151" s="2" t="e">
        <f t="shared" si="5"/>
        <v>#DIV/0!</v>
      </c>
    </row>
    <row r="152" spans="1:21">
      <c r="A152" s="1">
        <v>1800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" t="e">
        <f t="shared" si="4"/>
        <v>#NUM!</v>
      </c>
      <c r="U152" s="2" t="e">
        <f t="shared" si="5"/>
        <v>#DIV/0!</v>
      </c>
    </row>
    <row r="153" spans="1:21">
      <c r="A153" s="1">
        <v>1801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6" t="e">
        <f t="shared" si="4"/>
        <v>#NUM!</v>
      </c>
      <c r="U153" s="2" t="e">
        <f t="shared" si="5"/>
        <v>#DIV/0!</v>
      </c>
    </row>
    <row r="154" spans="1:21">
      <c r="A154" s="1">
        <v>1802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6" t="e">
        <f t="shared" si="4"/>
        <v>#NUM!</v>
      </c>
      <c r="U154" s="2" t="e">
        <f t="shared" si="5"/>
        <v>#DIV/0!</v>
      </c>
    </row>
    <row r="155" spans="1:21">
      <c r="A155" s="1">
        <v>1803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6" t="e">
        <f t="shared" si="4"/>
        <v>#NUM!</v>
      </c>
      <c r="U155" s="2" t="e">
        <f t="shared" si="5"/>
        <v>#DIV/0!</v>
      </c>
    </row>
    <row r="156" spans="1:21">
      <c r="A156" s="1">
        <v>1804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6" t="e">
        <f t="shared" si="4"/>
        <v>#NUM!</v>
      </c>
      <c r="U156" s="2" t="e">
        <f t="shared" si="5"/>
        <v>#DIV/0!</v>
      </c>
    </row>
    <row r="157" spans="1:21">
      <c r="A157" s="1">
        <v>1805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6" t="e">
        <f t="shared" si="4"/>
        <v>#NUM!</v>
      </c>
      <c r="U157" s="2" t="e">
        <f t="shared" si="5"/>
        <v>#DIV/0!</v>
      </c>
    </row>
    <row r="158" spans="1:21">
      <c r="A158" s="1">
        <v>1806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6" t="e">
        <f t="shared" si="4"/>
        <v>#NUM!</v>
      </c>
      <c r="U158" s="2" t="e">
        <f t="shared" si="5"/>
        <v>#DIV/0!</v>
      </c>
    </row>
    <row r="159" spans="1:21">
      <c r="A159" s="1">
        <v>1807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6" t="e">
        <f t="shared" si="4"/>
        <v>#NUM!</v>
      </c>
      <c r="U159" s="2" t="e">
        <f t="shared" si="5"/>
        <v>#DIV/0!</v>
      </c>
    </row>
    <row r="160" spans="1:21">
      <c r="A160" s="1">
        <v>1808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6" t="e">
        <f t="shared" si="4"/>
        <v>#NUM!</v>
      </c>
      <c r="U160" s="2" t="e">
        <f t="shared" si="5"/>
        <v>#DIV/0!</v>
      </c>
    </row>
    <row r="161" spans="1:21">
      <c r="A161" s="1">
        <v>1809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6" t="e">
        <f t="shared" si="4"/>
        <v>#NUM!</v>
      </c>
      <c r="U161" s="2" t="e">
        <f t="shared" si="5"/>
        <v>#DIV/0!</v>
      </c>
    </row>
    <row r="162" spans="1:21">
      <c r="A162" s="1">
        <v>1810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6" t="e">
        <f t="shared" si="4"/>
        <v>#NUM!</v>
      </c>
      <c r="U162" s="2" t="e">
        <f t="shared" si="5"/>
        <v>#DIV/0!</v>
      </c>
    </row>
    <row r="163" spans="1:21">
      <c r="A163" s="1">
        <v>1811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6" t="e">
        <f t="shared" si="4"/>
        <v>#NUM!</v>
      </c>
      <c r="U163" s="2" t="e">
        <f t="shared" si="5"/>
        <v>#DIV/0!</v>
      </c>
    </row>
    <row r="164" spans="1:21">
      <c r="A164" s="1">
        <v>1812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6" t="e">
        <f t="shared" si="4"/>
        <v>#NUM!</v>
      </c>
      <c r="U164" s="2" t="e">
        <f t="shared" si="5"/>
        <v>#DIV/0!</v>
      </c>
    </row>
    <row r="165" spans="1:21">
      <c r="A165" s="1">
        <v>1813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6" t="e">
        <f t="shared" si="4"/>
        <v>#NUM!</v>
      </c>
      <c r="U165" s="2" t="e">
        <f t="shared" si="5"/>
        <v>#DIV/0!</v>
      </c>
    </row>
    <row r="166" spans="1:21">
      <c r="A166" s="1">
        <v>1814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6" t="e">
        <f t="shared" si="4"/>
        <v>#NUM!</v>
      </c>
      <c r="U166" s="2" t="e">
        <f t="shared" si="5"/>
        <v>#DIV/0!</v>
      </c>
    </row>
    <row r="167" spans="1:21">
      <c r="A167" s="1">
        <v>1815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6" t="e">
        <f t="shared" si="4"/>
        <v>#NUM!</v>
      </c>
      <c r="U167" s="2" t="e">
        <f t="shared" si="5"/>
        <v>#DIV/0!</v>
      </c>
    </row>
    <row r="168" spans="1:21">
      <c r="A168" s="1">
        <v>1816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6" t="e">
        <f t="shared" si="4"/>
        <v>#NUM!</v>
      </c>
      <c r="U168" s="2" t="e">
        <f t="shared" si="5"/>
        <v>#DIV/0!</v>
      </c>
    </row>
    <row r="169" spans="1:21">
      <c r="A169" s="1">
        <v>1817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6" t="e">
        <f t="shared" si="4"/>
        <v>#NUM!</v>
      </c>
      <c r="U169" s="2" t="e">
        <f t="shared" si="5"/>
        <v>#DIV/0!</v>
      </c>
    </row>
    <row r="170" spans="1:21">
      <c r="A170" s="1">
        <v>1818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6" t="e">
        <f t="shared" si="4"/>
        <v>#NUM!</v>
      </c>
      <c r="U170" s="2" t="e">
        <f t="shared" si="5"/>
        <v>#DIV/0!</v>
      </c>
    </row>
    <row r="171" spans="1:21">
      <c r="A171" s="1">
        <v>1819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6" t="e">
        <f t="shared" si="4"/>
        <v>#NUM!</v>
      </c>
      <c r="U171" s="2" t="e">
        <f t="shared" si="5"/>
        <v>#DIV/0!</v>
      </c>
    </row>
    <row r="172" spans="1:21">
      <c r="A172" s="1">
        <v>1820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6" t="e">
        <f t="shared" si="4"/>
        <v>#NUM!</v>
      </c>
      <c r="U172" s="2" t="e">
        <f t="shared" si="5"/>
        <v>#DIV/0!</v>
      </c>
    </row>
    <row r="173" spans="1:21">
      <c r="A173" s="1">
        <v>1821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6" t="e">
        <f t="shared" si="4"/>
        <v>#NUM!</v>
      </c>
      <c r="U173" s="2" t="e">
        <f t="shared" si="5"/>
        <v>#DIV/0!</v>
      </c>
    </row>
    <row r="174" spans="1:21">
      <c r="A174" s="1">
        <v>1822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6" t="e">
        <f t="shared" si="4"/>
        <v>#NUM!</v>
      </c>
      <c r="U174" s="2" t="e">
        <f t="shared" si="5"/>
        <v>#DIV/0!</v>
      </c>
    </row>
    <row r="175" spans="1:21">
      <c r="A175" s="1">
        <v>1823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6" t="e">
        <f t="shared" si="4"/>
        <v>#NUM!</v>
      </c>
      <c r="U175" s="2" t="e">
        <f t="shared" si="5"/>
        <v>#DIV/0!</v>
      </c>
    </row>
    <row r="176" spans="1:21">
      <c r="A176" s="1">
        <v>1824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6" t="e">
        <f t="shared" si="4"/>
        <v>#NUM!</v>
      </c>
      <c r="U176" s="2" t="e">
        <f t="shared" si="5"/>
        <v>#DIV/0!</v>
      </c>
    </row>
    <row r="177" spans="1:21">
      <c r="A177" s="1">
        <v>1825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6" t="e">
        <f t="shared" si="4"/>
        <v>#NUM!</v>
      </c>
      <c r="U177" s="2" t="e">
        <f t="shared" si="5"/>
        <v>#DIV/0!</v>
      </c>
    </row>
    <row r="178" spans="1:21">
      <c r="A178" s="1">
        <v>1826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6" t="e">
        <f t="shared" si="4"/>
        <v>#NUM!</v>
      </c>
      <c r="U178" s="2" t="e">
        <f t="shared" si="5"/>
        <v>#DIV/0!</v>
      </c>
    </row>
    <row r="179" spans="1:21">
      <c r="A179" s="1">
        <v>1827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6" t="e">
        <f t="shared" si="4"/>
        <v>#NUM!</v>
      </c>
      <c r="U179" s="2" t="e">
        <f t="shared" si="5"/>
        <v>#DIV/0!</v>
      </c>
    </row>
    <row r="180" spans="1:21">
      <c r="A180" s="1">
        <v>1828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6" t="e">
        <f t="shared" si="4"/>
        <v>#NUM!</v>
      </c>
      <c r="U180" s="2" t="e">
        <f t="shared" si="5"/>
        <v>#DIV/0!</v>
      </c>
    </row>
    <row r="181" spans="1:21">
      <c r="A181" s="1">
        <v>1829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6" t="e">
        <f t="shared" si="4"/>
        <v>#NUM!</v>
      </c>
      <c r="U181" s="2" t="e">
        <f t="shared" si="5"/>
        <v>#DIV/0!</v>
      </c>
    </row>
    <row r="182" spans="1:21">
      <c r="A182" s="1">
        <v>1830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6" t="e">
        <f t="shared" si="4"/>
        <v>#NUM!</v>
      </c>
      <c r="U182" s="2" t="e">
        <f t="shared" si="5"/>
        <v>#DIV/0!</v>
      </c>
    </row>
    <row r="183" spans="1:21">
      <c r="A183" s="1">
        <v>1831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6" t="e">
        <f t="shared" si="4"/>
        <v>#NUM!</v>
      </c>
      <c r="U183" s="2" t="e">
        <f t="shared" si="5"/>
        <v>#DIV/0!</v>
      </c>
    </row>
    <row r="184" spans="1:21">
      <c r="A184" s="1">
        <v>1832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6" t="e">
        <f t="shared" si="4"/>
        <v>#NUM!</v>
      </c>
      <c r="U184" s="2" t="e">
        <f t="shared" si="5"/>
        <v>#DIV/0!</v>
      </c>
    </row>
    <row r="185" spans="1:21">
      <c r="A185" s="1">
        <v>1833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6" t="e">
        <f t="shared" si="4"/>
        <v>#NUM!</v>
      </c>
      <c r="U185" s="2" t="e">
        <f t="shared" si="5"/>
        <v>#DIV/0!</v>
      </c>
    </row>
    <row r="186" spans="1:21">
      <c r="A186" s="1">
        <v>1834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6" t="e">
        <f t="shared" si="4"/>
        <v>#NUM!</v>
      </c>
      <c r="U186" s="2" t="e">
        <f t="shared" si="5"/>
        <v>#DIV/0!</v>
      </c>
    </row>
    <row r="187" spans="1:21">
      <c r="A187" s="1">
        <v>1835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6" t="e">
        <f t="shared" si="4"/>
        <v>#NUM!</v>
      </c>
      <c r="U187" s="2" t="e">
        <f t="shared" si="5"/>
        <v>#DIV/0!</v>
      </c>
    </row>
    <row r="188" spans="1:21">
      <c r="A188" s="1">
        <v>1836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6" t="e">
        <f t="shared" si="4"/>
        <v>#NUM!</v>
      </c>
      <c r="U188" s="2" t="e">
        <f t="shared" si="5"/>
        <v>#DIV/0!</v>
      </c>
    </row>
    <row r="189" spans="1:21">
      <c r="A189" s="1">
        <v>1837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6" t="e">
        <f t="shared" si="4"/>
        <v>#NUM!</v>
      </c>
      <c r="U189" s="2" t="e">
        <f t="shared" si="5"/>
        <v>#DIV/0!</v>
      </c>
    </row>
    <row r="190" spans="1:21">
      <c r="A190" s="1">
        <v>1838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6" t="e">
        <f t="shared" si="4"/>
        <v>#NUM!</v>
      </c>
      <c r="U190" s="2" t="e">
        <f t="shared" si="5"/>
        <v>#DIV/0!</v>
      </c>
    </row>
    <row r="191" spans="1:21">
      <c r="A191" s="1">
        <v>1839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6" t="e">
        <f t="shared" si="4"/>
        <v>#NUM!</v>
      </c>
      <c r="U191" s="2" t="e">
        <f t="shared" si="5"/>
        <v>#DIV/0!</v>
      </c>
    </row>
    <row r="192" spans="1:21">
      <c r="A192" s="1">
        <v>1840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6" t="e">
        <f t="shared" si="4"/>
        <v>#NUM!</v>
      </c>
      <c r="U192" s="2" t="e">
        <f t="shared" si="5"/>
        <v>#DIV/0!</v>
      </c>
    </row>
    <row r="193" spans="1:21">
      <c r="A193" s="1">
        <v>1841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6" t="e">
        <f t="shared" si="4"/>
        <v>#NUM!</v>
      </c>
      <c r="U193" s="2" t="e">
        <f t="shared" si="5"/>
        <v>#DIV/0!</v>
      </c>
    </row>
    <row r="194" spans="1:21">
      <c r="A194" s="1">
        <v>1842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6" t="e">
        <f t="shared" si="4"/>
        <v>#NUM!</v>
      </c>
      <c r="U194" s="2" t="e">
        <f t="shared" si="5"/>
        <v>#DIV/0!</v>
      </c>
    </row>
    <row r="195" spans="1:21">
      <c r="A195" s="1">
        <v>1843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6" t="e">
        <f t="shared" ref="T195:T258" si="6">MEDIAN(B195:S195)</f>
        <v>#NUM!</v>
      </c>
      <c r="U195" s="2" t="e">
        <f t="shared" ref="U195:U258" si="7">STDEVA(B195:S195)</f>
        <v>#DIV/0!</v>
      </c>
    </row>
    <row r="196" spans="1:21">
      <c r="A196" s="1">
        <v>1844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6" t="e">
        <f t="shared" si="6"/>
        <v>#NUM!</v>
      </c>
      <c r="U196" s="2" t="e">
        <f t="shared" si="7"/>
        <v>#DIV/0!</v>
      </c>
    </row>
    <row r="197" spans="1:21">
      <c r="A197" s="1">
        <v>1845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6" t="e">
        <f t="shared" si="6"/>
        <v>#NUM!</v>
      </c>
      <c r="U197" s="2" t="e">
        <f t="shared" si="7"/>
        <v>#DIV/0!</v>
      </c>
    </row>
    <row r="198" spans="1:21">
      <c r="A198" s="1">
        <v>1846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6" t="e">
        <f t="shared" si="6"/>
        <v>#NUM!</v>
      </c>
      <c r="U198" s="2" t="e">
        <f t="shared" si="7"/>
        <v>#DIV/0!</v>
      </c>
    </row>
    <row r="199" spans="1:21">
      <c r="A199" s="1">
        <v>1847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6" t="e">
        <f t="shared" si="6"/>
        <v>#NUM!</v>
      </c>
      <c r="U199" s="2" t="e">
        <f t="shared" si="7"/>
        <v>#DIV/0!</v>
      </c>
    </row>
    <row r="200" spans="1:21">
      <c r="A200" s="1">
        <v>1848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6" t="e">
        <f t="shared" si="6"/>
        <v>#NUM!</v>
      </c>
      <c r="U200" s="2" t="e">
        <f t="shared" si="7"/>
        <v>#DIV/0!</v>
      </c>
    </row>
    <row r="201" spans="1:21">
      <c r="A201" s="1">
        <v>1849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6" t="e">
        <f t="shared" si="6"/>
        <v>#NUM!</v>
      </c>
      <c r="U201" s="2" t="e">
        <f t="shared" si="7"/>
        <v>#DIV/0!</v>
      </c>
    </row>
    <row r="202" spans="1:21">
      <c r="A202" s="1">
        <v>1850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6" t="e">
        <f t="shared" si="6"/>
        <v>#NUM!</v>
      </c>
      <c r="U202" s="2" t="e">
        <f t="shared" si="7"/>
        <v>#DIV/0!</v>
      </c>
    </row>
    <row r="203" spans="1:21">
      <c r="A203" s="1">
        <v>1851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6" t="e">
        <f t="shared" si="6"/>
        <v>#NUM!</v>
      </c>
      <c r="U203" s="2" t="e">
        <f t="shared" si="7"/>
        <v>#DIV/0!</v>
      </c>
    </row>
    <row r="204" spans="1:21">
      <c r="A204" s="1">
        <v>1852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6" t="e">
        <f t="shared" si="6"/>
        <v>#NUM!</v>
      </c>
      <c r="U204" s="2" t="e">
        <f t="shared" si="7"/>
        <v>#DIV/0!</v>
      </c>
    </row>
    <row r="205" spans="1:21">
      <c r="A205" s="1">
        <v>1853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6" t="e">
        <f t="shared" si="6"/>
        <v>#NUM!</v>
      </c>
      <c r="U205" s="2" t="e">
        <f t="shared" si="7"/>
        <v>#DIV/0!</v>
      </c>
    </row>
    <row r="206" spans="1:21">
      <c r="A206" s="1">
        <v>1854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6" t="e">
        <f t="shared" si="6"/>
        <v>#NUM!</v>
      </c>
      <c r="U206" s="2" t="e">
        <f t="shared" si="7"/>
        <v>#DIV/0!</v>
      </c>
    </row>
    <row r="207" spans="1:21">
      <c r="A207" s="1">
        <v>1855</v>
      </c>
      <c r="B207" s="4"/>
      <c r="C207" s="4"/>
      <c r="D207" s="4"/>
      <c r="E207" s="4"/>
      <c r="F207" s="4"/>
      <c r="G207" s="4"/>
      <c r="H207" s="4"/>
      <c r="I207" s="4"/>
      <c r="J207" s="4">
        <v>166</v>
      </c>
      <c r="K207" s="4"/>
      <c r="L207" s="4"/>
      <c r="M207" s="4"/>
      <c r="N207" s="4"/>
      <c r="O207" s="4"/>
      <c r="P207" s="4"/>
      <c r="Q207" s="4"/>
      <c r="R207" s="4"/>
      <c r="S207" s="4"/>
      <c r="T207" s="6">
        <f t="shared" si="6"/>
        <v>166</v>
      </c>
      <c r="U207" s="2" t="e">
        <f t="shared" si="7"/>
        <v>#DIV/0!</v>
      </c>
    </row>
    <row r="208" spans="1:21">
      <c r="A208" s="1">
        <v>1856</v>
      </c>
      <c r="B208" s="4"/>
      <c r="C208" s="4"/>
      <c r="D208" s="4"/>
      <c r="E208" s="4"/>
      <c r="F208" s="4"/>
      <c r="G208" s="4"/>
      <c r="H208" s="4"/>
      <c r="I208" s="4"/>
      <c r="J208" s="4">
        <v>128</v>
      </c>
      <c r="K208" s="4"/>
      <c r="L208" s="4"/>
      <c r="M208" s="4"/>
      <c r="N208" s="4"/>
      <c r="O208" s="4"/>
      <c r="P208" s="4"/>
      <c r="Q208" s="4"/>
      <c r="R208" s="4"/>
      <c r="S208" s="4"/>
      <c r="T208" s="6">
        <f t="shared" si="6"/>
        <v>128</v>
      </c>
      <c r="U208" s="2" t="e">
        <f t="shared" si="7"/>
        <v>#DIV/0!</v>
      </c>
    </row>
    <row r="209" spans="1:21">
      <c r="A209" s="1">
        <v>1857</v>
      </c>
      <c r="B209" s="4"/>
      <c r="C209" s="4"/>
      <c r="D209" s="4"/>
      <c r="E209" s="4"/>
      <c r="F209" s="4"/>
      <c r="G209" s="4"/>
      <c r="H209" s="4"/>
      <c r="I209" s="4"/>
      <c r="J209" s="4">
        <v>129</v>
      </c>
      <c r="K209" s="4"/>
      <c r="L209" s="4"/>
      <c r="M209" s="4"/>
      <c r="N209" s="4"/>
      <c r="O209" s="4"/>
      <c r="P209" s="4">
        <v>88</v>
      </c>
      <c r="Q209" s="4">
        <v>110</v>
      </c>
      <c r="R209" s="4"/>
      <c r="S209" s="4"/>
      <c r="T209" s="6">
        <f t="shared" si="6"/>
        <v>110</v>
      </c>
      <c r="U209" s="2">
        <f t="shared" si="7"/>
        <v>20.518284528683193</v>
      </c>
    </row>
    <row r="210" spans="1:21">
      <c r="A210" s="1">
        <v>1858</v>
      </c>
      <c r="B210" s="4"/>
      <c r="C210" s="4"/>
      <c r="D210" s="4"/>
      <c r="E210" s="4">
        <v>58</v>
      </c>
      <c r="F210" s="4"/>
      <c r="G210" s="4">
        <v>129</v>
      </c>
      <c r="H210" s="4"/>
      <c r="I210" s="4"/>
      <c r="J210" s="4">
        <v>70</v>
      </c>
      <c r="K210" s="4"/>
      <c r="L210" s="4"/>
      <c r="M210" s="4"/>
      <c r="N210" s="4"/>
      <c r="O210" s="4"/>
      <c r="P210" s="4">
        <v>82</v>
      </c>
      <c r="Q210" s="4">
        <v>76</v>
      </c>
      <c r="R210" s="4"/>
      <c r="S210" s="4"/>
      <c r="T210" s="6">
        <f t="shared" si="6"/>
        <v>76</v>
      </c>
      <c r="U210" s="2">
        <f t="shared" si="7"/>
        <v>27.202941017470888</v>
      </c>
    </row>
    <row r="211" spans="1:21">
      <c r="A211" s="1">
        <v>1859</v>
      </c>
      <c r="B211" s="4"/>
      <c r="C211" s="4"/>
      <c r="D211" s="4">
        <v>130</v>
      </c>
      <c r="E211" s="4">
        <v>81</v>
      </c>
      <c r="F211" s="4"/>
      <c r="G211" s="4">
        <v>142</v>
      </c>
      <c r="H211" s="4"/>
      <c r="I211" s="4"/>
      <c r="J211" s="4">
        <v>62</v>
      </c>
      <c r="K211" s="4"/>
      <c r="L211" s="4">
        <v>220</v>
      </c>
      <c r="M211" s="4">
        <v>144</v>
      </c>
      <c r="N211" s="4"/>
      <c r="O211" s="4"/>
      <c r="P211" s="4">
        <v>84</v>
      </c>
      <c r="Q211" s="4">
        <v>158</v>
      </c>
      <c r="R211" s="4"/>
      <c r="S211" s="4"/>
      <c r="T211" s="6">
        <f t="shared" si="6"/>
        <v>136</v>
      </c>
      <c r="U211" s="2">
        <f t="shared" si="7"/>
        <v>51.157843973334138</v>
      </c>
    </row>
    <row r="212" spans="1:21">
      <c r="A212" s="1">
        <v>1860</v>
      </c>
      <c r="B212" s="4"/>
      <c r="C212" s="4"/>
      <c r="D212" s="4">
        <v>151</v>
      </c>
      <c r="E212" s="4">
        <v>164</v>
      </c>
      <c r="F212" s="4"/>
      <c r="G212" s="4">
        <v>324</v>
      </c>
      <c r="H212" s="4"/>
      <c r="I212" s="4"/>
      <c r="J212" s="4">
        <v>112</v>
      </c>
      <c r="K212" s="4"/>
      <c r="L212" s="4">
        <v>172</v>
      </c>
      <c r="M212" s="4">
        <v>180</v>
      </c>
      <c r="N212" s="4"/>
      <c r="O212" s="4"/>
      <c r="P212" s="4">
        <v>108</v>
      </c>
      <c r="Q212" s="4">
        <v>233</v>
      </c>
      <c r="R212" s="4">
        <v>193</v>
      </c>
      <c r="S212" s="4"/>
      <c r="T212" s="6">
        <f t="shared" si="6"/>
        <v>172</v>
      </c>
      <c r="U212" s="2">
        <f t="shared" si="7"/>
        <v>65.813077052445351</v>
      </c>
    </row>
    <row r="213" spans="1:21">
      <c r="A213" s="1">
        <v>1861</v>
      </c>
      <c r="B213" s="4"/>
      <c r="C213" s="4"/>
      <c r="D213" s="4">
        <v>133</v>
      </c>
      <c r="E213" s="4">
        <v>187</v>
      </c>
      <c r="F213" s="4"/>
      <c r="G213" s="4">
        <v>202</v>
      </c>
      <c r="H213" s="4"/>
      <c r="I213" s="4"/>
      <c r="J213" s="4">
        <v>116</v>
      </c>
      <c r="K213" s="4">
        <v>250</v>
      </c>
      <c r="L213" s="4">
        <v>194</v>
      </c>
      <c r="M213" s="4">
        <v>153</v>
      </c>
      <c r="N213" s="4"/>
      <c r="O213" s="4"/>
      <c r="P213" s="4">
        <v>114</v>
      </c>
      <c r="Q213" s="4">
        <v>182</v>
      </c>
      <c r="R213" s="4">
        <v>239</v>
      </c>
      <c r="S213" s="4"/>
      <c r="T213" s="6">
        <f t="shared" si="6"/>
        <v>184.5</v>
      </c>
      <c r="U213" s="2">
        <f t="shared" si="7"/>
        <v>47.625856656045805</v>
      </c>
    </row>
    <row r="214" spans="1:21">
      <c r="A214" s="1">
        <v>1862</v>
      </c>
      <c r="B214" s="4"/>
      <c r="C214" s="4"/>
      <c r="D214" s="4">
        <v>129</v>
      </c>
      <c r="E214" s="4">
        <v>200</v>
      </c>
      <c r="F214" s="4"/>
      <c r="G214" s="4">
        <v>315</v>
      </c>
      <c r="H214" s="4"/>
      <c r="I214" s="4"/>
      <c r="J214" s="4">
        <v>155</v>
      </c>
      <c r="K214" s="4">
        <v>308</v>
      </c>
      <c r="L214" s="4">
        <v>218</v>
      </c>
      <c r="M214" s="4">
        <v>144</v>
      </c>
      <c r="N214" s="4">
        <v>343</v>
      </c>
      <c r="O214" s="4"/>
      <c r="P214" s="4">
        <v>122</v>
      </c>
      <c r="Q214" s="4">
        <v>215</v>
      </c>
      <c r="R214" s="4">
        <v>138</v>
      </c>
      <c r="S214" s="4">
        <v>248</v>
      </c>
      <c r="T214" s="6">
        <f t="shared" si="6"/>
        <v>207.5</v>
      </c>
      <c r="U214" s="2">
        <f t="shared" si="7"/>
        <v>77.929017818665073</v>
      </c>
    </row>
    <row r="215" spans="1:21">
      <c r="A215" s="1">
        <v>1863</v>
      </c>
      <c r="B215" s="4"/>
      <c r="C215" s="4"/>
      <c r="D215" s="4">
        <v>62</v>
      </c>
      <c r="E215" s="4">
        <v>136</v>
      </c>
      <c r="F215" s="4"/>
      <c r="G215" s="4">
        <v>122</v>
      </c>
      <c r="H215" s="4"/>
      <c r="I215" s="4"/>
      <c r="J215" s="4">
        <v>72</v>
      </c>
      <c r="K215" s="4">
        <v>125</v>
      </c>
      <c r="L215" s="4">
        <v>92</v>
      </c>
      <c r="M215" s="4">
        <v>118</v>
      </c>
      <c r="N215" s="4">
        <v>197</v>
      </c>
      <c r="O215" s="4"/>
      <c r="P215" s="4">
        <v>53</v>
      </c>
      <c r="Q215" s="4">
        <v>71</v>
      </c>
      <c r="R215" s="4">
        <v>84</v>
      </c>
      <c r="S215" s="4">
        <v>153</v>
      </c>
      <c r="T215" s="6">
        <f t="shared" si="6"/>
        <v>105</v>
      </c>
      <c r="U215" s="2">
        <f t="shared" si="7"/>
        <v>42.579248751503627</v>
      </c>
    </row>
    <row r="216" spans="1:21">
      <c r="A216" s="1">
        <v>1864</v>
      </c>
      <c r="B216" s="4"/>
      <c r="C216" s="4"/>
      <c r="D216" s="4">
        <v>73</v>
      </c>
      <c r="E216" s="4">
        <v>114</v>
      </c>
      <c r="F216" s="4"/>
      <c r="G216" s="4">
        <v>181</v>
      </c>
      <c r="H216" s="4"/>
      <c r="I216" s="4"/>
      <c r="J216" s="4">
        <v>84</v>
      </c>
      <c r="K216" s="4">
        <v>198</v>
      </c>
      <c r="L216" s="4">
        <v>99</v>
      </c>
      <c r="M216" s="4">
        <v>106</v>
      </c>
      <c r="N216" s="4">
        <v>177</v>
      </c>
      <c r="O216" s="4"/>
      <c r="P216" s="4">
        <v>52</v>
      </c>
      <c r="Q216" s="4">
        <v>100</v>
      </c>
      <c r="R216" s="4">
        <v>40</v>
      </c>
      <c r="S216" s="4">
        <v>253</v>
      </c>
      <c r="T216" s="6">
        <f t="shared" si="6"/>
        <v>103</v>
      </c>
      <c r="U216" s="2">
        <f t="shared" si="7"/>
        <v>64.829087654081675</v>
      </c>
    </row>
    <row r="217" spans="1:21">
      <c r="A217" s="1">
        <v>1865</v>
      </c>
      <c r="B217" s="4"/>
      <c r="C217" s="4">
        <v>23</v>
      </c>
      <c r="D217" s="4">
        <v>42</v>
      </c>
      <c r="E217" s="4">
        <v>84</v>
      </c>
      <c r="F217" s="4"/>
      <c r="G217" s="4">
        <v>162</v>
      </c>
      <c r="H217" s="4"/>
      <c r="I217" s="4"/>
      <c r="J217" s="4">
        <v>52</v>
      </c>
      <c r="K217" s="4">
        <v>139</v>
      </c>
      <c r="L217" s="4">
        <v>76</v>
      </c>
      <c r="M217" s="4">
        <v>80</v>
      </c>
      <c r="N217" s="4">
        <v>117</v>
      </c>
      <c r="O217" s="4"/>
      <c r="P217" s="4">
        <v>31</v>
      </c>
      <c r="Q217" s="4">
        <v>101</v>
      </c>
      <c r="R217" s="4">
        <v>47</v>
      </c>
      <c r="S217" s="4">
        <v>148</v>
      </c>
      <c r="T217" s="6">
        <f t="shared" si="6"/>
        <v>80</v>
      </c>
      <c r="U217" s="2">
        <f t="shared" si="7"/>
        <v>45.954966808376376</v>
      </c>
    </row>
    <row r="218" spans="1:21">
      <c r="A218" s="1">
        <v>1866</v>
      </c>
      <c r="B218" s="4">
        <v>151</v>
      </c>
      <c r="C218" s="4">
        <v>36</v>
      </c>
      <c r="D218" s="4">
        <v>48</v>
      </c>
      <c r="E218" s="4">
        <v>87</v>
      </c>
      <c r="F218" s="4"/>
      <c r="G218" s="4">
        <v>184</v>
      </c>
      <c r="H218" s="4"/>
      <c r="I218" s="4"/>
      <c r="J218" s="4">
        <v>76</v>
      </c>
      <c r="K218" s="4">
        <v>131</v>
      </c>
      <c r="L218" s="4">
        <v>83</v>
      </c>
      <c r="M218" s="4">
        <v>114</v>
      </c>
      <c r="N218" s="4">
        <v>122</v>
      </c>
      <c r="O218" s="4"/>
      <c r="P218" s="4">
        <v>66</v>
      </c>
      <c r="Q218" s="4">
        <v>96</v>
      </c>
      <c r="R218" s="4">
        <v>75</v>
      </c>
      <c r="S218" s="4">
        <v>128</v>
      </c>
      <c r="T218" s="6">
        <f t="shared" si="6"/>
        <v>91.5</v>
      </c>
      <c r="U218" s="2">
        <f t="shared" si="7"/>
        <v>40.867851897075745</v>
      </c>
    </row>
    <row r="219" spans="1:21">
      <c r="A219" s="1">
        <v>1867</v>
      </c>
      <c r="B219" s="4">
        <v>106</v>
      </c>
      <c r="C219" s="4">
        <v>26</v>
      </c>
      <c r="D219" s="4">
        <v>24</v>
      </c>
      <c r="E219" s="4">
        <v>58</v>
      </c>
      <c r="F219" s="4"/>
      <c r="G219" s="4">
        <v>90</v>
      </c>
      <c r="H219" s="4"/>
      <c r="I219" s="4"/>
      <c r="J219" s="4">
        <v>40</v>
      </c>
      <c r="K219" s="4">
        <v>93</v>
      </c>
      <c r="L219" s="4">
        <v>60</v>
      </c>
      <c r="M219" s="4">
        <v>86</v>
      </c>
      <c r="N219" s="4">
        <v>107</v>
      </c>
      <c r="O219" s="4"/>
      <c r="P219" s="4">
        <v>24</v>
      </c>
      <c r="Q219" s="4">
        <v>72</v>
      </c>
      <c r="R219" s="4">
        <v>34</v>
      </c>
      <c r="S219" s="4">
        <v>99</v>
      </c>
      <c r="T219" s="6">
        <f t="shared" si="6"/>
        <v>66</v>
      </c>
      <c r="U219" s="2">
        <f t="shared" si="7"/>
        <v>31.668006526503007</v>
      </c>
    </row>
    <row r="220" spans="1:21">
      <c r="A220" s="1">
        <v>1868</v>
      </c>
      <c r="B220" s="4">
        <v>80</v>
      </c>
      <c r="C220" s="4">
        <v>35</v>
      </c>
      <c r="D220" s="4">
        <v>45</v>
      </c>
      <c r="E220" s="4">
        <v>68</v>
      </c>
      <c r="F220" s="4"/>
      <c r="G220" s="4">
        <v>107</v>
      </c>
      <c r="H220" s="4"/>
      <c r="I220" s="4"/>
      <c r="J220" s="4">
        <v>34</v>
      </c>
      <c r="K220" s="4">
        <v>96</v>
      </c>
      <c r="L220" s="4">
        <v>35</v>
      </c>
      <c r="M220" s="4">
        <v>70</v>
      </c>
      <c r="N220" s="4">
        <v>119</v>
      </c>
      <c r="O220" s="4"/>
      <c r="P220" s="4">
        <v>34</v>
      </c>
      <c r="Q220" s="4">
        <v>65</v>
      </c>
      <c r="R220" s="4">
        <v>40</v>
      </c>
      <c r="S220" s="4">
        <v>107</v>
      </c>
      <c r="T220" s="6">
        <f t="shared" si="6"/>
        <v>66.5</v>
      </c>
      <c r="U220" s="2">
        <f t="shared" si="7"/>
        <v>30.842474637393185</v>
      </c>
    </row>
    <row r="221" spans="1:21">
      <c r="A221" s="1">
        <v>1869</v>
      </c>
      <c r="B221" s="4">
        <v>96</v>
      </c>
      <c r="C221" s="4">
        <v>51</v>
      </c>
      <c r="D221" s="4">
        <v>74</v>
      </c>
      <c r="E221" s="4">
        <v>81</v>
      </c>
      <c r="F221" s="4"/>
      <c r="G221" s="4">
        <v>138</v>
      </c>
      <c r="H221" s="4"/>
      <c r="I221" s="4"/>
      <c r="J221" s="4">
        <v>52</v>
      </c>
      <c r="K221" s="4">
        <v>109</v>
      </c>
      <c r="L221" s="4">
        <v>60</v>
      </c>
      <c r="M221" s="4">
        <v>94</v>
      </c>
      <c r="N221" s="4">
        <v>109</v>
      </c>
      <c r="O221" s="4"/>
      <c r="P221" s="4">
        <v>56</v>
      </c>
      <c r="Q221" s="4">
        <v>88</v>
      </c>
      <c r="R221" s="4">
        <v>58</v>
      </c>
      <c r="S221" s="4">
        <v>167</v>
      </c>
      <c r="T221" s="6">
        <f t="shared" si="6"/>
        <v>84.5</v>
      </c>
      <c r="U221" s="2">
        <f t="shared" si="7"/>
        <v>34.352167741955206</v>
      </c>
    </row>
    <row r="222" spans="1:21">
      <c r="A222" s="1">
        <v>1870</v>
      </c>
      <c r="B222" s="4">
        <v>91</v>
      </c>
      <c r="C222" s="4">
        <v>35</v>
      </c>
      <c r="D222" s="4">
        <v>40</v>
      </c>
      <c r="E222" s="4">
        <v>41</v>
      </c>
      <c r="F222" s="4"/>
      <c r="G222" s="4">
        <v>86</v>
      </c>
      <c r="H222" s="4"/>
      <c r="I222" s="4"/>
      <c r="J222" s="4">
        <v>43</v>
      </c>
      <c r="K222" s="4">
        <v>76</v>
      </c>
      <c r="L222" s="4">
        <v>42</v>
      </c>
      <c r="M222" s="4">
        <v>50</v>
      </c>
      <c r="N222" s="4">
        <v>86</v>
      </c>
      <c r="O222" s="4"/>
      <c r="P222" s="4">
        <v>43</v>
      </c>
      <c r="Q222" s="4">
        <v>77</v>
      </c>
      <c r="R222" s="4">
        <v>54</v>
      </c>
      <c r="S222" s="4">
        <v>128</v>
      </c>
      <c r="T222" s="6">
        <f t="shared" si="6"/>
        <v>52</v>
      </c>
      <c r="U222" s="2">
        <f t="shared" si="7"/>
        <v>27.333914047257434</v>
      </c>
    </row>
    <row r="223" spans="1:21">
      <c r="A223" s="1">
        <v>1871</v>
      </c>
      <c r="B223" s="4">
        <v>136</v>
      </c>
      <c r="C223" s="4">
        <v>68</v>
      </c>
      <c r="D223" s="4">
        <v>114</v>
      </c>
      <c r="E223" s="4">
        <v>104</v>
      </c>
      <c r="F223" s="4"/>
      <c r="G223" s="4">
        <v>338</v>
      </c>
      <c r="H223" s="4"/>
      <c r="I223" s="4"/>
      <c r="J223" s="4">
        <v>102</v>
      </c>
      <c r="K223" s="4">
        <v>203</v>
      </c>
      <c r="L223" s="4">
        <v>142</v>
      </c>
      <c r="M223" s="4">
        <v>119</v>
      </c>
      <c r="N223" s="4">
        <v>255</v>
      </c>
      <c r="O223" s="4"/>
      <c r="P223" s="4">
        <v>135</v>
      </c>
      <c r="Q223" s="4">
        <v>178</v>
      </c>
      <c r="R223" s="4">
        <v>123</v>
      </c>
      <c r="S223" s="4">
        <v>166</v>
      </c>
      <c r="T223" s="6">
        <f t="shared" si="6"/>
        <v>135.5</v>
      </c>
      <c r="U223" s="2">
        <f t="shared" si="7"/>
        <v>70.351277158287601</v>
      </c>
    </row>
    <row r="224" spans="1:21">
      <c r="A224" s="1">
        <v>1872</v>
      </c>
      <c r="B224" s="4">
        <v>88</v>
      </c>
      <c r="C224" s="4">
        <v>33</v>
      </c>
      <c r="D224" s="4">
        <v>62</v>
      </c>
      <c r="E224" s="4">
        <v>44</v>
      </c>
      <c r="F224" s="4"/>
      <c r="G224" s="4">
        <v>138</v>
      </c>
      <c r="H224" s="4"/>
      <c r="I224" s="4"/>
      <c r="J224" s="4">
        <v>74</v>
      </c>
      <c r="K224" s="4">
        <v>84</v>
      </c>
      <c r="L224" s="4">
        <v>56</v>
      </c>
      <c r="M224" s="4">
        <v>86</v>
      </c>
      <c r="N224" s="4">
        <v>112</v>
      </c>
      <c r="O224" s="4"/>
      <c r="P224" s="4">
        <v>78</v>
      </c>
      <c r="Q224" s="4">
        <v>77</v>
      </c>
      <c r="R224" s="4">
        <v>73</v>
      </c>
      <c r="S224" s="4">
        <v>79</v>
      </c>
      <c r="T224" s="6">
        <f t="shared" si="6"/>
        <v>77.5</v>
      </c>
      <c r="U224" s="2">
        <f t="shared" si="7"/>
        <v>26.18782537367693</v>
      </c>
    </row>
    <row r="225" spans="1:21">
      <c r="A225" s="1">
        <v>1873</v>
      </c>
      <c r="B225" s="4">
        <v>186</v>
      </c>
      <c r="C225" s="4">
        <v>42</v>
      </c>
      <c r="D225" s="4">
        <v>97</v>
      </c>
      <c r="E225" s="4">
        <v>56</v>
      </c>
      <c r="F225" s="4"/>
      <c r="G225" s="4">
        <v>135</v>
      </c>
      <c r="H225" s="4"/>
      <c r="I225" s="4"/>
      <c r="J225" s="4">
        <v>93</v>
      </c>
      <c r="K225" s="4">
        <v>155</v>
      </c>
      <c r="L225" s="4">
        <v>88</v>
      </c>
      <c r="M225" s="4">
        <v>154</v>
      </c>
      <c r="N225" s="4">
        <v>130</v>
      </c>
      <c r="O225" s="4"/>
      <c r="P225" s="4">
        <v>96</v>
      </c>
      <c r="Q225" s="4">
        <v>160</v>
      </c>
      <c r="R225" s="4">
        <v>116</v>
      </c>
      <c r="S225" s="4">
        <v>112</v>
      </c>
      <c r="T225" s="6">
        <f t="shared" si="6"/>
        <v>114</v>
      </c>
      <c r="U225" s="2">
        <f t="shared" si="7"/>
        <v>40.689118884591181</v>
      </c>
    </row>
    <row r="226" spans="1:21">
      <c r="A226" s="1">
        <v>1874</v>
      </c>
      <c r="B226" s="4">
        <v>106</v>
      </c>
      <c r="C226" s="4">
        <v>47</v>
      </c>
      <c r="D226" s="4">
        <v>57</v>
      </c>
      <c r="E226" s="4">
        <v>50</v>
      </c>
      <c r="F226" s="4"/>
      <c r="G226" s="4">
        <v>82</v>
      </c>
      <c r="H226" s="4"/>
      <c r="I226" s="4"/>
      <c r="J226" s="4">
        <v>87</v>
      </c>
      <c r="K226" s="4">
        <v>110</v>
      </c>
      <c r="L226" s="4">
        <v>75</v>
      </c>
      <c r="M226" s="4">
        <v>91</v>
      </c>
      <c r="N226" s="4">
        <v>83</v>
      </c>
      <c r="O226" s="4">
        <v>96</v>
      </c>
      <c r="P226" s="4">
        <v>51</v>
      </c>
      <c r="Q226" s="4">
        <v>101</v>
      </c>
      <c r="R226" s="4">
        <v>80</v>
      </c>
      <c r="S226" s="4">
        <v>83</v>
      </c>
      <c r="T226" s="6">
        <f t="shared" si="6"/>
        <v>83</v>
      </c>
      <c r="U226" s="2">
        <f t="shared" si="7"/>
        <v>20.439690613630933</v>
      </c>
    </row>
    <row r="227" spans="1:21">
      <c r="A227" s="1">
        <v>1875</v>
      </c>
      <c r="B227" s="4">
        <v>178</v>
      </c>
      <c r="C227" s="4">
        <v>71</v>
      </c>
      <c r="D227" s="4">
        <v>103</v>
      </c>
      <c r="E227" s="4">
        <v>106</v>
      </c>
      <c r="F227" s="4"/>
      <c r="G227" s="4">
        <v>168</v>
      </c>
      <c r="H227" s="4"/>
      <c r="I227" s="4"/>
      <c r="J227" s="4">
        <v>143</v>
      </c>
      <c r="K227" s="4">
        <v>231</v>
      </c>
      <c r="L227" s="4">
        <v>133</v>
      </c>
      <c r="M227" s="4">
        <v>158</v>
      </c>
      <c r="N227" s="4">
        <v>151</v>
      </c>
      <c r="O227" s="4">
        <v>176</v>
      </c>
      <c r="P227" s="4">
        <v>82</v>
      </c>
      <c r="Q227" s="4">
        <v>178</v>
      </c>
      <c r="R227" s="4">
        <v>125</v>
      </c>
      <c r="S227" s="4">
        <v>126</v>
      </c>
      <c r="T227" s="6">
        <f t="shared" si="6"/>
        <v>143</v>
      </c>
      <c r="U227" s="2">
        <f t="shared" si="7"/>
        <v>42.060274210550119</v>
      </c>
    </row>
    <row r="228" spans="1:21">
      <c r="A228" s="1">
        <v>1876</v>
      </c>
      <c r="B228" s="4">
        <v>91</v>
      </c>
      <c r="C228" s="4">
        <v>27</v>
      </c>
      <c r="D228" s="4">
        <v>42</v>
      </c>
      <c r="E228" s="4">
        <v>45</v>
      </c>
      <c r="F228" s="4"/>
      <c r="G228" s="4">
        <v>76</v>
      </c>
      <c r="H228" s="4"/>
      <c r="I228" s="4"/>
      <c r="J228" s="4">
        <v>89</v>
      </c>
      <c r="K228" s="4">
        <v>114</v>
      </c>
      <c r="L228" s="4">
        <v>77</v>
      </c>
      <c r="M228" s="4">
        <v>75</v>
      </c>
      <c r="N228" s="4">
        <v>80</v>
      </c>
      <c r="O228" s="4">
        <v>87</v>
      </c>
      <c r="P228" s="4">
        <v>50</v>
      </c>
      <c r="Q228" s="4">
        <v>78</v>
      </c>
      <c r="R228" s="4">
        <v>60</v>
      </c>
      <c r="S228" s="4">
        <v>76</v>
      </c>
      <c r="T228" s="6">
        <f t="shared" si="6"/>
        <v>76</v>
      </c>
      <c r="U228" s="2">
        <f t="shared" si="7"/>
        <v>22.481314992889629</v>
      </c>
    </row>
    <row r="229" spans="1:21">
      <c r="A229" s="1">
        <v>1877</v>
      </c>
      <c r="B229" s="4">
        <v>274</v>
      </c>
      <c r="C229" s="4">
        <v>25</v>
      </c>
      <c r="D229" s="4">
        <v>55</v>
      </c>
      <c r="E229" s="4">
        <v>66</v>
      </c>
      <c r="F229" s="4"/>
      <c r="G229" s="4">
        <v>116</v>
      </c>
      <c r="H229" s="4"/>
      <c r="I229" s="4"/>
      <c r="J229" s="4">
        <v>102</v>
      </c>
      <c r="K229" s="4">
        <v>124</v>
      </c>
      <c r="L229" s="4">
        <v>130</v>
      </c>
      <c r="M229" s="4">
        <v>92</v>
      </c>
      <c r="N229" s="4">
        <v>75</v>
      </c>
      <c r="O229" s="4">
        <v>110</v>
      </c>
      <c r="P229" s="4">
        <v>55</v>
      </c>
      <c r="Q229" s="4">
        <v>112</v>
      </c>
      <c r="R229" s="4">
        <v>85</v>
      </c>
      <c r="S229" s="4">
        <v>92</v>
      </c>
      <c r="T229" s="6">
        <f t="shared" si="6"/>
        <v>92</v>
      </c>
      <c r="U229" s="2">
        <f t="shared" si="7"/>
        <v>56.095411916619689</v>
      </c>
    </row>
    <row r="230" spans="1:21">
      <c r="A230" s="1">
        <v>1878</v>
      </c>
      <c r="B230" s="4">
        <v>278</v>
      </c>
      <c r="C230" s="4">
        <v>93</v>
      </c>
      <c r="D230" s="4">
        <v>124</v>
      </c>
      <c r="E230" s="4">
        <v>109</v>
      </c>
      <c r="F230" s="4"/>
      <c r="G230" s="4">
        <v>182</v>
      </c>
      <c r="H230" s="4">
        <v>188</v>
      </c>
      <c r="I230" s="4"/>
      <c r="J230" s="4">
        <v>138</v>
      </c>
      <c r="K230" s="4">
        <v>190</v>
      </c>
      <c r="L230" s="4">
        <v>157</v>
      </c>
      <c r="M230" s="4">
        <v>146</v>
      </c>
      <c r="N230" s="4">
        <v>146</v>
      </c>
      <c r="O230" s="4">
        <v>153</v>
      </c>
      <c r="P230" s="4">
        <v>105</v>
      </c>
      <c r="Q230" s="4">
        <v>171</v>
      </c>
      <c r="R230" s="4">
        <v>102</v>
      </c>
      <c r="S230" s="4">
        <v>114</v>
      </c>
      <c r="T230" s="6">
        <f t="shared" si="6"/>
        <v>146</v>
      </c>
      <c r="U230" s="2">
        <f t="shared" si="7"/>
        <v>46.444949492203492</v>
      </c>
    </row>
    <row r="231" spans="1:21">
      <c r="A231" s="1">
        <v>1879</v>
      </c>
      <c r="B231" s="4">
        <v>192</v>
      </c>
      <c r="C231" s="4">
        <v>113</v>
      </c>
      <c r="D231" s="4">
        <v>120</v>
      </c>
      <c r="E231" s="4">
        <v>119</v>
      </c>
      <c r="F231" s="4"/>
      <c r="G231" s="4">
        <v>194</v>
      </c>
      <c r="H231" s="4">
        <v>201</v>
      </c>
      <c r="I231" s="4">
        <v>133</v>
      </c>
      <c r="J231" s="4">
        <v>159</v>
      </c>
      <c r="K231" s="4">
        <v>160</v>
      </c>
      <c r="L231" s="4">
        <v>171</v>
      </c>
      <c r="M231" s="4">
        <v>140</v>
      </c>
      <c r="N231" s="4">
        <v>167</v>
      </c>
      <c r="O231" s="4">
        <v>131</v>
      </c>
      <c r="P231" s="4">
        <v>81</v>
      </c>
      <c r="Q231" s="4">
        <v>130</v>
      </c>
      <c r="R231" s="4">
        <v>122</v>
      </c>
      <c r="S231" s="4">
        <v>107</v>
      </c>
      <c r="T231" s="6">
        <f t="shared" si="6"/>
        <v>133</v>
      </c>
      <c r="U231" s="2">
        <f t="shared" si="7"/>
        <v>33.795557487373294</v>
      </c>
    </row>
    <row r="232" spans="1:21">
      <c r="A232" s="1">
        <v>1880</v>
      </c>
      <c r="B232" s="4">
        <v>46</v>
      </c>
      <c r="C232" s="4">
        <v>26</v>
      </c>
      <c r="D232" s="4">
        <v>70</v>
      </c>
      <c r="E232" s="4">
        <v>54</v>
      </c>
      <c r="F232" s="4"/>
      <c r="G232" s="4">
        <v>85</v>
      </c>
      <c r="H232" s="4">
        <v>117</v>
      </c>
      <c r="I232" s="4">
        <v>107</v>
      </c>
      <c r="J232" s="4">
        <v>109</v>
      </c>
      <c r="K232" s="4">
        <v>146</v>
      </c>
      <c r="L232" s="4">
        <v>63</v>
      </c>
      <c r="M232" s="4">
        <v>50</v>
      </c>
      <c r="N232" s="4">
        <v>48</v>
      </c>
      <c r="O232" s="4">
        <v>29</v>
      </c>
      <c r="P232" s="4">
        <v>36</v>
      </c>
      <c r="Q232" s="4">
        <v>54</v>
      </c>
      <c r="R232" s="4">
        <v>41</v>
      </c>
      <c r="S232" s="4">
        <v>60</v>
      </c>
      <c r="T232" s="6">
        <f t="shared" si="6"/>
        <v>54</v>
      </c>
      <c r="U232" s="2">
        <f t="shared" si="7"/>
        <v>34.181285729440411</v>
      </c>
    </row>
    <row r="233" spans="1:21">
      <c r="A233" s="1">
        <v>1881</v>
      </c>
      <c r="B233" s="4">
        <v>57</v>
      </c>
      <c r="C233" s="4">
        <v>31</v>
      </c>
      <c r="D233" s="4">
        <v>40</v>
      </c>
      <c r="E233" s="4">
        <v>48</v>
      </c>
      <c r="F233" s="4"/>
      <c r="G233" s="4">
        <v>72</v>
      </c>
      <c r="H233" s="4">
        <v>67</v>
      </c>
      <c r="I233" s="4">
        <v>78</v>
      </c>
      <c r="J233" s="4">
        <v>64</v>
      </c>
      <c r="K233" s="4">
        <v>96</v>
      </c>
      <c r="L233" s="4">
        <v>40</v>
      </c>
      <c r="M233" s="4">
        <v>68</v>
      </c>
      <c r="N233" s="4">
        <v>69</v>
      </c>
      <c r="O233" s="4">
        <v>31</v>
      </c>
      <c r="P233" s="4">
        <v>35</v>
      </c>
      <c r="Q233" s="4">
        <v>46</v>
      </c>
      <c r="R233" s="4">
        <v>40</v>
      </c>
      <c r="S233" s="4">
        <v>66</v>
      </c>
      <c r="T233" s="6">
        <f t="shared" si="6"/>
        <v>57</v>
      </c>
      <c r="U233" s="2">
        <f t="shared" si="7"/>
        <v>18.643126788996213</v>
      </c>
    </row>
    <row r="234" spans="1:21">
      <c r="A234" s="1">
        <v>1882</v>
      </c>
      <c r="B234" s="4">
        <v>93</v>
      </c>
      <c r="C234" s="4">
        <v>47</v>
      </c>
      <c r="D234" s="4">
        <v>122</v>
      </c>
      <c r="E234" s="4">
        <v>112</v>
      </c>
      <c r="F234" s="4"/>
      <c r="G234" s="4">
        <v>114</v>
      </c>
      <c r="H234" s="4">
        <v>125</v>
      </c>
      <c r="I234" s="4">
        <v>147</v>
      </c>
      <c r="J234" s="4">
        <v>134</v>
      </c>
      <c r="K234" s="4">
        <v>162</v>
      </c>
      <c r="L234" s="4">
        <v>104</v>
      </c>
      <c r="M234" s="4">
        <v>106</v>
      </c>
      <c r="N234" s="4">
        <v>127</v>
      </c>
      <c r="O234" s="4">
        <v>53</v>
      </c>
      <c r="P234" s="4">
        <v>76</v>
      </c>
      <c r="Q234" s="4">
        <v>58</v>
      </c>
      <c r="R234" s="4">
        <v>68</v>
      </c>
      <c r="S234" s="4">
        <v>88</v>
      </c>
      <c r="T234" s="6">
        <f t="shared" si="6"/>
        <v>106</v>
      </c>
      <c r="U234" s="2">
        <f t="shared" si="7"/>
        <v>33.482985143467225</v>
      </c>
    </row>
    <row r="235" spans="1:21">
      <c r="A235" s="1">
        <v>1883</v>
      </c>
      <c r="B235" s="4">
        <v>69</v>
      </c>
      <c r="C235" s="4">
        <v>46</v>
      </c>
      <c r="D235" s="4">
        <v>63</v>
      </c>
      <c r="E235" s="4">
        <v>52</v>
      </c>
      <c r="F235" s="4">
        <v>58</v>
      </c>
      <c r="G235" s="4">
        <v>80</v>
      </c>
      <c r="H235" s="4">
        <v>78</v>
      </c>
      <c r="I235" s="4">
        <v>87</v>
      </c>
      <c r="J235" s="4">
        <v>71</v>
      </c>
      <c r="K235" s="4">
        <v>110</v>
      </c>
      <c r="L235" s="4">
        <v>101</v>
      </c>
      <c r="M235" s="4">
        <v>73</v>
      </c>
      <c r="N235" s="4">
        <v>70</v>
      </c>
      <c r="O235" s="4">
        <v>43</v>
      </c>
      <c r="P235" s="4">
        <v>57</v>
      </c>
      <c r="Q235" s="4">
        <v>58</v>
      </c>
      <c r="R235" s="4">
        <v>48</v>
      </c>
      <c r="S235" s="4">
        <v>94</v>
      </c>
      <c r="T235" s="6">
        <f t="shared" si="6"/>
        <v>69.5</v>
      </c>
      <c r="U235" s="2">
        <f t="shared" si="7"/>
        <v>19.127709770010416</v>
      </c>
    </row>
    <row r="236" spans="1:21">
      <c r="A236" s="1">
        <v>1884</v>
      </c>
      <c r="B236" s="4">
        <v>191</v>
      </c>
      <c r="C236" s="4">
        <v>106</v>
      </c>
      <c r="D236" s="4">
        <v>124</v>
      </c>
      <c r="E236" s="4">
        <v>110</v>
      </c>
      <c r="F236" s="4">
        <v>105</v>
      </c>
      <c r="G236" s="4">
        <v>114</v>
      </c>
      <c r="H236" s="4">
        <v>127</v>
      </c>
      <c r="I236" s="4">
        <v>151</v>
      </c>
      <c r="J236" s="4">
        <v>128</v>
      </c>
      <c r="K236" s="4">
        <v>130</v>
      </c>
      <c r="L236" s="4">
        <v>149</v>
      </c>
      <c r="M236" s="4">
        <v>114</v>
      </c>
      <c r="N236" s="4">
        <v>110</v>
      </c>
      <c r="O236" s="4">
        <v>74</v>
      </c>
      <c r="P236" s="4">
        <v>109</v>
      </c>
      <c r="Q236" s="4">
        <v>113</v>
      </c>
      <c r="R236" s="4">
        <v>86</v>
      </c>
      <c r="S236" s="4">
        <v>123</v>
      </c>
      <c r="T236" s="6">
        <f t="shared" si="6"/>
        <v>114</v>
      </c>
      <c r="U236" s="2">
        <f t="shared" si="7"/>
        <v>25.6848674962643</v>
      </c>
    </row>
    <row r="237" spans="1:21">
      <c r="A237" s="1">
        <v>1885</v>
      </c>
      <c r="B237" s="4">
        <v>143</v>
      </c>
      <c r="C237" s="4">
        <v>81</v>
      </c>
      <c r="D237" s="4">
        <v>86</v>
      </c>
      <c r="E237" s="4">
        <v>76</v>
      </c>
      <c r="F237" s="4">
        <v>82</v>
      </c>
      <c r="G237" s="4">
        <v>122</v>
      </c>
      <c r="H237" s="4">
        <v>129</v>
      </c>
      <c r="I237" s="4">
        <v>140</v>
      </c>
      <c r="J237" s="4">
        <v>110</v>
      </c>
      <c r="K237" s="4">
        <v>140</v>
      </c>
      <c r="L237" s="4">
        <v>156</v>
      </c>
      <c r="M237" s="4">
        <v>116</v>
      </c>
      <c r="N237" s="4">
        <v>106</v>
      </c>
      <c r="O237" s="4">
        <v>126</v>
      </c>
      <c r="P237" s="4">
        <v>90</v>
      </c>
      <c r="Q237" s="4">
        <v>106</v>
      </c>
      <c r="R237" s="4">
        <v>78</v>
      </c>
      <c r="S237" s="4">
        <v>100</v>
      </c>
      <c r="T237" s="6">
        <f t="shared" si="6"/>
        <v>108</v>
      </c>
      <c r="U237" s="2">
        <f t="shared" si="7"/>
        <v>25.102469737619536</v>
      </c>
    </row>
    <row r="238" spans="1:21">
      <c r="A238" s="1">
        <v>1886</v>
      </c>
      <c r="B238" s="4">
        <v>103</v>
      </c>
      <c r="C238" s="4">
        <v>63</v>
      </c>
      <c r="D238" s="4">
        <v>60</v>
      </c>
      <c r="E238" s="4">
        <v>56</v>
      </c>
      <c r="F238" s="4">
        <v>63</v>
      </c>
      <c r="G238" s="4">
        <v>91</v>
      </c>
      <c r="H238" s="4">
        <v>101</v>
      </c>
      <c r="I238" s="4">
        <v>111</v>
      </c>
      <c r="J238" s="4">
        <v>115</v>
      </c>
      <c r="K238" s="4">
        <v>120</v>
      </c>
      <c r="L238" s="4">
        <v>135</v>
      </c>
      <c r="M238" s="4">
        <v>90</v>
      </c>
      <c r="N238" s="4">
        <v>80</v>
      </c>
      <c r="O238" s="4">
        <v>94</v>
      </c>
      <c r="P238" s="4">
        <v>74</v>
      </c>
      <c r="Q238" s="4">
        <v>84</v>
      </c>
      <c r="R238" s="4">
        <v>54</v>
      </c>
      <c r="S238" s="4">
        <v>82</v>
      </c>
      <c r="T238" s="6">
        <f t="shared" si="6"/>
        <v>87</v>
      </c>
      <c r="U238" s="2">
        <f t="shared" si="7"/>
        <v>23.585195312070162</v>
      </c>
    </row>
    <row r="239" spans="1:21">
      <c r="A239" s="1">
        <v>1887</v>
      </c>
      <c r="B239" s="4">
        <v>103</v>
      </c>
      <c r="C239" s="4">
        <v>36</v>
      </c>
      <c r="D239" s="4">
        <v>52</v>
      </c>
      <c r="E239" s="4">
        <v>44</v>
      </c>
      <c r="F239" s="4">
        <v>55</v>
      </c>
      <c r="G239" s="4">
        <v>89</v>
      </c>
      <c r="H239" s="4">
        <v>97</v>
      </c>
      <c r="I239" s="4">
        <v>90</v>
      </c>
      <c r="J239" s="4">
        <v>68</v>
      </c>
      <c r="K239" s="4">
        <v>102</v>
      </c>
      <c r="L239" s="4">
        <v>80</v>
      </c>
      <c r="M239" s="4">
        <v>62</v>
      </c>
      <c r="N239" s="4">
        <v>72</v>
      </c>
      <c r="O239" s="4">
        <v>65</v>
      </c>
      <c r="P239" s="4">
        <v>94</v>
      </c>
      <c r="Q239" s="4">
        <v>76</v>
      </c>
      <c r="R239" s="4">
        <v>54</v>
      </c>
      <c r="S239" s="4">
        <v>74</v>
      </c>
      <c r="T239" s="6">
        <f t="shared" si="6"/>
        <v>73</v>
      </c>
      <c r="U239" s="2">
        <f t="shared" si="7"/>
        <v>20.159575807343412</v>
      </c>
    </row>
    <row r="240" spans="1:21">
      <c r="A240" s="1">
        <v>1888</v>
      </c>
      <c r="B240" s="4">
        <v>146</v>
      </c>
      <c r="C240" s="4">
        <v>56</v>
      </c>
      <c r="D240" s="4">
        <v>64</v>
      </c>
      <c r="E240" s="4">
        <v>58</v>
      </c>
      <c r="F240" s="4">
        <v>67</v>
      </c>
      <c r="G240" s="4">
        <v>96</v>
      </c>
      <c r="H240" s="4">
        <v>72</v>
      </c>
      <c r="I240" s="4">
        <v>94</v>
      </c>
      <c r="J240" s="4">
        <v>102</v>
      </c>
      <c r="K240" s="4">
        <v>102</v>
      </c>
      <c r="L240" s="4">
        <v>128</v>
      </c>
      <c r="M240" s="4">
        <v>84</v>
      </c>
      <c r="N240" s="4">
        <v>78</v>
      </c>
      <c r="O240" s="4">
        <v>112</v>
      </c>
      <c r="P240" s="4">
        <v>105</v>
      </c>
      <c r="Q240" s="4">
        <v>84</v>
      </c>
      <c r="R240" s="4">
        <v>92</v>
      </c>
      <c r="S240" s="4">
        <v>90</v>
      </c>
      <c r="T240" s="6">
        <f t="shared" si="6"/>
        <v>91</v>
      </c>
      <c r="U240" s="2">
        <f t="shared" si="7"/>
        <v>23.704609187498235</v>
      </c>
    </row>
    <row r="241" spans="1:21">
      <c r="A241" s="1">
        <v>1889</v>
      </c>
      <c r="B241" s="4">
        <v>116</v>
      </c>
      <c r="C241" s="4">
        <v>51</v>
      </c>
      <c r="D241" s="4">
        <v>50</v>
      </c>
      <c r="E241" s="4">
        <v>45</v>
      </c>
      <c r="F241" s="4">
        <v>38</v>
      </c>
      <c r="G241" s="4">
        <v>95</v>
      </c>
      <c r="H241" s="4">
        <v>69</v>
      </c>
      <c r="I241" s="4">
        <v>84</v>
      </c>
      <c r="J241" s="4">
        <v>48</v>
      </c>
      <c r="K241" s="4">
        <v>97</v>
      </c>
      <c r="L241" s="4">
        <v>79</v>
      </c>
      <c r="M241" s="4">
        <v>66</v>
      </c>
      <c r="N241" s="4">
        <v>60</v>
      </c>
      <c r="O241" s="4">
        <v>70</v>
      </c>
      <c r="P241" s="4">
        <v>63</v>
      </c>
      <c r="Q241" s="4">
        <v>76</v>
      </c>
      <c r="R241" s="4">
        <v>52</v>
      </c>
      <c r="S241" s="4">
        <v>74</v>
      </c>
      <c r="T241" s="6">
        <f t="shared" si="6"/>
        <v>67.5</v>
      </c>
      <c r="U241" s="2">
        <f t="shared" si="7"/>
        <v>20.49748908582535</v>
      </c>
    </row>
    <row r="242" spans="1:21">
      <c r="A242" s="1">
        <v>1890</v>
      </c>
      <c r="B242" s="4">
        <v>179</v>
      </c>
      <c r="C242" s="4">
        <v>54</v>
      </c>
      <c r="D242" s="4">
        <v>56</v>
      </c>
      <c r="E242" s="4">
        <v>50</v>
      </c>
      <c r="F242" s="4">
        <v>37</v>
      </c>
      <c r="G242" s="4">
        <v>62</v>
      </c>
      <c r="H242" s="4">
        <v>45</v>
      </c>
      <c r="I242" s="4">
        <v>78</v>
      </c>
      <c r="J242" s="4">
        <v>64</v>
      </c>
      <c r="K242" s="4">
        <v>83</v>
      </c>
      <c r="L242" s="4">
        <v>83</v>
      </c>
      <c r="M242" s="4">
        <v>74</v>
      </c>
      <c r="N242" s="4">
        <v>64</v>
      </c>
      <c r="O242" s="4">
        <v>79</v>
      </c>
      <c r="P242" s="4">
        <v>96</v>
      </c>
      <c r="Q242" s="4">
        <v>84</v>
      </c>
      <c r="R242" s="4">
        <v>70</v>
      </c>
      <c r="S242" s="4">
        <v>74</v>
      </c>
      <c r="T242" s="6">
        <f t="shared" si="6"/>
        <v>72</v>
      </c>
      <c r="U242" s="2">
        <f t="shared" si="7"/>
        <v>30.372200911940745</v>
      </c>
    </row>
    <row r="243" spans="1:21">
      <c r="A243" s="1">
        <v>1891</v>
      </c>
      <c r="B243" s="4">
        <v>168</v>
      </c>
      <c r="C243" s="4">
        <v>60</v>
      </c>
      <c r="D243" s="4">
        <v>90</v>
      </c>
      <c r="E243" s="4">
        <v>92</v>
      </c>
      <c r="F243" s="4">
        <v>60</v>
      </c>
      <c r="G243" s="4">
        <v>113</v>
      </c>
      <c r="H243" s="4">
        <v>55</v>
      </c>
      <c r="I243" s="4">
        <v>116</v>
      </c>
      <c r="J243" s="4">
        <v>86</v>
      </c>
      <c r="K243" s="4">
        <v>128</v>
      </c>
      <c r="L243" s="4">
        <v>117</v>
      </c>
      <c r="M243" s="4">
        <v>68</v>
      </c>
      <c r="N243" s="4">
        <v>81</v>
      </c>
      <c r="O243" s="4">
        <v>80</v>
      </c>
      <c r="P243" s="4">
        <v>92</v>
      </c>
      <c r="Q243" s="4">
        <v>100</v>
      </c>
      <c r="R243" s="4">
        <v>72</v>
      </c>
      <c r="S243" s="4">
        <v>94</v>
      </c>
      <c r="T243" s="6">
        <f t="shared" si="6"/>
        <v>91</v>
      </c>
      <c r="U243" s="2">
        <f t="shared" si="7"/>
        <v>28.144352455926196</v>
      </c>
    </row>
    <row r="244" spans="1:21">
      <c r="A244" s="1">
        <v>1892</v>
      </c>
      <c r="B244" s="4">
        <v>125</v>
      </c>
      <c r="C244" s="4">
        <v>53</v>
      </c>
      <c r="D244" s="4">
        <v>80</v>
      </c>
      <c r="E244" s="4">
        <v>62</v>
      </c>
      <c r="F244" s="4">
        <v>61</v>
      </c>
      <c r="G244" s="4">
        <v>110</v>
      </c>
      <c r="H244" s="4">
        <v>61</v>
      </c>
      <c r="I244" s="4">
        <v>86</v>
      </c>
      <c r="J244" s="4">
        <v>76</v>
      </c>
      <c r="K244" s="4">
        <v>100</v>
      </c>
      <c r="L244" s="4">
        <v>73</v>
      </c>
      <c r="M244" s="4">
        <v>74</v>
      </c>
      <c r="N244" s="4">
        <v>74</v>
      </c>
      <c r="O244" s="4">
        <v>74</v>
      </c>
      <c r="P244" s="4">
        <v>81</v>
      </c>
      <c r="Q244" s="4">
        <v>79</v>
      </c>
      <c r="R244" s="4">
        <v>56</v>
      </c>
      <c r="S244" s="4">
        <v>90</v>
      </c>
      <c r="T244" s="6">
        <f t="shared" si="6"/>
        <v>75</v>
      </c>
      <c r="U244" s="2">
        <f t="shared" si="7"/>
        <v>18.711867542501064</v>
      </c>
    </row>
    <row r="245" spans="1:21">
      <c r="A245" s="1">
        <v>1893</v>
      </c>
      <c r="B245" s="4">
        <v>71</v>
      </c>
      <c r="C245" s="4">
        <v>34</v>
      </c>
      <c r="D245" s="4">
        <v>44</v>
      </c>
      <c r="E245" s="4">
        <v>42</v>
      </c>
      <c r="F245" s="4">
        <v>39</v>
      </c>
      <c r="G245" s="4">
        <v>56</v>
      </c>
      <c r="H245" s="4">
        <v>28</v>
      </c>
      <c r="I245" s="4">
        <v>63</v>
      </c>
      <c r="J245" s="4">
        <v>38</v>
      </c>
      <c r="K245" s="4">
        <v>72</v>
      </c>
      <c r="L245" s="4">
        <v>51</v>
      </c>
      <c r="M245" s="4">
        <v>30</v>
      </c>
      <c r="N245" s="4">
        <v>46</v>
      </c>
      <c r="O245" s="4">
        <v>43</v>
      </c>
      <c r="P245" s="4">
        <v>38</v>
      </c>
      <c r="Q245" s="4">
        <v>46</v>
      </c>
      <c r="R245" s="4">
        <v>36</v>
      </c>
      <c r="S245" s="4">
        <v>64</v>
      </c>
      <c r="T245" s="6">
        <f t="shared" si="6"/>
        <v>43.5</v>
      </c>
      <c r="U245" s="2">
        <f t="shared" si="7"/>
        <v>13.415555306546445</v>
      </c>
    </row>
    <row r="246" spans="1:21">
      <c r="A246" s="1">
        <v>1894</v>
      </c>
      <c r="B246" s="4">
        <v>124</v>
      </c>
      <c r="C246" s="4">
        <v>45</v>
      </c>
      <c r="D246" s="4">
        <v>80</v>
      </c>
      <c r="E246" s="4">
        <v>86</v>
      </c>
      <c r="F246" s="4">
        <v>84</v>
      </c>
      <c r="G246" s="4">
        <v>97</v>
      </c>
      <c r="H246" s="4">
        <v>68</v>
      </c>
      <c r="I246" s="4">
        <v>94</v>
      </c>
      <c r="J246" s="4">
        <v>93</v>
      </c>
      <c r="K246" s="4">
        <v>124</v>
      </c>
      <c r="L246" s="4">
        <v>93</v>
      </c>
      <c r="M246" s="4">
        <v>58</v>
      </c>
      <c r="N246" s="4">
        <v>70</v>
      </c>
      <c r="O246" s="4">
        <v>76</v>
      </c>
      <c r="P246" s="4">
        <v>90</v>
      </c>
      <c r="Q246" s="4">
        <v>80</v>
      </c>
      <c r="R246" s="4">
        <v>75</v>
      </c>
      <c r="S246" s="4">
        <v>118</v>
      </c>
      <c r="T246" s="6">
        <f t="shared" si="6"/>
        <v>85</v>
      </c>
      <c r="U246" s="2">
        <f t="shared" si="7"/>
        <v>21.074486634983657</v>
      </c>
    </row>
    <row r="247" spans="1:21">
      <c r="A247" s="1">
        <v>1895</v>
      </c>
      <c r="B247" s="4">
        <v>113</v>
      </c>
      <c r="C247" s="4">
        <v>40</v>
      </c>
      <c r="D247" s="4">
        <v>82</v>
      </c>
      <c r="E247" s="4">
        <v>76</v>
      </c>
      <c r="F247" s="4">
        <v>75</v>
      </c>
      <c r="G247" s="4">
        <v>102</v>
      </c>
      <c r="H247" s="4">
        <v>73</v>
      </c>
      <c r="I247" s="4">
        <v>85</v>
      </c>
      <c r="J247" s="4">
        <v>78</v>
      </c>
      <c r="K247" s="4">
        <v>106</v>
      </c>
      <c r="L247" s="4">
        <v>82</v>
      </c>
      <c r="M247" s="4">
        <v>60</v>
      </c>
      <c r="N247" s="4">
        <v>72</v>
      </c>
      <c r="O247" s="4">
        <v>82</v>
      </c>
      <c r="P247" s="4">
        <v>80</v>
      </c>
      <c r="Q247" s="4">
        <v>73</v>
      </c>
      <c r="R247" s="4">
        <v>56</v>
      </c>
      <c r="S247" s="4">
        <v>90</v>
      </c>
      <c r="T247" s="6">
        <f t="shared" si="6"/>
        <v>79</v>
      </c>
      <c r="U247" s="2">
        <f t="shared" si="7"/>
        <v>17.416185845694365</v>
      </c>
    </row>
    <row r="248" spans="1:21">
      <c r="A248" s="1">
        <v>1896</v>
      </c>
      <c r="B248" s="4">
        <v>107</v>
      </c>
      <c r="C248" s="4">
        <v>65</v>
      </c>
      <c r="D248" s="4">
        <v>86</v>
      </c>
      <c r="E248" s="4">
        <v>78</v>
      </c>
      <c r="F248" s="4">
        <v>84</v>
      </c>
      <c r="G248" s="4">
        <v>92</v>
      </c>
      <c r="H248" s="4">
        <v>92</v>
      </c>
      <c r="I248" s="4">
        <v>96</v>
      </c>
      <c r="J248" s="4">
        <v>78</v>
      </c>
      <c r="K248" s="4">
        <v>104</v>
      </c>
      <c r="L248" s="4">
        <v>77</v>
      </c>
      <c r="M248" s="4">
        <v>60</v>
      </c>
      <c r="N248" s="4">
        <v>80</v>
      </c>
      <c r="O248" s="4">
        <v>78</v>
      </c>
      <c r="P248" s="4">
        <v>82</v>
      </c>
      <c r="Q248" s="4">
        <v>85</v>
      </c>
      <c r="R248" s="4">
        <v>71</v>
      </c>
      <c r="S248" s="4">
        <v>96</v>
      </c>
      <c r="T248" s="6">
        <f t="shared" si="6"/>
        <v>83</v>
      </c>
      <c r="U248" s="2">
        <f t="shared" si="7"/>
        <v>12.445042585998646</v>
      </c>
    </row>
    <row r="249" spans="1:21">
      <c r="A249" s="1">
        <v>1897</v>
      </c>
      <c r="B249" s="4">
        <v>161</v>
      </c>
      <c r="C249" s="4">
        <v>88</v>
      </c>
      <c r="D249" s="4">
        <v>106</v>
      </c>
      <c r="E249" s="4">
        <v>96</v>
      </c>
      <c r="F249" s="4">
        <v>108</v>
      </c>
      <c r="G249" s="4">
        <v>136</v>
      </c>
      <c r="H249" s="4">
        <v>110</v>
      </c>
      <c r="I249" s="4">
        <v>130</v>
      </c>
      <c r="J249" s="4">
        <v>85</v>
      </c>
      <c r="K249" s="4">
        <v>118</v>
      </c>
      <c r="L249" s="4">
        <v>100</v>
      </c>
      <c r="M249" s="4">
        <v>88</v>
      </c>
      <c r="N249" s="4">
        <v>114</v>
      </c>
      <c r="O249" s="4">
        <v>104</v>
      </c>
      <c r="P249" s="4">
        <v>123</v>
      </c>
      <c r="Q249" s="4">
        <v>96</v>
      </c>
      <c r="R249" s="4">
        <v>84</v>
      </c>
      <c r="S249" s="4">
        <v>106</v>
      </c>
      <c r="T249" s="6">
        <f t="shared" si="6"/>
        <v>106</v>
      </c>
      <c r="U249" s="2">
        <f t="shared" si="7"/>
        <v>19.879785772310051</v>
      </c>
    </row>
    <row r="250" spans="1:21">
      <c r="A250" s="1">
        <v>1898</v>
      </c>
      <c r="B250" s="4">
        <v>167</v>
      </c>
      <c r="C250" s="4">
        <v>119</v>
      </c>
      <c r="D250" s="4">
        <v>124</v>
      </c>
      <c r="E250" s="4">
        <v>110</v>
      </c>
      <c r="F250" s="4">
        <v>136</v>
      </c>
      <c r="G250" s="4">
        <v>138</v>
      </c>
      <c r="H250" s="4">
        <v>117</v>
      </c>
      <c r="I250" s="4">
        <v>151</v>
      </c>
      <c r="J250" s="4">
        <v>103</v>
      </c>
      <c r="K250" s="4">
        <v>138</v>
      </c>
      <c r="L250" s="4">
        <v>105</v>
      </c>
      <c r="M250" s="4">
        <v>90</v>
      </c>
      <c r="N250" s="4">
        <v>128</v>
      </c>
      <c r="O250" s="4">
        <v>130</v>
      </c>
      <c r="P250" s="4">
        <v>140</v>
      </c>
      <c r="Q250" s="4">
        <v>98</v>
      </c>
      <c r="R250" s="4">
        <v>98</v>
      </c>
      <c r="S250" s="4">
        <v>124</v>
      </c>
      <c r="T250" s="6">
        <f t="shared" si="6"/>
        <v>124</v>
      </c>
      <c r="U250" s="2">
        <f t="shared" si="7"/>
        <v>20.274263282151225</v>
      </c>
    </row>
    <row r="251" spans="1:21">
      <c r="A251" s="1">
        <v>1899</v>
      </c>
      <c r="B251" s="4">
        <v>200</v>
      </c>
      <c r="C251" s="4">
        <v>128</v>
      </c>
      <c r="D251" s="4">
        <v>108</v>
      </c>
      <c r="E251" s="4">
        <v>108</v>
      </c>
      <c r="F251" s="4">
        <v>111</v>
      </c>
      <c r="G251" s="4">
        <v>135</v>
      </c>
      <c r="H251" s="4">
        <v>117</v>
      </c>
      <c r="I251" s="4">
        <v>156</v>
      </c>
      <c r="J251" s="4">
        <v>122</v>
      </c>
      <c r="K251" s="4">
        <v>114</v>
      </c>
      <c r="L251" s="4">
        <v>150</v>
      </c>
      <c r="M251" s="4">
        <v>90</v>
      </c>
      <c r="N251" s="4">
        <v>100</v>
      </c>
      <c r="O251" s="4">
        <v>140</v>
      </c>
      <c r="P251" s="4">
        <v>135</v>
      </c>
      <c r="Q251" s="4">
        <v>116</v>
      </c>
      <c r="R251" s="4">
        <v>99</v>
      </c>
      <c r="S251" s="4">
        <v>104</v>
      </c>
      <c r="T251" s="6">
        <f t="shared" si="6"/>
        <v>116.5</v>
      </c>
      <c r="U251" s="2">
        <f t="shared" si="7"/>
        <v>26.172442225098965</v>
      </c>
    </row>
    <row r="252" spans="1:21">
      <c r="A252" s="1">
        <v>1900</v>
      </c>
      <c r="B252" s="4">
        <v>174</v>
      </c>
      <c r="C252" s="4">
        <v>101</v>
      </c>
      <c r="D252" s="4">
        <v>108</v>
      </c>
      <c r="E252" s="4">
        <v>82</v>
      </c>
      <c r="F252" s="4">
        <v>112</v>
      </c>
      <c r="G252" s="4">
        <v>129</v>
      </c>
      <c r="H252" s="4">
        <v>132</v>
      </c>
      <c r="I252" s="4">
        <v>142</v>
      </c>
      <c r="J252" s="4">
        <v>106</v>
      </c>
      <c r="K252" s="4">
        <v>110</v>
      </c>
      <c r="L252" s="4">
        <v>136</v>
      </c>
      <c r="M252" s="4">
        <v>98</v>
      </c>
      <c r="N252" s="4">
        <v>112</v>
      </c>
      <c r="O252" s="4">
        <v>129</v>
      </c>
      <c r="P252" s="4">
        <v>130</v>
      </c>
      <c r="Q252" s="4">
        <v>132</v>
      </c>
      <c r="R252" s="4">
        <v>96</v>
      </c>
      <c r="S252" s="4">
        <v>114</v>
      </c>
      <c r="T252" s="6">
        <f t="shared" si="6"/>
        <v>113</v>
      </c>
      <c r="U252" s="2">
        <f t="shared" si="7"/>
        <v>21.225601140859339</v>
      </c>
    </row>
    <row r="253" spans="1:21">
      <c r="A253" s="1">
        <v>1901</v>
      </c>
      <c r="B253" s="4">
        <v>167</v>
      </c>
      <c r="C253" s="4">
        <v>101</v>
      </c>
      <c r="D253" s="4">
        <v>96</v>
      </c>
      <c r="E253" s="4">
        <v>64</v>
      </c>
      <c r="F253" s="4">
        <v>90</v>
      </c>
      <c r="G253" s="4">
        <v>108</v>
      </c>
      <c r="H253" s="4">
        <v>102</v>
      </c>
      <c r="I253" s="4">
        <v>125</v>
      </c>
      <c r="J253" s="4">
        <v>92</v>
      </c>
      <c r="K253" s="4">
        <v>104</v>
      </c>
      <c r="L253" s="4">
        <v>117</v>
      </c>
      <c r="M253" s="4">
        <v>92</v>
      </c>
      <c r="N253" s="4">
        <v>99</v>
      </c>
      <c r="O253" s="4">
        <v>129</v>
      </c>
      <c r="P253" s="4">
        <v>126</v>
      </c>
      <c r="Q253" s="4">
        <v>111</v>
      </c>
      <c r="R253" s="4">
        <v>98</v>
      </c>
      <c r="S253" s="4">
        <v>111</v>
      </c>
      <c r="T253" s="6">
        <f t="shared" si="6"/>
        <v>103</v>
      </c>
      <c r="U253" s="2">
        <f t="shared" si="7"/>
        <v>21.453095210660095</v>
      </c>
    </row>
    <row r="254" spans="1:21">
      <c r="A254" s="1">
        <v>1902</v>
      </c>
      <c r="B254" s="4">
        <v>131</v>
      </c>
      <c r="C254" s="4">
        <v>83</v>
      </c>
      <c r="D254" s="4">
        <v>66</v>
      </c>
      <c r="E254" s="4">
        <v>52</v>
      </c>
      <c r="F254" s="4">
        <v>72</v>
      </c>
      <c r="G254" s="4">
        <v>83</v>
      </c>
      <c r="H254" s="4">
        <v>76</v>
      </c>
      <c r="I254" s="4">
        <v>115</v>
      </c>
      <c r="J254" s="4">
        <v>74</v>
      </c>
      <c r="K254" s="4">
        <v>88</v>
      </c>
      <c r="L254" s="4">
        <v>101</v>
      </c>
      <c r="M254" s="4">
        <v>84</v>
      </c>
      <c r="N254" s="4">
        <v>81</v>
      </c>
      <c r="O254" s="4">
        <v>88</v>
      </c>
      <c r="P254" s="4">
        <v>92</v>
      </c>
      <c r="Q254" s="4">
        <v>102</v>
      </c>
      <c r="R254" s="4">
        <v>68</v>
      </c>
      <c r="S254" s="4">
        <v>92</v>
      </c>
      <c r="T254" s="6">
        <f t="shared" si="6"/>
        <v>83.5</v>
      </c>
      <c r="U254" s="2">
        <f t="shared" si="7"/>
        <v>18.461406485199461</v>
      </c>
    </row>
    <row r="255" spans="1:21">
      <c r="A255" s="1">
        <v>1903</v>
      </c>
      <c r="B255" s="4">
        <v>240</v>
      </c>
      <c r="C255" s="4">
        <v>135</v>
      </c>
      <c r="D255" s="4">
        <v>106</v>
      </c>
      <c r="E255" s="4">
        <v>92</v>
      </c>
      <c r="F255" s="4">
        <v>122</v>
      </c>
      <c r="G255" s="4">
        <v>108</v>
      </c>
      <c r="H255" s="4">
        <v>102</v>
      </c>
      <c r="I255" s="4">
        <v>158</v>
      </c>
      <c r="J255" s="4">
        <v>138</v>
      </c>
      <c r="K255" s="4">
        <v>124</v>
      </c>
      <c r="L255" s="4">
        <v>169</v>
      </c>
      <c r="M255" s="4">
        <v>101</v>
      </c>
      <c r="N255" s="4">
        <v>130</v>
      </c>
      <c r="O255" s="4">
        <v>155</v>
      </c>
      <c r="P255" s="4">
        <v>183</v>
      </c>
      <c r="Q255" s="4">
        <v>158</v>
      </c>
      <c r="R255" s="4">
        <v>153</v>
      </c>
      <c r="S255" s="4">
        <v>122</v>
      </c>
      <c r="T255" s="6">
        <f t="shared" si="6"/>
        <v>132.5</v>
      </c>
      <c r="U255" s="2">
        <f t="shared" si="7"/>
        <v>36.122341139684792</v>
      </c>
    </row>
    <row r="256" spans="1:21">
      <c r="A256" s="1">
        <v>1904</v>
      </c>
      <c r="B256" s="4">
        <v>182</v>
      </c>
      <c r="C256" s="4">
        <v>152</v>
      </c>
      <c r="D256" s="4">
        <v>120</v>
      </c>
      <c r="E256" s="4">
        <v>85</v>
      </c>
      <c r="F256" s="4">
        <v>108</v>
      </c>
      <c r="G256" s="4">
        <v>146</v>
      </c>
      <c r="H256" s="4">
        <v>118</v>
      </c>
      <c r="I256" s="4">
        <v>166</v>
      </c>
      <c r="J256" s="4">
        <v>104</v>
      </c>
      <c r="K256" s="4">
        <v>124</v>
      </c>
      <c r="L256" s="4">
        <v>142</v>
      </c>
      <c r="M256" s="4">
        <v>106</v>
      </c>
      <c r="N256" s="4">
        <v>140</v>
      </c>
      <c r="O256" s="4">
        <v>138</v>
      </c>
      <c r="P256" s="4">
        <v>156</v>
      </c>
      <c r="Q256" s="4">
        <v>110</v>
      </c>
      <c r="R256" s="4">
        <v>113</v>
      </c>
      <c r="S256" s="4">
        <v>108</v>
      </c>
      <c r="T256" s="6">
        <f t="shared" si="6"/>
        <v>122</v>
      </c>
      <c r="U256" s="2">
        <f t="shared" si="7"/>
        <v>25.334365304058398</v>
      </c>
    </row>
    <row r="257" spans="1:21">
      <c r="A257" s="1">
        <v>1905</v>
      </c>
      <c r="B257" s="4">
        <v>156</v>
      </c>
      <c r="C257" s="4">
        <v>121</v>
      </c>
      <c r="D257" s="4">
        <v>98</v>
      </c>
      <c r="E257" s="4">
        <v>78</v>
      </c>
      <c r="F257" s="4">
        <v>104</v>
      </c>
      <c r="G257" s="4">
        <v>125</v>
      </c>
      <c r="H257" s="4">
        <v>98</v>
      </c>
      <c r="I257" s="4">
        <v>127</v>
      </c>
      <c r="J257" s="4">
        <v>96</v>
      </c>
      <c r="K257" s="4">
        <v>122</v>
      </c>
      <c r="L257" s="4">
        <v>140</v>
      </c>
      <c r="M257" s="4">
        <v>96</v>
      </c>
      <c r="N257" s="4">
        <v>139</v>
      </c>
      <c r="O257" s="4">
        <v>128</v>
      </c>
      <c r="P257" s="4">
        <v>149</v>
      </c>
      <c r="Q257" s="4">
        <v>120</v>
      </c>
      <c r="R257" s="4">
        <v>130</v>
      </c>
      <c r="S257" s="4">
        <v>105</v>
      </c>
      <c r="T257" s="6">
        <f t="shared" si="6"/>
        <v>121.5</v>
      </c>
      <c r="U257" s="2">
        <f t="shared" si="7"/>
        <v>20.951546965831366</v>
      </c>
    </row>
    <row r="258" spans="1:21">
      <c r="A258" s="1">
        <v>1906</v>
      </c>
      <c r="B258" s="4">
        <v>172</v>
      </c>
      <c r="C258" s="4">
        <v>143</v>
      </c>
      <c r="D258" s="4">
        <v>106</v>
      </c>
      <c r="E258" s="4">
        <v>66</v>
      </c>
      <c r="F258" s="4">
        <v>138</v>
      </c>
      <c r="G258" s="4">
        <v>146</v>
      </c>
      <c r="H258" s="4">
        <v>123</v>
      </c>
      <c r="I258" s="4">
        <v>172</v>
      </c>
      <c r="J258" s="4">
        <v>112</v>
      </c>
      <c r="K258" s="4">
        <v>98</v>
      </c>
      <c r="L258" s="4">
        <v>145</v>
      </c>
      <c r="M258" s="4">
        <v>95</v>
      </c>
      <c r="N258" s="4">
        <v>142</v>
      </c>
      <c r="O258" s="4">
        <v>154</v>
      </c>
      <c r="P258" s="4">
        <v>174</v>
      </c>
      <c r="Q258" s="4">
        <v>140</v>
      </c>
      <c r="R258" s="4">
        <v>138</v>
      </c>
      <c r="S258" s="4">
        <v>106</v>
      </c>
      <c r="T258" s="6">
        <f t="shared" si="6"/>
        <v>139</v>
      </c>
      <c r="U258" s="2">
        <f t="shared" si="7"/>
        <v>29.587358190718589</v>
      </c>
    </row>
    <row r="259" spans="1:21">
      <c r="A259" s="1">
        <v>1907</v>
      </c>
      <c r="B259" s="4">
        <v>154</v>
      </c>
      <c r="C259" s="4">
        <v>139</v>
      </c>
      <c r="D259" s="4">
        <v>92</v>
      </c>
      <c r="E259" s="4">
        <v>78</v>
      </c>
      <c r="F259" s="4">
        <v>114</v>
      </c>
      <c r="G259" s="4">
        <v>130</v>
      </c>
      <c r="H259" s="4">
        <v>112</v>
      </c>
      <c r="I259" s="4">
        <v>154</v>
      </c>
      <c r="J259" s="4">
        <v>104</v>
      </c>
      <c r="K259" s="4">
        <v>116</v>
      </c>
      <c r="L259" s="4">
        <v>143</v>
      </c>
      <c r="M259" s="4">
        <v>116</v>
      </c>
      <c r="N259" s="4">
        <v>120</v>
      </c>
      <c r="O259" s="4">
        <v>132</v>
      </c>
      <c r="P259" s="4">
        <v>151</v>
      </c>
      <c r="Q259" s="4">
        <v>121</v>
      </c>
      <c r="R259" s="4">
        <v>102</v>
      </c>
      <c r="S259" s="4">
        <v>96</v>
      </c>
      <c r="T259" s="6">
        <f t="shared" ref="T259:T322" si="8">MEDIAN(B259:S259)</f>
        <v>118</v>
      </c>
      <c r="U259" s="2">
        <f t="shared" ref="U259:U322" si="9">STDEVA(B259:S259)</f>
        <v>22.006831975429176</v>
      </c>
    </row>
    <row r="260" spans="1:21">
      <c r="A260" s="1">
        <v>1908</v>
      </c>
      <c r="B260" s="4">
        <v>110</v>
      </c>
      <c r="C260" s="4">
        <v>90</v>
      </c>
      <c r="D260" s="4">
        <v>72</v>
      </c>
      <c r="E260" s="4">
        <v>56</v>
      </c>
      <c r="F260" s="4">
        <v>74</v>
      </c>
      <c r="G260" s="4">
        <v>106</v>
      </c>
      <c r="H260" s="4">
        <v>74</v>
      </c>
      <c r="I260" s="4">
        <v>96</v>
      </c>
      <c r="J260" s="4">
        <v>56</v>
      </c>
      <c r="K260" s="4">
        <v>95</v>
      </c>
      <c r="L260" s="4">
        <v>110</v>
      </c>
      <c r="M260" s="4">
        <v>78</v>
      </c>
      <c r="N260" s="4">
        <v>98</v>
      </c>
      <c r="O260" s="4">
        <v>107</v>
      </c>
      <c r="P260" s="4">
        <v>138</v>
      </c>
      <c r="Q260" s="4">
        <v>90</v>
      </c>
      <c r="R260" s="4">
        <v>84</v>
      </c>
      <c r="S260" s="4">
        <v>52</v>
      </c>
      <c r="T260" s="6">
        <f t="shared" si="8"/>
        <v>90</v>
      </c>
      <c r="U260" s="2">
        <f t="shared" si="9"/>
        <v>22.336698605101954</v>
      </c>
    </row>
    <row r="261" spans="1:21">
      <c r="A261" s="1">
        <v>1909</v>
      </c>
      <c r="B261" s="4">
        <v>120</v>
      </c>
      <c r="C261" s="4">
        <v>61</v>
      </c>
      <c r="D261" s="4">
        <v>52</v>
      </c>
      <c r="E261" s="4">
        <v>42</v>
      </c>
      <c r="F261" s="4">
        <v>55</v>
      </c>
      <c r="G261" s="4">
        <v>75</v>
      </c>
      <c r="H261" s="4">
        <v>70</v>
      </c>
      <c r="I261" s="4">
        <v>93</v>
      </c>
      <c r="J261" s="4">
        <v>58</v>
      </c>
      <c r="K261" s="4">
        <v>74</v>
      </c>
      <c r="L261" s="4">
        <v>124</v>
      </c>
      <c r="M261" s="4">
        <v>81</v>
      </c>
      <c r="N261" s="4">
        <v>72</v>
      </c>
      <c r="O261" s="4">
        <v>127</v>
      </c>
      <c r="P261" s="4">
        <v>144</v>
      </c>
      <c r="Q261" s="4">
        <v>86</v>
      </c>
      <c r="R261" s="4">
        <v>96</v>
      </c>
      <c r="S261" s="4">
        <v>34</v>
      </c>
      <c r="T261" s="6">
        <f t="shared" si="8"/>
        <v>74.5</v>
      </c>
      <c r="U261" s="2">
        <f t="shared" si="9"/>
        <v>30.974372708835965</v>
      </c>
    </row>
    <row r="262" spans="1:21">
      <c r="A262" s="1">
        <v>1910</v>
      </c>
      <c r="B262" s="4">
        <v>152</v>
      </c>
      <c r="C262" s="4">
        <v>72</v>
      </c>
      <c r="D262" s="4">
        <v>74</v>
      </c>
      <c r="E262" s="4">
        <v>47</v>
      </c>
      <c r="F262" s="4">
        <v>70</v>
      </c>
      <c r="G262" s="4">
        <v>96</v>
      </c>
      <c r="H262" s="4">
        <v>72</v>
      </c>
      <c r="I262" s="4">
        <v>93</v>
      </c>
      <c r="J262" s="4">
        <v>78</v>
      </c>
      <c r="K262" s="4">
        <v>86</v>
      </c>
      <c r="L262" s="4">
        <v>132</v>
      </c>
      <c r="M262" s="4">
        <v>90</v>
      </c>
      <c r="N262" s="4">
        <v>78</v>
      </c>
      <c r="O262" s="4">
        <v>124</v>
      </c>
      <c r="P262" s="4">
        <v>147</v>
      </c>
      <c r="Q262" s="4">
        <v>106</v>
      </c>
      <c r="R262" s="4">
        <v>112</v>
      </c>
      <c r="S262" s="4">
        <v>44</v>
      </c>
      <c r="T262" s="6">
        <f t="shared" si="8"/>
        <v>88</v>
      </c>
      <c r="U262" s="2">
        <f t="shared" si="9"/>
        <v>30.883980660496277</v>
      </c>
    </row>
    <row r="263" spans="1:21">
      <c r="A263" s="1">
        <v>1911</v>
      </c>
      <c r="B263" s="4">
        <v>93</v>
      </c>
      <c r="C263" s="4">
        <v>90</v>
      </c>
      <c r="D263" s="4">
        <v>69</v>
      </c>
      <c r="E263" s="4">
        <v>56</v>
      </c>
      <c r="F263" s="4">
        <v>59</v>
      </c>
      <c r="G263" s="4">
        <v>90</v>
      </c>
      <c r="H263" s="4">
        <v>92</v>
      </c>
      <c r="I263" s="4">
        <v>90</v>
      </c>
      <c r="J263" s="4">
        <v>56</v>
      </c>
      <c r="K263" s="4">
        <v>93</v>
      </c>
      <c r="L263" s="4">
        <v>81</v>
      </c>
      <c r="M263" s="4">
        <v>72</v>
      </c>
      <c r="N263" s="4">
        <v>80</v>
      </c>
      <c r="O263" s="4">
        <v>82</v>
      </c>
      <c r="P263" s="4">
        <v>120</v>
      </c>
      <c r="Q263" s="4">
        <v>72</v>
      </c>
      <c r="R263" s="4">
        <v>90</v>
      </c>
      <c r="S263" s="4">
        <v>52</v>
      </c>
      <c r="T263" s="6">
        <f t="shared" si="8"/>
        <v>81.5</v>
      </c>
      <c r="U263" s="2">
        <f t="shared" si="9"/>
        <v>17.341721198244628</v>
      </c>
    </row>
    <row r="264" spans="1:21">
      <c r="A264" s="1">
        <v>1912</v>
      </c>
      <c r="B264" s="4">
        <v>122</v>
      </c>
      <c r="C264" s="4">
        <v>146</v>
      </c>
      <c r="D264" s="4">
        <v>134</v>
      </c>
      <c r="E264" s="4">
        <v>94</v>
      </c>
      <c r="F264" s="4">
        <v>76</v>
      </c>
      <c r="G264" s="4">
        <v>100</v>
      </c>
      <c r="H264" s="4">
        <v>208</v>
      </c>
      <c r="I264" s="4">
        <v>154</v>
      </c>
      <c r="J264" s="4">
        <v>107</v>
      </c>
      <c r="K264" s="4">
        <v>127</v>
      </c>
      <c r="L264" s="4">
        <v>114</v>
      </c>
      <c r="M264" s="4">
        <v>65</v>
      </c>
      <c r="N264" s="4">
        <v>112</v>
      </c>
      <c r="O264" s="4">
        <v>128</v>
      </c>
      <c r="P264" s="4">
        <v>236</v>
      </c>
      <c r="Q264" s="4">
        <v>139</v>
      </c>
      <c r="R264" s="4">
        <v>162</v>
      </c>
      <c r="S264" s="4">
        <v>60</v>
      </c>
      <c r="T264" s="6">
        <f t="shared" si="8"/>
        <v>124.5</v>
      </c>
      <c r="U264" s="2">
        <f t="shared" si="9"/>
        <v>45.063209056363426</v>
      </c>
    </row>
    <row r="265" spans="1:21">
      <c r="A265" s="1">
        <v>1913</v>
      </c>
      <c r="B265" s="4">
        <v>165</v>
      </c>
      <c r="C265" s="4">
        <v>234</v>
      </c>
      <c r="D265" s="4">
        <v>187</v>
      </c>
      <c r="E265" s="4">
        <v>126</v>
      </c>
      <c r="F265" s="4">
        <v>117</v>
      </c>
      <c r="G265" s="4">
        <v>160</v>
      </c>
      <c r="H265" s="4">
        <v>210</v>
      </c>
      <c r="I265" s="4">
        <v>218</v>
      </c>
      <c r="J265" s="4">
        <v>124</v>
      </c>
      <c r="K265" s="4">
        <v>164</v>
      </c>
      <c r="L265" s="4">
        <v>146</v>
      </c>
      <c r="M265" s="4">
        <v>126</v>
      </c>
      <c r="N265" s="4">
        <v>131</v>
      </c>
      <c r="O265" s="4">
        <v>167</v>
      </c>
      <c r="P265" s="4">
        <v>303</v>
      </c>
      <c r="Q265" s="4">
        <v>116</v>
      </c>
      <c r="R265" s="4">
        <v>212</v>
      </c>
      <c r="S265" s="4">
        <v>116</v>
      </c>
      <c r="T265" s="6">
        <f t="shared" si="8"/>
        <v>162</v>
      </c>
      <c r="U265" s="2">
        <f t="shared" si="9"/>
        <v>51.196149773532632</v>
      </c>
    </row>
    <row r="266" spans="1:21">
      <c r="A266" s="1">
        <v>1914</v>
      </c>
      <c r="B266" s="4">
        <v>134</v>
      </c>
      <c r="C266" s="4">
        <v>194</v>
      </c>
      <c r="D266" s="4">
        <v>131</v>
      </c>
      <c r="E266" s="4">
        <v>91</v>
      </c>
      <c r="F266" s="4">
        <v>96</v>
      </c>
      <c r="G266" s="4">
        <v>143</v>
      </c>
      <c r="H266" s="4">
        <v>184</v>
      </c>
      <c r="I266" s="4">
        <v>228</v>
      </c>
      <c r="J266" s="4">
        <v>90</v>
      </c>
      <c r="K266" s="4">
        <v>115</v>
      </c>
      <c r="L266" s="4">
        <v>169</v>
      </c>
      <c r="M266" s="4">
        <v>108</v>
      </c>
      <c r="N266" s="4">
        <v>130</v>
      </c>
      <c r="O266" s="4">
        <v>149</v>
      </c>
      <c r="P266" s="4">
        <v>312</v>
      </c>
      <c r="Q266" s="4">
        <v>117</v>
      </c>
      <c r="R266" s="4">
        <v>191</v>
      </c>
      <c r="S266" s="4">
        <v>58</v>
      </c>
      <c r="T266" s="6">
        <f t="shared" si="8"/>
        <v>132.5</v>
      </c>
      <c r="U266" s="2">
        <f t="shared" si="9"/>
        <v>59.837033584856911</v>
      </c>
    </row>
    <row r="267" spans="1:21">
      <c r="A267" s="1">
        <v>1915</v>
      </c>
      <c r="B267" s="4">
        <v>83</v>
      </c>
      <c r="C267" s="4">
        <v>114</v>
      </c>
      <c r="D267" s="4">
        <v>64</v>
      </c>
      <c r="E267" s="4">
        <v>61</v>
      </c>
      <c r="F267" s="4">
        <v>50</v>
      </c>
      <c r="G267" s="4">
        <v>80</v>
      </c>
      <c r="H267" s="4">
        <v>104</v>
      </c>
      <c r="I267" s="4">
        <v>132</v>
      </c>
      <c r="J267" s="4">
        <v>52</v>
      </c>
      <c r="K267" s="4">
        <v>103</v>
      </c>
      <c r="L267" s="4">
        <v>82</v>
      </c>
      <c r="M267" s="4">
        <v>66</v>
      </c>
      <c r="N267" s="4">
        <v>80</v>
      </c>
      <c r="O267" s="4">
        <v>76</v>
      </c>
      <c r="P267" s="4">
        <v>154</v>
      </c>
      <c r="Q267" s="4">
        <v>68</v>
      </c>
      <c r="R267" s="4">
        <v>128</v>
      </c>
      <c r="S267" s="4">
        <v>72</v>
      </c>
      <c r="T267" s="6">
        <f t="shared" si="8"/>
        <v>80</v>
      </c>
      <c r="U267" s="2">
        <f t="shared" si="9"/>
        <v>29.259990752280313</v>
      </c>
    </row>
    <row r="268" spans="1:21">
      <c r="A268" s="1">
        <v>1916</v>
      </c>
      <c r="B268" s="4">
        <v>180</v>
      </c>
      <c r="C268" s="4">
        <v>170</v>
      </c>
      <c r="D268" s="4">
        <v>154</v>
      </c>
      <c r="E268" s="4">
        <v>136</v>
      </c>
      <c r="F268" s="4">
        <v>114</v>
      </c>
      <c r="G268" s="4">
        <v>115</v>
      </c>
      <c r="H268" s="4">
        <v>191</v>
      </c>
      <c r="I268" s="4">
        <v>228</v>
      </c>
      <c r="J268" s="4">
        <v>126</v>
      </c>
      <c r="K268" s="4">
        <v>159</v>
      </c>
      <c r="L268" s="4">
        <v>178</v>
      </c>
      <c r="M268" s="4">
        <v>103</v>
      </c>
      <c r="N268" s="4">
        <v>126</v>
      </c>
      <c r="O268" s="4">
        <v>172</v>
      </c>
      <c r="P268" s="4">
        <v>308</v>
      </c>
      <c r="Q268" s="4">
        <v>142</v>
      </c>
      <c r="R268" s="4">
        <v>221</v>
      </c>
      <c r="S268" s="4">
        <v>104</v>
      </c>
      <c r="T268" s="6">
        <f t="shared" si="8"/>
        <v>156.5</v>
      </c>
      <c r="U268" s="2">
        <f t="shared" si="9"/>
        <v>51.922044382039275</v>
      </c>
    </row>
    <row r="269" spans="1:21">
      <c r="A269" s="1">
        <v>1917</v>
      </c>
      <c r="B269" s="4">
        <v>178</v>
      </c>
      <c r="C269" s="4">
        <v>116</v>
      </c>
      <c r="D269" s="4">
        <v>87</v>
      </c>
      <c r="E269" s="4">
        <v>96</v>
      </c>
      <c r="F269" s="4">
        <v>102</v>
      </c>
      <c r="G269" s="4">
        <v>112</v>
      </c>
      <c r="H269" s="4">
        <v>168</v>
      </c>
      <c r="I269" s="4">
        <v>230</v>
      </c>
      <c r="J269" s="4">
        <v>116</v>
      </c>
      <c r="K269" s="4">
        <v>173</v>
      </c>
      <c r="L269" s="4">
        <v>193</v>
      </c>
      <c r="M269" s="4">
        <v>110</v>
      </c>
      <c r="N269" s="4">
        <v>134</v>
      </c>
      <c r="O269" s="4">
        <v>169</v>
      </c>
      <c r="P269" s="4">
        <v>258</v>
      </c>
      <c r="Q269" s="4">
        <v>182</v>
      </c>
      <c r="R269" s="4">
        <v>204</v>
      </c>
      <c r="S269" s="4">
        <v>92</v>
      </c>
      <c r="T269" s="6">
        <f t="shared" si="8"/>
        <v>151</v>
      </c>
      <c r="U269" s="2">
        <f t="shared" si="9"/>
        <v>50.871104578589112</v>
      </c>
    </row>
    <row r="270" spans="1:21">
      <c r="A270" s="1">
        <v>1918</v>
      </c>
      <c r="B270" s="4">
        <v>106</v>
      </c>
      <c r="C270" s="4">
        <v>90</v>
      </c>
      <c r="D270" s="4">
        <v>74</v>
      </c>
      <c r="E270" s="4">
        <v>63</v>
      </c>
      <c r="F270" s="4">
        <v>68</v>
      </c>
      <c r="G270" s="4">
        <v>82</v>
      </c>
      <c r="H270" s="4">
        <v>116</v>
      </c>
      <c r="I270" s="4">
        <v>147</v>
      </c>
      <c r="J270" s="4">
        <v>78</v>
      </c>
      <c r="K270" s="4">
        <v>132</v>
      </c>
      <c r="L270" s="4">
        <v>134</v>
      </c>
      <c r="M270" s="4">
        <v>86</v>
      </c>
      <c r="N270" s="4">
        <v>119</v>
      </c>
      <c r="O270" s="4">
        <v>128</v>
      </c>
      <c r="P270" s="4">
        <v>140</v>
      </c>
      <c r="Q270" s="4">
        <v>112</v>
      </c>
      <c r="R270" s="4">
        <v>152</v>
      </c>
      <c r="S270" s="4">
        <v>114</v>
      </c>
      <c r="T270" s="6">
        <f t="shared" si="8"/>
        <v>113</v>
      </c>
      <c r="U270" s="2">
        <f t="shared" si="9"/>
        <v>28.220247216159827</v>
      </c>
    </row>
    <row r="271" spans="1:21">
      <c r="A271" s="1">
        <v>1919</v>
      </c>
      <c r="B271" s="4">
        <v>128</v>
      </c>
      <c r="C271" s="4">
        <v>92</v>
      </c>
      <c r="D271" s="4">
        <v>68</v>
      </c>
      <c r="E271" s="4">
        <v>58</v>
      </c>
      <c r="F271" s="4">
        <v>82</v>
      </c>
      <c r="G271" s="4">
        <v>84</v>
      </c>
      <c r="H271" s="4">
        <v>121</v>
      </c>
      <c r="I271" s="4">
        <v>146</v>
      </c>
      <c r="J271" s="4">
        <v>94</v>
      </c>
      <c r="K271" s="4">
        <v>145</v>
      </c>
      <c r="L271" s="4">
        <v>142</v>
      </c>
      <c r="M271" s="4">
        <v>94</v>
      </c>
      <c r="N271" s="4">
        <v>105</v>
      </c>
      <c r="O271" s="4">
        <v>136</v>
      </c>
      <c r="P271" s="4">
        <v>180</v>
      </c>
      <c r="Q271" s="4">
        <v>108</v>
      </c>
      <c r="R271" s="4">
        <v>152</v>
      </c>
      <c r="S271" s="4">
        <v>106</v>
      </c>
      <c r="T271" s="6">
        <f t="shared" si="8"/>
        <v>107</v>
      </c>
      <c r="U271" s="2">
        <f t="shared" si="9"/>
        <v>32.47829843574084</v>
      </c>
    </row>
    <row r="272" spans="1:21">
      <c r="A272" s="1">
        <v>1920</v>
      </c>
      <c r="B272" s="4">
        <v>130</v>
      </c>
      <c r="C272" s="4">
        <v>84</v>
      </c>
      <c r="D272" s="4">
        <v>65</v>
      </c>
      <c r="E272" s="4">
        <v>60</v>
      </c>
      <c r="F272" s="4">
        <v>83</v>
      </c>
      <c r="G272" s="4">
        <v>68</v>
      </c>
      <c r="H272" s="4">
        <v>122</v>
      </c>
      <c r="I272" s="4">
        <v>135</v>
      </c>
      <c r="J272" s="4">
        <v>88</v>
      </c>
      <c r="K272" s="4">
        <v>108</v>
      </c>
      <c r="L272" s="4">
        <v>132</v>
      </c>
      <c r="M272" s="4">
        <v>75</v>
      </c>
      <c r="N272" s="4">
        <v>116</v>
      </c>
      <c r="O272" s="4">
        <v>152</v>
      </c>
      <c r="P272" s="4">
        <v>232</v>
      </c>
      <c r="Q272" s="4">
        <v>126</v>
      </c>
      <c r="R272" s="4">
        <v>166</v>
      </c>
      <c r="S272" s="4">
        <v>90</v>
      </c>
      <c r="T272" s="6">
        <f t="shared" si="8"/>
        <v>112</v>
      </c>
      <c r="U272" s="2">
        <f t="shared" si="9"/>
        <v>42.967688118192051</v>
      </c>
    </row>
    <row r="273" spans="1:21">
      <c r="A273" s="1">
        <v>1921</v>
      </c>
      <c r="B273" s="4">
        <v>108</v>
      </c>
      <c r="C273" s="4">
        <v>64</v>
      </c>
      <c r="D273" s="4">
        <v>58</v>
      </c>
      <c r="E273" s="4">
        <v>53</v>
      </c>
      <c r="F273" s="4">
        <v>73</v>
      </c>
      <c r="G273" s="4">
        <v>62</v>
      </c>
      <c r="H273" s="4">
        <v>118</v>
      </c>
      <c r="I273" s="4">
        <v>138</v>
      </c>
      <c r="J273" s="4">
        <v>76</v>
      </c>
      <c r="K273" s="4">
        <v>78</v>
      </c>
      <c r="L273" s="4">
        <v>98</v>
      </c>
      <c r="M273" s="4">
        <v>94</v>
      </c>
      <c r="N273" s="4">
        <v>106</v>
      </c>
      <c r="O273" s="4">
        <v>100</v>
      </c>
      <c r="P273" s="4">
        <v>172</v>
      </c>
      <c r="Q273" s="4">
        <v>116</v>
      </c>
      <c r="R273" s="4">
        <v>120</v>
      </c>
      <c r="S273" s="4">
        <v>94</v>
      </c>
      <c r="T273" s="6">
        <f t="shared" si="8"/>
        <v>96</v>
      </c>
      <c r="U273" s="2">
        <f t="shared" si="9"/>
        <v>30.676682081499813</v>
      </c>
    </row>
    <row r="274" spans="1:21">
      <c r="A274" s="1">
        <v>1922</v>
      </c>
      <c r="B274" s="4">
        <v>118</v>
      </c>
      <c r="C274" s="4">
        <v>78</v>
      </c>
      <c r="D274" s="4">
        <v>58</v>
      </c>
      <c r="E274" s="4">
        <v>57</v>
      </c>
      <c r="F274" s="4">
        <v>79</v>
      </c>
      <c r="G274" s="4">
        <v>76</v>
      </c>
      <c r="H274" s="4">
        <v>120</v>
      </c>
      <c r="I274" s="4">
        <v>138</v>
      </c>
      <c r="J274" s="4">
        <v>92</v>
      </c>
      <c r="K274" s="4">
        <v>92</v>
      </c>
      <c r="L274" s="4">
        <v>124</v>
      </c>
      <c r="M274" s="4">
        <v>85</v>
      </c>
      <c r="N274" s="4">
        <v>92</v>
      </c>
      <c r="O274" s="4">
        <v>130</v>
      </c>
      <c r="P274" s="4">
        <v>174</v>
      </c>
      <c r="Q274" s="4">
        <v>118</v>
      </c>
      <c r="R274" s="4">
        <v>146</v>
      </c>
      <c r="S274" s="4">
        <v>101</v>
      </c>
      <c r="T274" s="6">
        <f t="shared" si="8"/>
        <v>96.5</v>
      </c>
      <c r="U274" s="2">
        <f t="shared" si="9"/>
        <v>31.393142750682127</v>
      </c>
    </row>
    <row r="275" spans="1:21">
      <c r="A275" s="1">
        <v>1923</v>
      </c>
      <c r="B275" s="4">
        <v>150</v>
      </c>
      <c r="C275" s="4">
        <v>105</v>
      </c>
      <c r="D275" s="4">
        <v>84</v>
      </c>
      <c r="E275" s="4">
        <v>45</v>
      </c>
      <c r="F275" s="4">
        <v>98</v>
      </c>
      <c r="G275" s="4">
        <v>89</v>
      </c>
      <c r="H275" s="4">
        <v>122</v>
      </c>
      <c r="I275" s="4">
        <v>121</v>
      </c>
      <c r="J275" s="4">
        <v>113</v>
      </c>
      <c r="K275" s="4">
        <v>112</v>
      </c>
      <c r="L275" s="4">
        <v>137</v>
      </c>
      <c r="M275" s="4">
        <v>92</v>
      </c>
      <c r="N275" s="4">
        <v>102</v>
      </c>
      <c r="O275" s="4">
        <v>119</v>
      </c>
      <c r="P275" s="4">
        <v>224</v>
      </c>
      <c r="Q275" s="4">
        <v>120</v>
      </c>
      <c r="R275" s="4">
        <v>156</v>
      </c>
      <c r="S275" s="4">
        <v>132</v>
      </c>
      <c r="T275" s="6">
        <f t="shared" si="8"/>
        <v>116</v>
      </c>
      <c r="U275" s="2">
        <f t="shared" si="9"/>
        <v>36.924804352502512</v>
      </c>
    </row>
    <row r="276" spans="1:21">
      <c r="A276" s="1">
        <v>1924</v>
      </c>
      <c r="B276" s="4">
        <v>144</v>
      </c>
      <c r="C276" s="4">
        <v>126</v>
      </c>
      <c r="D276" s="4">
        <v>102</v>
      </c>
      <c r="E276" s="4">
        <v>98</v>
      </c>
      <c r="F276" s="4">
        <v>128</v>
      </c>
      <c r="G276" s="4">
        <v>98</v>
      </c>
      <c r="H276" s="4">
        <v>160</v>
      </c>
      <c r="I276" s="4">
        <v>162</v>
      </c>
      <c r="J276" s="4">
        <v>138</v>
      </c>
      <c r="K276" s="4">
        <v>142</v>
      </c>
      <c r="L276" s="4">
        <v>164</v>
      </c>
      <c r="M276" s="4">
        <v>114</v>
      </c>
      <c r="N276" s="4">
        <v>128</v>
      </c>
      <c r="O276" s="4">
        <v>162</v>
      </c>
      <c r="P276" s="4">
        <v>228</v>
      </c>
      <c r="Q276" s="4">
        <v>132</v>
      </c>
      <c r="R276" s="4">
        <v>153</v>
      </c>
      <c r="S276" s="4">
        <v>115</v>
      </c>
      <c r="T276" s="6">
        <f t="shared" si="8"/>
        <v>135</v>
      </c>
      <c r="U276" s="2">
        <f t="shared" si="9"/>
        <v>31.309127070368735</v>
      </c>
    </row>
    <row r="277" spans="1:21">
      <c r="A277" s="1">
        <v>1925</v>
      </c>
      <c r="B277" s="4">
        <v>90</v>
      </c>
      <c r="C277" s="4">
        <v>96</v>
      </c>
      <c r="D277" s="4">
        <v>67</v>
      </c>
      <c r="E277" s="4">
        <v>44</v>
      </c>
      <c r="F277" s="4">
        <v>73</v>
      </c>
      <c r="G277" s="4">
        <v>83</v>
      </c>
      <c r="H277" s="4">
        <v>92</v>
      </c>
      <c r="I277" s="4">
        <v>96</v>
      </c>
      <c r="J277" s="4">
        <v>84</v>
      </c>
      <c r="K277" s="4">
        <v>90</v>
      </c>
      <c r="L277" s="4">
        <v>109</v>
      </c>
      <c r="M277" s="4">
        <v>84</v>
      </c>
      <c r="N277" s="4">
        <v>87</v>
      </c>
      <c r="O277" s="4">
        <v>122</v>
      </c>
      <c r="P277" s="4">
        <v>130</v>
      </c>
      <c r="Q277" s="4">
        <v>80</v>
      </c>
      <c r="R277" s="4">
        <v>94</v>
      </c>
      <c r="S277" s="4">
        <v>58</v>
      </c>
      <c r="T277" s="6">
        <f t="shared" si="8"/>
        <v>88.5</v>
      </c>
      <c r="U277" s="2">
        <f t="shared" si="9"/>
        <v>20.539218026112479</v>
      </c>
    </row>
    <row r="278" spans="1:21">
      <c r="A278" s="1">
        <v>1926</v>
      </c>
      <c r="B278" s="4">
        <v>63</v>
      </c>
      <c r="C278" s="4">
        <v>48</v>
      </c>
      <c r="D278" s="4">
        <v>61</v>
      </c>
      <c r="E278" s="4">
        <v>31</v>
      </c>
      <c r="F278" s="4">
        <v>61</v>
      </c>
      <c r="G278" s="4">
        <v>66</v>
      </c>
      <c r="H278" s="4">
        <v>68</v>
      </c>
      <c r="I278" s="4">
        <v>72</v>
      </c>
      <c r="J278" s="4">
        <v>68</v>
      </c>
      <c r="K278" s="4">
        <v>54</v>
      </c>
      <c r="L278" s="4">
        <v>120</v>
      </c>
      <c r="M278" s="4">
        <v>103</v>
      </c>
      <c r="N278" s="4">
        <v>68</v>
      </c>
      <c r="O278" s="4">
        <v>110</v>
      </c>
      <c r="P278" s="4">
        <v>108</v>
      </c>
      <c r="Q278" s="4">
        <v>56</v>
      </c>
      <c r="R278" s="4">
        <v>55</v>
      </c>
      <c r="S278" s="4">
        <v>34</v>
      </c>
      <c r="T278" s="6">
        <f t="shared" si="8"/>
        <v>64.5</v>
      </c>
      <c r="U278" s="2">
        <f t="shared" si="9"/>
        <v>25.255297768180778</v>
      </c>
    </row>
    <row r="279" spans="1:21">
      <c r="A279" s="1">
        <v>1927</v>
      </c>
      <c r="B279" s="4">
        <v>123</v>
      </c>
      <c r="C279" s="4">
        <v>96</v>
      </c>
      <c r="D279" s="4">
        <v>116</v>
      </c>
      <c r="E279" s="4">
        <v>64</v>
      </c>
      <c r="F279" s="4">
        <v>116</v>
      </c>
      <c r="G279" s="4">
        <v>120</v>
      </c>
      <c r="H279" s="4">
        <v>110</v>
      </c>
      <c r="I279" s="4">
        <v>117</v>
      </c>
      <c r="J279" s="4">
        <v>121</v>
      </c>
      <c r="K279" s="4">
        <v>126</v>
      </c>
      <c r="L279" s="4">
        <v>148</v>
      </c>
      <c r="M279" s="4">
        <v>162</v>
      </c>
      <c r="N279" s="4">
        <v>116</v>
      </c>
      <c r="O279" s="4">
        <v>152</v>
      </c>
      <c r="P279" s="4">
        <v>173</v>
      </c>
      <c r="Q279" s="4">
        <v>98</v>
      </c>
      <c r="R279" s="4">
        <v>113</v>
      </c>
      <c r="S279" s="4">
        <v>76</v>
      </c>
      <c r="T279" s="6">
        <f t="shared" si="8"/>
        <v>116.5</v>
      </c>
      <c r="U279" s="2">
        <f t="shared" si="9"/>
        <v>27.392153353825215</v>
      </c>
    </row>
    <row r="280" spans="1:21">
      <c r="A280" s="1">
        <v>1928</v>
      </c>
      <c r="B280" s="4">
        <v>88</v>
      </c>
      <c r="C280" s="4">
        <v>105</v>
      </c>
      <c r="D280" s="4">
        <v>91</v>
      </c>
      <c r="E280" s="4">
        <v>62</v>
      </c>
      <c r="F280" s="4">
        <v>110</v>
      </c>
      <c r="G280" s="4">
        <v>119</v>
      </c>
      <c r="H280" s="4">
        <v>98</v>
      </c>
      <c r="I280" s="4">
        <v>112</v>
      </c>
      <c r="J280" s="4">
        <v>108</v>
      </c>
      <c r="K280" s="4">
        <v>142</v>
      </c>
      <c r="L280" s="4">
        <v>132</v>
      </c>
      <c r="M280" s="4">
        <v>133</v>
      </c>
      <c r="N280" s="4">
        <v>118</v>
      </c>
      <c r="O280" s="4">
        <v>153</v>
      </c>
      <c r="P280" s="4">
        <v>136</v>
      </c>
      <c r="Q280" s="4">
        <v>86</v>
      </c>
      <c r="R280" s="4">
        <v>69</v>
      </c>
      <c r="S280" s="4">
        <v>74</v>
      </c>
      <c r="T280" s="6">
        <f t="shared" si="8"/>
        <v>109</v>
      </c>
      <c r="U280" s="2">
        <f t="shared" si="9"/>
        <v>25.984661136506755</v>
      </c>
    </row>
    <row r="281" spans="1:21">
      <c r="A281" s="1">
        <v>1929</v>
      </c>
      <c r="B281" s="4">
        <v>86</v>
      </c>
      <c r="C281" s="4">
        <v>96</v>
      </c>
      <c r="D281" s="4">
        <v>85</v>
      </c>
      <c r="E281" s="4">
        <v>51</v>
      </c>
      <c r="F281" s="4">
        <v>84</v>
      </c>
      <c r="G281" s="4">
        <v>84</v>
      </c>
      <c r="H281" s="4">
        <v>94</v>
      </c>
      <c r="I281" s="4">
        <v>91</v>
      </c>
      <c r="J281" s="4">
        <v>102</v>
      </c>
      <c r="K281" s="4">
        <v>108</v>
      </c>
      <c r="L281" s="4">
        <v>116</v>
      </c>
      <c r="M281" s="4">
        <v>110</v>
      </c>
      <c r="N281" s="4">
        <v>99</v>
      </c>
      <c r="O281" s="4">
        <v>140</v>
      </c>
      <c r="P281" s="4">
        <v>132</v>
      </c>
      <c r="Q281" s="4">
        <v>90</v>
      </c>
      <c r="R281" s="4">
        <v>68</v>
      </c>
      <c r="S281" s="4">
        <v>72</v>
      </c>
      <c r="T281" s="6">
        <f t="shared" si="8"/>
        <v>92.5</v>
      </c>
      <c r="U281" s="2">
        <f t="shared" si="9"/>
        <v>21.630286198886779</v>
      </c>
    </row>
    <row r="282" spans="1:21">
      <c r="A282" s="1">
        <v>1930</v>
      </c>
      <c r="B282" s="4">
        <v>103</v>
      </c>
      <c r="C282" s="4">
        <v>100</v>
      </c>
      <c r="D282" s="4">
        <v>88</v>
      </c>
      <c r="E282" s="4">
        <v>62</v>
      </c>
      <c r="F282" s="4">
        <v>92</v>
      </c>
      <c r="G282" s="4">
        <v>95</v>
      </c>
      <c r="H282" s="4">
        <v>98</v>
      </c>
      <c r="I282" s="4">
        <v>91</v>
      </c>
      <c r="J282" s="4">
        <v>120</v>
      </c>
      <c r="K282" s="4">
        <v>126</v>
      </c>
      <c r="L282" s="4">
        <v>113</v>
      </c>
      <c r="M282" s="4">
        <v>112</v>
      </c>
      <c r="N282" s="4">
        <v>112</v>
      </c>
      <c r="O282" s="4">
        <v>166</v>
      </c>
      <c r="P282" s="4">
        <v>196</v>
      </c>
      <c r="Q282" s="4">
        <v>102</v>
      </c>
      <c r="R282" s="4">
        <v>92</v>
      </c>
      <c r="S282" s="4">
        <v>82</v>
      </c>
      <c r="T282" s="6">
        <f t="shared" si="8"/>
        <v>101</v>
      </c>
      <c r="U282" s="2">
        <f t="shared" si="9"/>
        <v>30.695851415421711</v>
      </c>
    </row>
    <row r="283" spans="1:21">
      <c r="A283" s="1">
        <v>1931</v>
      </c>
      <c r="B283" s="4">
        <v>128</v>
      </c>
      <c r="C283" s="4">
        <v>158</v>
      </c>
      <c r="D283" s="4">
        <v>142</v>
      </c>
      <c r="E283" s="4">
        <v>88</v>
      </c>
      <c r="F283" s="4">
        <v>136</v>
      </c>
      <c r="G283" s="4">
        <v>125</v>
      </c>
      <c r="H283" s="4">
        <v>141</v>
      </c>
      <c r="I283" s="4">
        <v>130</v>
      </c>
      <c r="J283" s="4">
        <v>140</v>
      </c>
      <c r="K283" s="4">
        <v>154</v>
      </c>
      <c r="L283" s="4">
        <v>172</v>
      </c>
      <c r="M283" s="4">
        <v>168</v>
      </c>
      <c r="N283" s="4">
        <v>146</v>
      </c>
      <c r="O283" s="4">
        <v>223</v>
      </c>
      <c r="P283" s="4">
        <v>238</v>
      </c>
      <c r="Q283" s="4">
        <v>148</v>
      </c>
      <c r="R283" s="4">
        <v>124</v>
      </c>
      <c r="S283" s="4">
        <v>130</v>
      </c>
      <c r="T283" s="6">
        <f t="shared" si="8"/>
        <v>141.5</v>
      </c>
      <c r="U283" s="2">
        <f t="shared" si="9"/>
        <v>35.018062566086563</v>
      </c>
    </row>
    <row r="284" spans="1:21">
      <c r="A284" s="1">
        <v>1932</v>
      </c>
      <c r="B284" s="4">
        <v>118</v>
      </c>
      <c r="C284" s="4">
        <v>144</v>
      </c>
      <c r="D284" s="4">
        <v>102</v>
      </c>
      <c r="E284" s="4">
        <v>63</v>
      </c>
      <c r="F284" s="4">
        <v>78</v>
      </c>
      <c r="G284" s="4">
        <v>102</v>
      </c>
      <c r="H284" s="4">
        <v>102</v>
      </c>
      <c r="I284" s="4">
        <v>100</v>
      </c>
      <c r="J284" s="4">
        <v>100</v>
      </c>
      <c r="K284" s="4">
        <v>130</v>
      </c>
      <c r="L284" s="4">
        <v>130</v>
      </c>
      <c r="M284" s="4">
        <v>114</v>
      </c>
      <c r="N284" s="4">
        <v>117</v>
      </c>
      <c r="O284" s="4">
        <v>178</v>
      </c>
      <c r="P284" s="4">
        <v>208</v>
      </c>
      <c r="Q284" s="4">
        <v>107</v>
      </c>
      <c r="R284" s="4">
        <v>114</v>
      </c>
      <c r="S284" s="4">
        <v>92</v>
      </c>
      <c r="T284" s="6">
        <f t="shared" si="8"/>
        <v>110.5</v>
      </c>
      <c r="U284" s="2">
        <f t="shared" si="9"/>
        <v>33.868498097770633</v>
      </c>
    </row>
    <row r="285" spans="1:21">
      <c r="A285" s="1">
        <v>1933</v>
      </c>
      <c r="B285" s="4">
        <v>107</v>
      </c>
      <c r="C285" s="4">
        <v>135</v>
      </c>
      <c r="D285" s="4">
        <v>107</v>
      </c>
      <c r="E285" s="4">
        <v>79</v>
      </c>
      <c r="F285" s="4">
        <v>93</v>
      </c>
      <c r="G285" s="4">
        <v>95</v>
      </c>
      <c r="H285" s="4">
        <v>116</v>
      </c>
      <c r="I285" s="4">
        <v>96</v>
      </c>
      <c r="J285" s="4">
        <v>138</v>
      </c>
      <c r="K285" s="4">
        <v>102</v>
      </c>
      <c r="L285" s="4">
        <v>126</v>
      </c>
      <c r="M285" s="4">
        <v>108</v>
      </c>
      <c r="N285" s="4">
        <v>118</v>
      </c>
      <c r="O285" s="4">
        <v>202</v>
      </c>
      <c r="P285" s="4">
        <v>209</v>
      </c>
      <c r="Q285" s="4">
        <v>106</v>
      </c>
      <c r="R285" s="4">
        <v>116</v>
      </c>
      <c r="S285" s="4">
        <v>98</v>
      </c>
      <c r="T285" s="6">
        <f t="shared" si="8"/>
        <v>107.5</v>
      </c>
      <c r="U285" s="2">
        <f t="shared" si="9"/>
        <v>34.605762865878447</v>
      </c>
    </row>
    <row r="286" spans="1:21">
      <c r="A286" s="1">
        <v>1934</v>
      </c>
      <c r="B286" s="4">
        <v>88</v>
      </c>
      <c r="C286" s="4">
        <v>110</v>
      </c>
      <c r="D286" s="4">
        <v>82</v>
      </c>
      <c r="E286" s="4">
        <v>58</v>
      </c>
      <c r="F286" s="4">
        <v>63</v>
      </c>
      <c r="G286" s="4">
        <v>85</v>
      </c>
      <c r="H286" s="4">
        <v>106</v>
      </c>
      <c r="I286" s="4">
        <v>76</v>
      </c>
      <c r="J286" s="4">
        <v>98</v>
      </c>
      <c r="K286" s="4">
        <v>108</v>
      </c>
      <c r="L286" s="4">
        <v>104</v>
      </c>
      <c r="M286" s="4">
        <v>79</v>
      </c>
      <c r="N286" s="4">
        <v>99</v>
      </c>
      <c r="O286" s="4">
        <v>125</v>
      </c>
      <c r="P286" s="4">
        <v>160</v>
      </c>
      <c r="Q286" s="4">
        <v>96</v>
      </c>
      <c r="R286" s="4">
        <v>94</v>
      </c>
      <c r="S286" s="4">
        <v>83</v>
      </c>
      <c r="T286" s="6">
        <f t="shared" si="8"/>
        <v>95</v>
      </c>
      <c r="U286" s="2">
        <f t="shared" si="9"/>
        <v>23.287349647282149</v>
      </c>
    </row>
    <row r="287" spans="1:21">
      <c r="A287" s="1">
        <v>1935</v>
      </c>
      <c r="B287" s="4">
        <v>101</v>
      </c>
      <c r="C287" s="4">
        <v>100</v>
      </c>
      <c r="D287" s="4">
        <v>84</v>
      </c>
      <c r="E287" s="4">
        <v>68</v>
      </c>
      <c r="F287" s="4">
        <v>82</v>
      </c>
      <c r="G287" s="4">
        <v>96</v>
      </c>
      <c r="H287" s="4">
        <v>112</v>
      </c>
      <c r="I287" s="4">
        <v>80</v>
      </c>
      <c r="J287" s="4">
        <v>128</v>
      </c>
      <c r="K287" s="4">
        <v>104</v>
      </c>
      <c r="L287" s="4">
        <v>118</v>
      </c>
      <c r="M287" s="4">
        <v>106</v>
      </c>
      <c r="N287" s="4">
        <v>113</v>
      </c>
      <c r="O287" s="4">
        <v>130</v>
      </c>
      <c r="P287" s="4">
        <v>182</v>
      </c>
      <c r="Q287" s="4">
        <v>114</v>
      </c>
      <c r="R287" s="4">
        <v>118</v>
      </c>
      <c r="S287" s="4">
        <v>96</v>
      </c>
      <c r="T287" s="6">
        <f t="shared" si="8"/>
        <v>105</v>
      </c>
      <c r="U287" s="2">
        <f t="shared" si="9"/>
        <v>25.07166199704594</v>
      </c>
    </row>
    <row r="288" spans="1:21">
      <c r="A288" s="1">
        <v>1936</v>
      </c>
      <c r="B288" s="4">
        <v>128</v>
      </c>
      <c r="C288" s="4">
        <v>137</v>
      </c>
      <c r="D288" s="4">
        <v>92</v>
      </c>
      <c r="E288" s="4">
        <v>71</v>
      </c>
      <c r="F288" s="4">
        <v>116</v>
      </c>
      <c r="G288" s="4">
        <v>102</v>
      </c>
      <c r="H288" s="4">
        <v>116</v>
      </c>
      <c r="I288" s="4">
        <v>97</v>
      </c>
      <c r="J288" s="4">
        <v>136</v>
      </c>
      <c r="K288" s="4">
        <v>133</v>
      </c>
      <c r="L288" s="4">
        <v>136</v>
      </c>
      <c r="M288" s="4">
        <v>108</v>
      </c>
      <c r="N288" s="4">
        <v>143</v>
      </c>
      <c r="O288" s="4">
        <v>211</v>
      </c>
      <c r="P288" s="4">
        <v>225</v>
      </c>
      <c r="Q288" s="4">
        <v>122</v>
      </c>
      <c r="R288" s="4">
        <v>141</v>
      </c>
      <c r="S288" s="4">
        <v>122</v>
      </c>
      <c r="T288" s="6">
        <f t="shared" si="8"/>
        <v>125</v>
      </c>
      <c r="U288" s="2">
        <f t="shared" si="9"/>
        <v>37.425306876113154</v>
      </c>
    </row>
    <row r="289" spans="1:21">
      <c r="A289" s="1">
        <v>1937</v>
      </c>
      <c r="B289" s="4">
        <v>101</v>
      </c>
      <c r="C289" s="4">
        <v>118</v>
      </c>
      <c r="D289" s="4">
        <v>86</v>
      </c>
      <c r="E289" s="4">
        <v>46</v>
      </c>
      <c r="F289" s="4">
        <v>76</v>
      </c>
      <c r="G289" s="4">
        <v>82</v>
      </c>
      <c r="H289" s="4">
        <v>84</v>
      </c>
      <c r="I289" s="4">
        <v>82</v>
      </c>
      <c r="J289" s="4">
        <v>99</v>
      </c>
      <c r="K289" s="4">
        <v>94</v>
      </c>
      <c r="L289" s="4">
        <v>119</v>
      </c>
      <c r="M289" s="4">
        <v>86</v>
      </c>
      <c r="N289" s="4">
        <v>96</v>
      </c>
      <c r="O289" s="4">
        <v>156</v>
      </c>
      <c r="P289" s="4">
        <v>192</v>
      </c>
      <c r="Q289" s="4">
        <v>108</v>
      </c>
      <c r="R289" s="4">
        <v>108</v>
      </c>
      <c r="S289" s="4">
        <v>108</v>
      </c>
      <c r="T289" s="6">
        <f t="shared" si="8"/>
        <v>97.5</v>
      </c>
      <c r="U289" s="2">
        <f t="shared" si="9"/>
        <v>31.831921742647996</v>
      </c>
    </row>
    <row r="290" spans="1:21">
      <c r="A290" s="1">
        <v>1938</v>
      </c>
      <c r="B290" s="4">
        <v>112</v>
      </c>
      <c r="C290" s="4">
        <v>115</v>
      </c>
      <c r="D290" s="4">
        <v>78</v>
      </c>
      <c r="E290" s="4">
        <v>48</v>
      </c>
      <c r="F290" s="4">
        <v>94</v>
      </c>
      <c r="G290" s="4">
        <v>85</v>
      </c>
      <c r="H290" s="4">
        <v>96</v>
      </c>
      <c r="I290" s="4">
        <v>94</v>
      </c>
      <c r="J290" s="4">
        <v>117</v>
      </c>
      <c r="K290" s="4">
        <v>113</v>
      </c>
      <c r="L290" s="4">
        <v>138</v>
      </c>
      <c r="M290" s="4">
        <v>102</v>
      </c>
      <c r="N290" s="4">
        <v>112</v>
      </c>
      <c r="O290" s="4">
        <v>160</v>
      </c>
      <c r="P290" s="4">
        <v>222</v>
      </c>
      <c r="Q290" s="4">
        <v>112</v>
      </c>
      <c r="R290" s="4">
        <v>126</v>
      </c>
      <c r="S290" s="4">
        <v>114</v>
      </c>
      <c r="T290" s="6">
        <f t="shared" si="8"/>
        <v>112</v>
      </c>
      <c r="U290" s="2">
        <f t="shared" si="9"/>
        <v>36.196450192469818</v>
      </c>
    </row>
    <row r="291" spans="1:21">
      <c r="A291" s="1">
        <v>1939</v>
      </c>
      <c r="B291" s="4">
        <v>94</v>
      </c>
      <c r="C291" s="4">
        <v>130</v>
      </c>
      <c r="D291" s="4">
        <v>73</v>
      </c>
      <c r="E291" s="4">
        <v>46</v>
      </c>
      <c r="F291" s="4">
        <v>92</v>
      </c>
      <c r="G291" s="4">
        <v>78</v>
      </c>
      <c r="H291" s="4">
        <v>84</v>
      </c>
      <c r="I291" s="4">
        <v>82</v>
      </c>
      <c r="J291" s="4">
        <v>112</v>
      </c>
      <c r="K291" s="4">
        <v>98</v>
      </c>
      <c r="L291" s="4">
        <v>162</v>
      </c>
      <c r="M291" s="4">
        <v>105</v>
      </c>
      <c r="N291" s="4">
        <v>108</v>
      </c>
      <c r="O291" s="4">
        <v>166</v>
      </c>
      <c r="P291" s="4">
        <v>204</v>
      </c>
      <c r="Q291" s="4">
        <v>106</v>
      </c>
      <c r="R291" s="4">
        <v>119</v>
      </c>
      <c r="S291" s="4">
        <v>96</v>
      </c>
      <c r="T291" s="6">
        <f t="shared" si="8"/>
        <v>101.5</v>
      </c>
      <c r="U291" s="2">
        <f t="shared" si="9"/>
        <v>37.604972901573866</v>
      </c>
    </row>
    <row r="292" spans="1:21">
      <c r="A292" s="1">
        <v>1940</v>
      </c>
      <c r="B292" s="4">
        <v>61</v>
      </c>
      <c r="C292" s="4">
        <v>94</v>
      </c>
      <c r="D292" s="4">
        <v>68</v>
      </c>
      <c r="E292" s="4">
        <v>38</v>
      </c>
      <c r="F292" s="4">
        <v>94</v>
      </c>
      <c r="G292" s="4">
        <v>62</v>
      </c>
      <c r="H292" s="4">
        <v>68</v>
      </c>
      <c r="I292" s="4">
        <v>62</v>
      </c>
      <c r="J292" s="4">
        <v>80</v>
      </c>
      <c r="K292" s="4">
        <v>92</v>
      </c>
      <c r="L292" s="4">
        <v>120</v>
      </c>
      <c r="M292" s="4">
        <v>76</v>
      </c>
      <c r="N292" s="4">
        <v>72</v>
      </c>
      <c r="O292" s="4">
        <v>155</v>
      </c>
      <c r="P292" s="4">
        <v>160</v>
      </c>
      <c r="Q292" s="4">
        <v>93</v>
      </c>
      <c r="R292" s="4">
        <v>75</v>
      </c>
      <c r="S292" s="4">
        <v>76</v>
      </c>
      <c r="T292" s="6">
        <f t="shared" si="8"/>
        <v>76</v>
      </c>
      <c r="U292" s="2">
        <f t="shared" si="9"/>
        <v>31.518227945277282</v>
      </c>
    </row>
    <row r="293" spans="1:21">
      <c r="A293" s="1">
        <v>1941</v>
      </c>
      <c r="B293" s="4">
        <v>69</v>
      </c>
      <c r="C293" s="4">
        <v>83</v>
      </c>
      <c r="D293" s="4">
        <v>56</v>
      </c>
      <c r="E293" s="4">
        <v>32</v>
      </c>
      <c r="F293" s="4">
        <v>52</v>
      </c>
      <c r="G293" s="4">
        <v>56</v>
      </c>
      <c r="H293" s="4">
        <v>58</v>
      </c>
      <c r="I293" s="4">
        <v>52</v>
      </c>
      <c r="J293" s="4">
        <v>78</v>
      </c>
      <c r="K293" s="4">
        <v>90</v>
      </c>
      <c r="L293" s="4">
        <v>125</v>
      </c>
      <c r="M293" s="4">
        <v>92</v>
      </c>
      <c r="N293" s="4">
        <v>71</v>
      </c>
      <c r="O293" s="4">
        <v>102</v>
      </c>
      <c r="P293" s="4">
        <v>126</v>
      </c>
      <c r="Q293" s="4">
        <v>87</v>
      </c>
      <c r="R293" s="4">
        <v>62</v>
      </c>
      <c r="S293" s="4">
        <v>48</v>
      </c>
      <c r="T293" s="6">
        <f t="shared" si="8"/>
        <v>70</v>
      </c>
      <c r="U293" s="2">
        <f t="shared" si="9"/>
        <v>25.921008715141813</v>
      </c>
    </row>
    <row r="294" spans="1:21">
      <c r="A294" s="1">
        <v>1942</v>
      </c>
      <c r="B294" s="4">
        <v>43</v>
      </c>
      <c r="C294" s="4">
        <v>55</v>
      </c>
      <c r="D294" s="4">
        <v>43</v>
      </c>
      <c r="E294" s="4">
        <v>27</v>
      </c>
      <c r="F294" s="4">
        <v>43</v>
      </c>
      <c r="G294" s="4">
        <v>41</v>
      </c>
      <c r="H294" s="4">
        <v>50</v>
      </c>
      <c r="I294" s="4">
        <v>42</v>
      </c>
      <c r="J294" s="4">
        <v>45</v>
      </c>
      <c r="K294" s="4">
        <v>54</v>
      </c>
      <c r="L294" s="4">
        <v>78</v>
      </c>
      <c r="M294" s="4">
        <v>58</v>
      </c>
      <c r="N294" s="4">
        <v>48</v>
      </c>
      <c r="O294" s="4">
        <v>86</v>
      </c>
      <c r="P294" s="4">
        <v>104</v>
      </c>
      <c r="Q294" s="4">
        <v>72</v>
      </c>
      <c r="R294" s="4">
        <v>42</v>
      </c>
      <c r="S294" s="4">
        <v>51</v>
      </c>
      <c r="T294" s="6">
        <f t="shared" si="8"/>
        <v>49</v>
      </c>
      <c r="U294" s="2">
        <f t="shared" si="9"/>
        <v>18.983653098582483</v>
      </c>
    </row>
    <row r="295" spans="1:21">
      <c r="A295" s="1">
        <v>1943</v>
      </c>
      <c r="B295" s="4">
        <v>78</v>
      </c>
      <c r="C295" s="4">
        <v>92</v>
      </c>
      <c r="D295" s="4">
        <v>68</v>
      </c>
      <c r="E295" s="4">
        <v>40</v>
      </c>
      <c r="F295" s="4">
        <v>66</v>
      </c>
      <c r="G295" s="4">
        <v>67</v>
      </c>
      <c r="H295" s="4">
        <v>52</v>
      </c>
      <c r="I295" s="4">
        <v>52</v>
      </c>
      <c r="J295" s="4">
        <v>59</v>
      </c>
      <c r="K295" s="4">
        <v>95</v>
      </c>
      <c r="L295" s="4">
        <v>131</v>
      </c>
      <c r="M295" s="4">
        <v>118</v>
      </c>
      <c r="N295" s="4">
        <v>89</v>
      </c>
      <c r="O295" s="4">
        <v>115</v>
      </c>
      <c r="P295" s="4">
        <v>142</v>
      </c>
      <c r="Q295" s="4">
        <v>80</v>
      </c>
      <c r="R295" s="4">
        <v>76</v>
      </c>
      <c r="S295" s="4">
        <v>46</v>
      </c>
      <c r="T295" s="6">
        <f t="shared" si="8"/>
        <v>77</v>
      </c>
      <c r="U295" s="2">
        <f t="shared" si="9"/>
        <v>29.526104546201186</v>
      </c>
    </row>
    <row r="296" spans="1:21">
      <c r="A296" s="1">
        <v>1944</v>
      </c>
      <c r="B296" s="4">
        <v>107</v>
      </c>
      <c r="C296" s="4">
        <v>93</v>
      </c>
      <c r="D296" s="4">
        <v>100</v>
      </c>
      <c r="E296" s="4">
        <v>45</v>
      </c>
      <c r="F296" s="4">
        <v>95</v>
      </c>
      <c r="G296" s="4">
        <v>78</v>
      </c>
      <c r="H296" s="4">
        <v>61</v>
      </c>
      <c r="I296" s="4">
        <v>60</v>
      </c>
      <c r="J296" s="4">
        <v>71</v>
      </c>
      <c r="K296" s="4">
        <v>106</v>
      </c>
      <c r="L296" s="4">
        <v>128</v>
      </c>
      <c r="M296" s="4">
        <v>107</v>
      </c>
      <c r="N296" s="4">
        <v>102</v>
      </c>
      <c r="O296" s="4">
        <v>154</v>
      </c>
      <c r="P296" s="4">
        <v>194</v>
      </c>
      <c r="Q296" s="4">
        <v>112</v>
      </c>
      <c r="R296" s="4">
        <v>106</v>
      </c>
      <c r="S296" s="4">
        <v>74</v>
      </c>
      <c r="T296" s="6">
        <f t="shared" si="8"/>
        <v>101</v>
      </c>
      <c r="U296" s="2">
        <f t="shared" si="9"/>
        <v>35.207183239134409</v>
      </c>
    </row>
    <row r="297" spans="1:21">
      <c r="A297" s="1">
        <v>1945</v>
      </c>
      <c r="B297" s="4">
        <v>112</v>
      </c>
      <c r="C297" s="4">
        <v>110</v>
      </c>
      <c r="D297" s="4">
        <v>97</v>
      </c>
      <c r="E297" s="4">
        <v>36</v>
      </c>
      <c r="F297" s="4">
        <v>86</v>
      </c>
      <c r="G297" s="4">
        <v>94</v>
      </c>
      <c r="H297" s="4">
        <v>78</v>
      </c>
      <c r="I297" s="4">
        <v>87</v>
      </c>
      <c r="J297" s="4">
        <v>111</v>
      </c>
      <c r="K297" s="4">
        <v>132</v>
      </c>
      <c r="L297" s="4">
        <v>152</v>
      </c>
      <c r="M297" s="4">
        <v>105</v>
      </c>
      <c r="N297" s="4">
        <v>97</v>
      </c>
      <c r="O297" s="4">
        <v>158</v>
      </c>
      <c r="P297" s="4">
        <v>211</v>
      </c>
      <c r="Q297" s="4">
        <v>138</v>
      </c>
      <c r="R297" s="4">
        <v>106</v>
      </c>
      <c r="S297" s="4">
        <v>98</v>
      </c>
      <c r="T297" s="6">
        <f t="shared" si="8"/>
        <v>105.5</v>
      </c>
      <c r="U297" s="2">
        <f t="shared" si="9"/>
        <v>37.481324325624009</v>
      </c>
    </row>
    <row r="298" spans="1:21">
      <c r="A298" s="1">
        <v>1946</v>
      </c>
      <c r="B298" s="4">
        <v>164</v>
      </c>
      <c r="C298" s="4">
        <v>140</v>
      </c>
      <c r="D298" s="4">
        <v>123</v>
      </c>
      <c r="E298" s="4">
        <v>76</v>
      </c>
      <c r="F298" s="4">
        <v>108</v>
      </c>
      <c r="G298" s="4">
        <v>113</v>
      </c>
      <c r="H298" s="4">
        <v>107</v>
      </c>
      <c r="I298" s="4">
        <v>118</v>
      </c>
      <c r="J298" s="4">
        <v>132</v>
      </c>
      <c r="K298" s="4">
        <v>164</v>
      </c>
      <c r="L298" s="4">
        <v>176</v>
      </c>
      <c r="M298" s="4">
        <v>148</v>
      </c>
      <c r="N298" s="4">
        <v>124</v>
      </c>
      <c r="O298" s="4">
        <v>188</v>
      </c>
      <c r="P298" s="4">
        <v>293</v>
      </c>
      <c r="Q298" s="4">
        <v>153</v>
      </c>
      <c r="R298" s="4">
        <v>136</v>
      </c>
      <c r="S298" s="4">
        <v>133</v>
      </c>
      <c r="T298" s="6">
        <f t="shared" si="8"/>
        <v>134.5</v>
      </c>
      <c r="U298" s="2">
        <f t="shared" si="9"/>
        <v>46.125857945861895</v>
      </c>
    </row>
    <row r="299" spans="1:21">
      <c r="A299" s="1">
        <v>1947</v>
      </c>
      <c r="B299" s="4">
        <v>108</v>
      </c>
      <c r="C299" s="4">
        <v>96</v>
      </c>
      <c r="D299" s="4">
        <v>59</v>
      </c>
      <c r="E299" s="4">
        <v>58</v>
      </c>
      <c r="F299" s="4">
        <v>54</v>
      </c>
      <c r="G299" s="4">
        <v>56</v>
      </c>
      <c r="H299" s="4">
        <v>72</v>
      </c>
      <c r="I299" s="4">
        <v>56</v>
      </c>
      <c r="J299" s="4">
        <v>68</v>
      </c>
      <c r="K299" s="4">
        <v>86</v>
      </c>
      <c r="L299" s="4">
        <v>80</v>
      </c>
      <c r="M299" s="4">
        <v>93</v>
      </c>
      <c r="N299" s="4">
        <v>74</v>
      </c>
      <c r="O299" s="4">
        <v>104</v>
      </c>
      <c r="P299" s="4">
        <v>141</v>
      </c>
      <c r="Q299" s="4">
        <v>102</v>
      </c>
      <c r="R299" s="4">
        <v>96</v>
      </c>
      <c r="S299" s="4">
        <v>62</v>
      </c>
      <c r="T299" s="6">
        <f t="shared" si="8"/>
        <v>77</v>
      </c>
      <c r="U299" s="2">
        <f t="shared" si="9"/>
        <v>23.724246442849264</v>
      </c>
    </row>
    <row r="300" spans="1:21">
      <c r="A300" s="1">
        <v>1948</v>
      </c>
      <c r="B300" s="4">
        <v>128</v>
      </c>
      <c r="C300" s="4">
        <v>92</v>
      </c>
      <c r="D300" s="4">
        <v>60</v>
      </c>
      <c r="E300" s="4">
        <v>77</v>
      </c>
      <c r="F300" s="4">
        <v>74</v>
      </c>
      <c r="G300" s="4">
        <v>57</v>
      </c>
      <c r="H300" s="4">
        <v>67</v>
      </c>
      <c r="I300" s="4">
        <v>49</v>
      </c>
      <c r="J300" s="4">
        <v>85</v>
      </c>
      <c r="K300" s="4">
        <v>86</v>
      </c>
      <c r="L300" s="4">
        <v>78</v>
      </c>
      <c r="M300" s="4">
        <v>113</v>
      </c>
      <c r="N300" s="4">
        <v>106</v>
      </c>
      <c r="O300" s="4">
        <v>99</v>
      </c>
      <c r="P300" s="4">
        <v>201</v>
      </c>
      <c r="Q300" s="4">
        <v>128</v>
      </c>
      <c r="R300" s="4">
        <v>116</v>
      </c>
      <c r="S300" s="4">
        <v>78</v>
      </c>
      <c r="T300" s="6">
        <f t="shared" si="8"/>
        <v>85.5</v>
      </c>
      <c r="U300" s="2">
        <f t="shared" si="9"/>
        <v>35.483034701586433</v>
      </c>
    </row>
    <row r="301" spans="1:21">
      <c r="A301" s="1">
        <v>1949</v>
      </c>
      <c r="B301" s="4">
        <v>173</v>
      </c>
      <c r="C301" s="4">
        <v>157</v>
      </c>
      <c r="D301" s="4">
        <v>108</v>
      </c>
      <c r="E301" s="4">
        <v>100</v>
      </c>
      <c r="F301" s="4">
        <v>108</v>
      </c>
      <c r="G301" s="4">
        <v>72</v>
      </c>
      <c r="H301" s="4">
        <v>96</v>
      </c>
      <c r="I301" s="4">
        <v>76</v>
      </c>
      <c r="J301" s="4">
        <v>114</v>
      </c>
      <c r="K301" s="4">
        <v>132</v>
      </c>
      <c r="L301" s="4">
        <v>103</v>
      </c>
      <c r="M301" s="4">
        <v>158</v>
      </c>
      <c r="N301" s="4">
        <v>110</v>
      </c>
      <c r="O301" s="4">
        <v>128</v>
      </c>
      <c r="P301" s="4">
        <v>286</v>
      </c>
      <c r="Q301" s="4">
        <v>100</v>
      </c>
      <c r="R301" s="4">
        <v>152</v>
      </c>
      <c r="S301" s="4">
        <v>136</v>
      </c>
      <c r="T301" s="6">
        <f t="shared" si="8"/>
        <v>112</v>
      </c>
      <c r="U301" s="2">
        <f t="shared" si="9"/>
        <v>48.362364506438219</v>
      </c>
    </row>
    <row r="302" spans="1:21">
      <c r="A302" s="1">
        <v>1950</v>
      </c>
      <c r="B302" s="4">
        <v>161</v>
      </c>
      <c r="C302" s="4">
        <v>148</v>
      </c>
      <c r="D302" s="4">
        <v>96</v>
      </c>
      <c r="E302" s="4">
        <v>106</v>
      </c>
      <c r="F302" s="4">
        <v>66</v>
      </c>
      <c r="G302" s="4">
        <v>67</v>
      </c>
      <c r="H302" s="4">
        <v>101</v>
      </c>
      <c r="I302" s="4">
        <v>62</v>
      </c>
      <c r="J302" s="4">
        <v>114</v>
      </c>
      <c r="K302" s="4">
        <v>102</v>
      </c>
      <c r="L302" s="4">
        <v>110</v>
      </c>
      <c r="M302" s="4">
        <v>142</v>
      </c>
      <c r="N302" s="4">
        <v>128</v>
      </c>
      <c r="O302" s="4">
        <v>125</v>
      </c>
      <c r="P302" s="4">
        <v>198</v>
      </c>
      <c r="Q302" s="4">
        <v>158</v>
      </c>
      <c r="R302" s="4">
        <v>178</v>
      </c>
      <c r="S302" s="4">
        <v>88</v>
      </c>
      <c r="T302" s="6">
        <f t="shared" si="8"/>
        <v>112</v>
      </c>
      <c r="U302" s="2">
        <f t="shared" si="9"/>
        <v>38.828767719493477</v>
      </c>
    </row>
    <row r="303" spans="1:21">
      <c r="A303" s="1">
        <v>1951</v>
      </c>
      <c r="B303" s="4">
        <v>165</v>
      </c>
      <c r="C303" s="4">
        <v>156</v>
      </c>
      <c r="D303" s="4">
        <v>114</v>
      </c>
      <c r="E303" s="4">
        <v>112</v>
      </c>
      <c r="F303" s="4">
        <v>110</v>
      </c>
      <c r="G303" s="4">
        <v>76</v>
      </c>
      <c r="H303" s="4">
        <v>104</v>
      </c>
      <c r="I303" s="4">
        <v>74</v>
      </c>
      <c r="J303" s="4">
        <v>125</v>
      </c>
      <c r="K303" s="4">
        <v>115</v>
      </c>
      <c r="L303" s="4">
        <v>126</v>
      </c>
      <c r="M303" s="4">
        <v>143</v>
      </c>
      <c r="N303" s="4">
        <v>122</v>
      </c>
      <c r="O303" s="4">
        <v>152</v>
      </c>
      <c r="P303" s="4">
        <v>258</v>
      </c>
      <c r="Q303" s="4">
        <v>158</v>
      </c>
      <c r="R303" s="4">
        <v>158</v>
      </c>
      <c r="S303" s="4">
        <v>104</v>
      </c>
      <c r="T303" s="6">
        <f t="shared" si="8"/>
        <v>123.5</v>
      </c>
      <c r="U303" s="2">
        <f t="shared" si="9"/>
        <v>41.418318702996714</v>
      </c>
    </row>
    <row r="304" spans="1:21">
      <c r="A304" s="1">
        <v>1952</v>
      </c>
      <c r="B304" s="4">
        <v>131</v>
      </c>
      <c r="C304" s="4">
        <v>116</v>
      </c>
      <c r="D304" s="4">
        <v>76</v>
      </c>
      <c r="E304" s="4">
        <v>79</v>
      </c>
      <c r="F304" s="4">
        <v>88</v>
      </c>
      <c r="G304" s="4">
        <v>68</v>
      </c>
      <c r="H304" s="4">
        <v>80</v>
      </c>
      <c r="I304" s="4">
        <v>62</v>
      </c>
      <c r="J304" s="4">
        <v>86</v>
      </c>
      <c r="K304" s="4">
        <v>95</v>
      </c>
      <c r="L304" s="4">
        <v>97</v>
      </c>
      <c r="M304" s="4">
        <v>100</v>
      </c>
      <c r="N304" s="4">
        <v>87</v>
      </c>
      <c r="O304" s="4">
        <v>109</v>
      </c>
      <c r="P304" s="4">
        <v>192</v>
      </c>
      <c r="Q304" s="4">
        <v>118</v>
      </c>
      <c r="R304" s="4">
        <v>125</v>
      </c>
      <c r="S304" s="4">
        <v>80</v>
      </c>
      <c r="T304" s="6">
        <f t="shared" si="8"/>
        <v>91.5</v>
      </c>
      <c r="U304" s="2">
        <f t="shared" si="9"/>
        <v>30.226865512203059</v>
      </c>
    </row>
    <row r="305" spans="1:21">
      <c r="A305" s="1">
        <v>1953</v>
      </c>
      <c r="B305" s="4">
        <v>173</v>
      </c>
      <c r="C305" s="4">
        <v>129</v>
      </c>
      <c r="D305" s="4">
        <v>93</v>
      </c>
      <c r="E305" s="4">
        <v>92</v>
      </c>
      <c r="F305" s="4">
        <v>98</v>
      </c>
      <c r="G305" s="4">
        <v>67</v>
      </c>
      <c r="H305" s="4">
        <v>75</v>
      </c>
      <c r="I305" s="4">
        <v>70</v>
      </c>
      <c r="J305" s="4">
        <v>102</v>
      </c>
      <c r="K305" s="4">
        <v>88</v>
      </c>
      <c r="L305" s="4">
        <v>106</v>
      </c>
      <c r="M305" s="4">
        <v>104</v>
      </c>
      <c r="N305" s="4">
        <v>117</v>
      </c>
      <c r="O305" s="4">
        <v>146</v>
      </c>
      <c r="P305" s="4">
        <v>208</v>
      </c>
      <c r="Q305" s="4">
        <v>126</v>
      </c>
      <c r="R305" s="4">
        <v>138</v>
      </c>
      <c r="S305" s="4">
        <v>80</v>
      </c>
      <c r="T305" s="6">
        <f t="shared" si="8"/>
        <v>103</v>
      </c>
      <c r="U305" s="2">
        <f t="shared" si="9"/>
        <v>36.936440727211007</v>
      </c>
    </row>
    <row r="306" spans="1:21">
      <c r="A306" s="1">
        <v>1954</v>
      </c>
      <c r="B306" s="4">
        <v>173</v>
      </c>
      <c r="C306" s="4">
        <v>137</v>
      </c>
      <c r="D306" s="4">
        <v>86</v>
      </c>
      <c r="E306" s="4">
        <v>61</v>
      </c>
      <c r="F306" s="4">
        <v>68</v>
      </c>
      <c r="G306" s="4">
        <v>70</v>
      </c>
      <c r="H306" s="4">
        <v>95</v>
      </c>
      <c r="I306" s="4">
        <v>62</v>
      </c>
      <c r="J306" s="4">
        <v>107</v>
      </c>
      <c r="K306" s="4">
        <v>101</v>
      </c>
      <c r="L306" s="4">
        <v>96</v>
      </c>
      <c r="M306" s="4">
        <v>108</v>
      </c>
      <c r="N306" s="4">
        <v>104</v>
      </c>
      <c r="O306" s="4">
        <v>114</v>
      </c>
      <c r="P306" s="4">
        <v>178</v>
      </c>
      <c r="Q306" s="4">
        <v>113</v>
      </c>
      <c r="R306" s="4">
        <v>146</v>
      </c>
      <c r="S306" s="4">
        <v>86</v>
      </c>
      <c r="T306" s="6">
        <f t="shared" si="8"/>
        <v>102.5</v>
      </c>
      <c r="U306" s="2">
        <f t="shared" si="9"/>
        <v>34.387497728098801</v>
      </c>
    </row>
    <row r="307" spans="1:21">
      <c r="A307" s="1">
        <v>1955</v>
      </c>
      <c r="B307" s="4">
        <v>179</v>
      </c>
      <c r="C307" s="4">
        <v>151</v>
      </c>
      <c r="D307" s="4">
        <v>112</v>
      </c>
      <c r="E307" s="4">
        <v>82</v>
      </c>
      <c r="F307" s="4">
        <v>103</v>
      </c>
      <c r="G307" s="4">
        <v>74</v>
      </c>
      <c r="H307" s="4">
        <v>100</v>
      </c>
      <c r="I307" s="4">
        <v>75</v>
      </c>
      <c r="J307" s="4">
        <v>118</v>
      </c>
      <c r="K307" s="4">
        <v>104</v>
      </c>
      <c r="L307" s="4">
        <v>130</v>
      </c>
      <c r="M307" s="4">
        <v>139</v>
      </c>
      <c r="N307" s="4">
        <v>128</v>
      </c>
      <c r="O307" s="4">
        <v>126</v>
      </c>
      <c r="P307" s="4">
        <v>224</v>
      </c>
      <c r="Q307" s="4">
        <v>134</v>
      </c>
      <c r="R307" s="4">
        <v>142</v>
      </c>
      <c r="S307" s="4">
        <v>116</v>
      </c>
      <c r="T307" s="6">
        <f t="shared" si="8"/>
        <v>122</v>
      </c>
      <c r="U307" s="2">
        <f t="shared" si="9"/>
        <v>36.608911733356052</v>
      </c>
    </row>
    <row r="308" spans="1:21">
      <c r="A308" s="1">
        <v>1956</v>
      </c>
      <c r="B308" s="4">
        <v>140</v>
      </c>
      <c r="C308" s="4">
        <v>122</v>
      </c>
      <c r="D308" s="4">
        <v>100</v>
      </c>
      <c r="E308" s="4">
        <v>74</v>
      </c>
      <c r="F308" s="4">
        <v>94</v>
      </c>
      <c r="G308" s="4">
        <v>66</v>
      </c>
      <c r="H308" s="4">
        <v>84</v>
      </c>
      <c r="I308" s="4">
        <v>92</v>
      </c>
      <c r="J308" s="4">
        <v>84</v>
      </c>
      <c r="K308" s="4">
        <v>93</v>
      </c>
      <c r="L308" s="4">
        <v>122</v>
      </c>
      <c r="M308" s="4">
        <v>103</v>
      </c>
      <c r="N308" s="4">
        <v>112</v>
      </c>
      <c r="O308" s="4">
        <v>136</v>
      </c>
      <c r="P308" s="4">
        <v>178</v>
      </c>
      <c r="Q308" s="4">
        <v>112</v>
      </c>
      <c r="R308" s="4">
        <v>108</v>
      </c>
      <c r="S308" s="4">
        <v>61</v>
      </c>
      <c r="T308" s="6">
        <f t="shared" si="8"/>
        <v>101.5</v>
      </c>
      <c r="U308" s="2">
        <f t="shared" si="9"/>
        <v>28.654637238920294</v>
      </c>
    </row>
    <row r="309" spans="1:21">
      <c r="A309" s="1">
        <v>1957</v>
      </c>
      <c r="B309" s="4">
        <v>94</v>
      </c>
      <c r="C309" s="4">
        <v>84</v>
      </c>
      <c r="D309" s="4">
        <v>76</v>
      </c>
      <c r="E309" s="4">
        <v>42</v>
      </c>
      <c r="F309" s="4">
        <v>54</v>
      </c>
      <c r="G309" s="4">
        <v>52</v>
      </c>
      <c r="H309" s="4">
        <v>60</v>
      </c>
      <c r="I309" s="4">
        <v>52</v>
      </c>
      <c r="J309" s="4">
        <v>58</v>
      </c>
      <c r="K309" s="4">
        <v>83</v>
      </c>
      <c r="L309" s="4">
        <v>107</v>
      </c>
      <c r="M309" s="4">
        <v>88</v>
      </c>
      <c r="N309" s="4">
        <v>72</v>
      </c>
      <c r="O309" s="4">
        <v>97</v>
      </c>
      <c r="P309" s="4">
        <v>126</v>
      </c>
      <c r="Q309" s="4">
        <v>100</v>
      </c>
      <c r="R309" s="4">
        <v>98</v>
      </c>
      <c r="S309" s="4">
        <v>36</v>
      </c>
      <c r="T309" s="6">
        <f t="shared" si="8"/>
        <v>79.5</v>
      </c>
      <c r="U309" s="2">
        <f t="shared" si="9"/>
        <v>24.881221099429446</v>
      </c>
    </row>
    <row r="310" spans="1:21">
      <c r="A310" s="1">
        <v>1958</v>
      </c>
      <c r="B310" s="4">
        <v>119</v>
      </c>
      <c r="C310" s="4">
        <v>138</v>
      </c>
      <c r="D310" s="4">
        <v>125</v>
      </c>
      <c r="E310" s="4">
        <v>82</v>
      </c>
      <c r="F310" s="4">
        <v>99</v>
      </c>
      <c r="G310" s="4">
        <v>84</v>
      </c>
      <c r="H310" s="4">
        <v>83</v>
      </c>
      <c r="I310" s="4">
        <v>86</v>
      </c>
      <c r="J310" s="4">
        <v>88</v>
      </c>
      <c r="K310" s="4">
        <v>110</v>
      </c>
      <c r="L310" s="4">
        <v>178</v>
      </c>
      <c r="M310" s="4">
        <v>163</v>
      </c>
      <c r="N310" s="4">
        <v>110</v>
      </c>
      <c r="O310" s="4">
        <v>137</v>
      </c>
      <c r="P310" s="4">
        <v>174</v>
      </c>
      <c r="Q310" s="4">
        <v>122</v>
      </c>
      <c r="R310" s="4">
        <v>111</v>
      </c>
      <c r="S310" s="4">
        <v>72</v>
      </c>
      <c r="T310" s="6">
        <f t="shared" si="8"/>
        <v>110.5</v>
      </c>
      <c r="U310" s="2">
        <f t="shared" si="9"/>
        <v>32.303958761024738</v>
      </c>
    </row>
    <row r="311" spans="1:21">
      <c r="A311" s="1">
        <v>1959</v>
      </c>
      <c r="B311" s="4">
        <v>61</v>
      </c>
      <c r="C311" s="4">
        <v>66</v>
      </c>
      <c r="D311" s="4">
        <v>50</v>
      </c>
      <c r="E311" s="4">
        <v>31</v>
      </c>
      <c r="F311" s="4">
        <v>45</v>
      </c>
      <c r="G311" s="4">
        <v>41</v>
      </c>
      <c r="H311" s="4">
        <v>46</v>
      </c>
      <c r="I311" s="4">
        <v>40</v>
      </c>
      <c r="J311" s="4">
        <v>39</v>
      </c>
      <c r="K311" s="4">
        <v>61</v>
      </c>
      <c r="L311" s="4">
        <v>57</v>
      </c>
      <c r="M311" s="4">
        <v>50</v>
      </c>
      <c r="N311" s="4">
        <v>55</v>
      </c>
      <c r="O311" s="4">
        <v>75</v>
      </c>
      <c r="P311" s="4">
        <v>86</v>
      </c>
      <c r="Q311" s="4">
        <v>74</v>
      </c>
      <c r="R311" s="4">
        <v>62</v>
      </c>
      <c r="S311" s="4">
        <v>26</v>
      </c>
      <c r="T311" s="6">
        <f t="shared" si="8"/>
        <v>52.5</v>
      </c>
      <c r="U311" s="2">
        <f t="shared" si="9"/>
        <v>15.826778829078751</v>
      </c>
    </row>
    <row r="312" spans="1:21">
      <c r="A312" s="1">
        <v>1960</v>
      </c>
      <c r="B312" s="4">
        <v>100</v>
      </c>
      <c r="C312" s="4">
        <v>88</v>
      </c>
      <c r="D312" s="4">
        <v>86</v>
      </c>
      <c r="E312" s="4">
        <v>71</v>
      </c>
      <c r="F312" s="4">
        <v>94</v>
      </c>
      <c r="G312" s="4">
        <v>64</v>
      </c>
      <c r="H312" s="4">
        <v>61</v>
      </c>
      <c r="I312" s="4">
        <v>65</v>
      </c>
      <c r="J312" s="4">
        <v>72</v>
      </c>
      <c r="K312" s="4">
        <v>92</v>
      </c>
      <c r="L312" s="4">
        <v>76</v>
      </c>
      <c r="M312" s="4">
        <v>63</v>
      </c>
      <c r="N312" s="4">
        <v>102</v>
      </c>
      <c r="O312" s="4">
        <v>90</v>
      </c>
      <c r="P312" s="4">
        <v>190</v>
      </c>
      <c r="Q312" s="4">
        <v>99</v>
      </c>
      <c r="R312" s="4">
        <v>86</v>
      </c>
      <c r="S312" s="4">
        <v>37</v>
      </c>
      <c r="T312" s="6">
        <f t="shared" si="8"/>
        <v>86</v>
      </c>
      <c r="U312" s="2">
        <f t="shared" si="9"/>
        <v>31.201432847943153</v>
      </c>
    </row>
    <row r="313" spans="1:21">
      <c r="A313" s="1">
        <v>1961</v>
      </c>
      <c r="B313" s="4">
        <v>232</v>
      </c>
      <c r="C313" s="4">
        <v>252</v>
      </c>
      <c r="D313" s="4">
        <v>201</v>
      </c>
      <c r="E313" s="4">
        <v>186</v>
      </c>
      <c r="F313" s="4">
        <v>195</v>
      </c>
      <c r="G313" s="4">
        <v>93</v>
      </c>
      <c r="H313" s="4">
        <v>128</v>
      </c>
      <c r="I313" s="4">
        <v>142</v>
      </c>
      <c r="J313" s="4">
        <v>167</v>
      </c>
      <c r="K313" s="4">
        <v>162</v>
      </c>
      <c r="L313" s="4">
        <v>142</v>
      </c>
      <c r="M313" s="4">
        <v>148</v>
      </c>
      <c r="N313" s="4">
        <v>156</v>
      </c>
      <c r="O313" s="4">
        <v>165</v>
      </c>
      <c r="P313" s="4">
        <v>263</v>
      </c>
      <c r="Q313" s="4">
        <v>159</v>
      </c>
      <c r="R313" s="4">
        <v>147</v>
      </c>
      <c r="S313" s="4">
        <v>115</v>
      </c>
      <c r="T313" s="6">
        <f t="shared" si="8"/>
        <v>160.5</v>
      </c>
      <c r="U313" s="2">
        <f t="shared" si="9"/>
        <v>45.225108706517645</v>
      </c>
    </row>
    <row r="314" spans="1:21">
      <c r="A314" s="1">
        <v>1962</v>
      </c>
      <c r="B314" s="4">
        <v>239</v>
      </c>
      <c r="C314" s="4">
        <v>242</v>
      </c>
      <c r="D314" s="4">
        <v>185</v>
      </c>
      <c r="E314" s="4">
        <v>110</v>
      </c>
      <c r="F314" s="4">
        <v>247</v>
      </c>
      <c r="G314" s="4">
        <v>122</v>
      </c>
      <c r="H314" s="4">
        <v>138</v>
      </c>
      <c r="I314" s="4">
        <v>194</v>
      </c>
      <c r="J314" s="4">
        <v>187</v>
      </c>
      <c r="K314" s="4">
        <v>206</v>
      </c>
      <c r="L314" s="4">
        <v>180</v>
      </c>
      <c r="M314" s="4">
        <v>170</v>
      </c>
      <c r="N314" s="4">
        <v>174</v>
      </c>
      <c r="O314" s="4">
        <v>212</v>
      </c>
      <c r="P314" s="4">
        <v>334</v>
      </c>
      <c r="Q314" s="4">
        <v>164</v>
      </c>
      <c r="R314" s="4">
        <v>154</v>
      </c>
      <c r="S314" s="4">
        <v>105</v>
      </c>
      <c r="T314" s="6">
        <f t="shared" si="8"/>
        <v>182.5</v>
      </c>
      <c r="U314" s="2">
        <f t="shared" si="9"/>
        <v>56.035965341597411</v>
      </c>
    </row>
    <row r="315" spans="1:21">
      <c r="A315" s="1">
        <v>1963</v>
      </c>
      <c r="B315" s="4">
        <v>166</v>
      </c>
      <c r="C315" s="4">
        <v>250</v>
      </c>
      <c r="D315" s="4">
        <v>172</v>
      </c>
      <c r="E315" s="4">
        <v>110</v>
      </c>
      <c r="F315" s="4">
        <v>143</v>
      </c>
      <c r="G315" s="4">
        <v>74</v>
      </c>
      <c r="H315" s="4">
        <v>110</v>
      </c>
      <c r="I315" s="4">
        <v>121</v>
      </c>
      <c r="J315" s="4">
        <v>132</v>
      </c>
      <c r="K315" s="4">
        <v>143</v>
      </c>
      <c r="L315" s="4">
        <v>118</v>
      </c>
      <c r="M315" s="4">
        <v>145</v>
      </c>
      <c r="N315" s="4">
        <v>136</v>
      </c>
      <c r="O315" s="4">
        <v>170</v>
      </c>
      <c r="P315" s="4">
        <v>232</v>
      </c>
      <c r="Q315" s="4">
        <v>138</v>
      </c>
      <c r="R315" s="4">
        <v>110</v>
      </c>
      <c r="S315" s="4">
        <v>76</v>
      </c>
      <c r="T315" s="6">
        <f t="shared" si="8"/>
        <v>137</v>
      </c>
      <c r="U315" s="2">
        <f t="shared" si="9"/>
        <v>45.536310297997964</v>
      </c>
    </row>
    <row r="316" spans="1:21">
      <c r="A316" s="1">
        <v>1964</v>
      </c>
      <c r="B316" s="4">
        <v>162</v>
      </c>
      <c r="C316" s="4">
        <v>170</v>
      </c>
      <c r="D316" s="4">
        <v>124</v>
      </c>
      <c r="E316" s="4">
        <v>88</v>
      </c>
      <c r="F316" s="4">
        <v>129</v>
      </c>
      <c r="G316" s="4">
        <v>73</v>
      </c>
      <c r="H316" s="4">
        <v>96</v>
      </c>
      <c r="I316" s="4">
        <v>110</v>
      </c>
      <c r="J316" s="4">
        <v>132</v>
      </c>
      <c r="K316" s="4">
        <v>136</v>
      </c>
      <c r="L316" s="4">
        <v>108</v>
      </c>
      <c r="M316" s="4">
        <v>123</v>
      </c>
      <c r="N316" s="4">
        <v>130</v>
      </c>
      <c r="O316" s="4">
        <v>132</v>
      </c>
      <c r="P316" s="4">
        <v>270</v>
      </c>
      <c r="Q316" s="4">
        <v>126</v>
      </c>
      <c r="R316" s="4">
        <v>107</v>
      </c>
      <c r="S316" s="4">
        <v>85</v>
      </c>
      <c r="T316" s="6">
        <f t="shared" si="8"/>
        <v>125</v>
      </c>
      <c r="U316" s="2">
        <f t="shared" si="9"/>
        <v>43.313155181361537</v>
      </c>
    </row>
    <row r="317" spans="1:21">
      <c r="A317" s="1">
        <v>1965</v>
      </c>
      <c r="B317" s="4">
        <v>269</v>
      </c>
      <c r="C317" s="4">
        <v>188</v>
      </c>
      <c r="D317" s="4">
        <v>150</v>
      </c>
      <c r="E317" s="4">
        <v>99</v>
      </c>
      <c r="F317" s="4">
        <v>207</v>
      </c>
      <c r="G317" s="4">
        <v>102</v>
      </c>
      <c r="H317" s="4">
        <v>130</v>
      </c>
      <c r="I317" s="4">
        <v>176</v>
      </c>
      <c r="J317" s="4">
        <v>157</v>
      </c>
      <c r="K317" s="4">
        <v>138</v>
      </c>
      <c r="L317" s="4">
        <v>156</v>
      </c>
      <c r="M317" s="4">
        <v>154</v>
      </c>
      <c r="N317" s="4">
        <v>159</v>
      </c>
      <c r="O317" s="4">
        <v>159</v>
      </c>
      <c r="P317" s="4">
        <v>232</v>
      </c>
      <c r="Q317" s="4">
        <v>133</v>
      </c>
      <c r="R317" s="4">
        <v>147</v>
      </c>
      <c r="S317" s="4">
        <v>136</v>
      </c>
      <c r="T317" s="6">
        <f t="shared" si="8"/>
        <v>155</v>
      </c>
      <c r="U317" s="2">
        <f t="shared" si="9"/>
        <v>42.295876589457137</v>
      </c>
    </row>
    <row r="318" spans="1:21">
      <c r="A318" s="1">
        <v>1966</v>
      </c>
      <c r="B318" s="4">
        <v>230</v>
      </c>
      <c r="C318" s="4">
        <v>144</v>
      </c>
      <c r="D318" s="4">
        <v>156</v>
      </c>
      <c r="E318" s="4">
        <v>114</v>
      </c>
      <c r="F318" s="4">
        <v>154</v>
      </c>
      <c r="G318" s="4">
        <v>91</v>
      </c>
      <c r="H318" s="4">
        <v>117</v>
      </c>
      <c r="I318" s="4">
        <v>160</v>
      </c>
      <c r="J318" s="4">
        <v>176</v>
      </c>
      <c r="K318" s="4">
        <v>159</v>
      </c>
      <c r="L318" s="4">
        <v>202</v>
      </c>
      <c r="M318" s="4">
        <v>154</v>
      </c>
      <c r="N318" s="4">
        <v>148</v>
      </c>
      <c r="O318" s="4">
        <v>178</v>
      </c>
      <c r="P318" s="4">
        <v>272</v>
      </c>
      <c r="Q318" s="4">
        <v>194</v>
      </c>
      <c r="R318" s="4">
        <v>142</v>
      </c>
      <c r="S318" s="4">
        <v>106</v>
      </c>
      <c r="T318" s="6">
        <f t="shared" si="8"/>
        <v>155</v>
      </c>
      <c r="U318" s="2">
        <f t="shared" si="9"/>
        <v>44.313684279002175</v>
      </c>
    </row>
    <row r="319" spans="1:21">
      <c r="A319" s="1">
        <v>1967</v>
      </c>
      <c r="B319" s="4">
        <v>177</v>
      </c>
      <c r="C319" s="4">
        <v>136</v>
      </c>
      <c r="D319" s="4">
        <v>127</v>
      </c>
      <c r="E319" s="4">
        <v>104</v>
      </c>
      <c r="F319" s="4">
        <v>116</v>
      </c>
      <c r="G319" s="4">
        <v>134</v>
      </c>
      <c r="H319" s="4">
        <v>96</v>
      </c>
      <c r="I319" s="4">
        <v>106</v>
      </c>
      <c r="J319" s="4">
        <v>164</v>
      </c>
      <c r="K319" s="4">
        <v>130</v>
      </c>
      <c r="L319" s="4">
        <v>177</v>
      </c>
      <c r="M319" s="4">
        <v>158</v>
      </c>
      <c r="N319" s="4">
        <v>169</v>
      </c>
      <c r="O319" s="4">
        <v>154</v>
      </c>
      <c r="P319" s="4">
        <v>246</v>
      </c>
      <c r="Q319" s="4">
        <v>140</v>
      </c>
      <c r="R319" s="4">
        <v>138</v>
      </c>
      <c r="S319" s="4">
        <v>72</v>
      </c>
      <c r="T319" s="6">
        <f t="shared" si="8"/>
        <v>137</v>
      </c>
      <c r="U319" s="2">
        <f t="shared" si="9"/>
        <v>38.950949546682878</v>
      </c>
    </row>
    <row r="320" spans="1:21">
      <c r="A320" s="1">
        <v>1968</v>
      </c>
      <c r="B320" s="4">
        <v>160</v>
      </c>
      <c r="C320" s="4">
        <v>180</v>
      </c>
      <c r="D320" s="4">
        <v>118</v>
      </c>
      <c r="E320" s="4">
        <v>94</v>
      </c>
      <c r="F320" s="4">
        <v>112</v>
      </c>
      <c r="G320" s="4">
        <v>94</v>
      </c>
      <c r="H320" s="4">
        <v>94</v>
      </c>
      <c r="I320" s="4">
        <v>124</v>
      </c>
      <c r="J320" s="4">
        <v>130</v>
      </c>
      <c r="K320" s="4">
        <v>108</v>
      </c>
      <c r="L320" s="4">
        <v>134</v>
      </c>
      <c r="M320" s="4">
        <v>130</v>
      </c>
      <c r="N320" s="4">
        <v>137</v>
      </c>
      <c r="O320" s="4">
        <v>122</v>
      </c>
      <c r="P320" s="4">
        <v>256</v>
      </c>
      <c r="Q320" s="4">
        <v>155</v>
      </c>
      <c r="R320" s="4">
        <v>107</v>
      </c>
      <c r="S320" s="4">
        <v>68</v>
      </c>
      <c r="T320" s="6">
        <f t="shared" si="8"/>
        <v>123</v>
      </c>
      <c r="U320" s="2">
        <f t="shared" si="9"/>
        <v>41.489151271177072</v>
      </c>
    </row>
    <row r="321" spans="1:21">
      <c r="A321" s="1">
        <v>1969</v>
      </c>
      <c r="B321" s="4">
        <v>160</v>
      </c>
      <c r="C321" s="4">
        <v>153</v>
      </c>
      <c r="D321" s="4">
        <v>128</v>
      </c>
      <c r="E321" s="4">
        <v>101</v>
      </c>
      <c r="F321" s="4">
        <v>118</v>
      </c>
      <c r="G321" s="4">
        <v>96</v>
      </c>
      <c r="H321" s="4">
        <v>95</v>
      </c>
      <c r="I321" s="4">
        <v>116</v>
      </c>
      <c r="J321" s="4">
        <v>126</v>
      </c>
      <c r="K321" s="4">
        <v>121</v>
      </c>
      <c r="L321" s="4">
        <v>125</v>
      </c>
      <c r="M321" s="4">
        <v>166</v>
      </c>
      <c r="N321" s="4">
        <v>146</v>
      </c>
      <c r="O321" s="4">
        <v>138</v>
      </c>
      <c r="P321" s="4">
        <v>232</v>
      </c>
      <c r="Q321" s="4">
        <v>154</v>
      </c>
      <c r="R321" s="4">
        <v>99</v>
      </c>
      <c r="S321" s="4">
        <v>59</v>
      </c>
      <c r="T321" s="6">
        <f t="shared" si="8"/>
        <v>125.5</v>
      </c>
      <c r="U321" s="2">
        <f t="shared" si="9"/>
        <v>37.347555064301659</v>
      </c>
    </row>
    <row r="322" spans="1:21">
      <c r="A322" s="1">
        <v>1970</v>
      </c>
      <c r="B322" s="4">
        <v>184</v>
      </c>
      <c r="C322" s="4">
        <v>190</v>
      </c>
      <c r="D322" s="4">
        <v>142</v>
      </c>
      <c r="E322" s="4">
        <v>108</v>
      </c>
      <c r="F322" s="4">
        <v>162</v>
      </c>
      <c r="G322" s="4">
        <v>122</v>
      </c>
      <c r="H322" s="4">
        <v>108</v>
      </c>
      <c r="I322" s="4">
        <v>148</v>
      </c>
      <c r="J322" s="4">
        <v>150</v>
      </c>
      <c r="K322" s="4">
        <v>133</v>
      </c>
      <c r="L322" s="4">
        <v>143</v>
      </c>
      <c r="M322" s="4">
        <v>144</v>
      </c>
      <c r="N322" s="4">
        <v>169</v>
      </c>
      <c r="O322" s="4">
        <v>186</v>
      </c>
      <c r="P322" s="4">
        <v>293</v>
      </c>
      <c r="Q322" s="4">
        <v>177</v>
      </c>
      <c r="R322" s="4">
        <v>106</v>
      </c>
      <c r="S322" s="4">
        <v>88</v>
      </c>
      <c r="T322" s="6">
        <f t="shared" si="8"/>
        <v>146</v>
      </c>
      <c r="U322" s="2">
        <f t="shared" si="9"/>
        <v>46.09002982938069</v>
      </c>
    </row>
    <row r="323" spans="1:21">
      <c r="A323" s="1">
        <v>1971</v>
      </c>
      <c r="B323" s="4">
        <v>211</v>
      </c>
      <c r="C323" s="4">
        <v>189</v>
      </c>
      <c r="D323" s="4">
        <v>166</v>
      </c>
      <c r="E323" s="4">
        <v>88</v>
      </c>
      <c r="F323" s="4">
        <v>168</v>
      </c>
      <c r="G323" s="4">
        <v>116</v>
      </c>
      <c r="H323" s="4">
        <v>150</v>
      </c>
      <c r="I323" s="4">
        <v>148</v>
      </c>
      <c r="J323" s="4">
        <v>192</v>
      </c>
      <c r="K323" s="4">
        <v>155</v>
      </c>
      <c r="L323" s="4">
        <v>165</v>
      </c>
      <c r="M323" s="4">
        <v>162</v>
      </c>
      <c r="N323" s="4">
        <v>193</v>
      </c>
      <c r="O323" s="4">
        <v>216</v>
      </c>
      <c r="P323" s="4">
        <v>284</v>
      </c>
      <c r="Q323" s="4">
        <v>179</v>
      </c>
      <c r="R323" s="4">
        <v>140</v>
      </c>
      <c r="S323" s="4">
        <v>116</v>
      </c>
      <c r="T323" s="6">
        <f t="shared" ref="T323:T370" si="10">MEDIAN(B323:S323)</f>
        <v>165.5</v>
      </c>
      <c r="U323" s="2">
        <f t="shared" ref="U323:U370" si="11">STDEVA(B323:S323)</f>
        <v>43.988709187105201</v>
      </c>
    </row>
    <row r="324" spans="1:21">
      <c r="A324" s="1">
        <v>1972</v>
      </c>
      <c r="B324" s="4">
        <v>238</v>
      </c>
      <c r="C324" s="4">
        <v>188</v>
      </c>
      <c r="D324" s="4">
        <v>154</v>
      </c>
      <c r="E324" s="4">
        <v>100</v>
      </c>
      <c r="F324" s="4">
        <v>174</v>
      </c>
      <c r="G324" s="4">
        <v>121</v>
      </c>
      <c r="H324" s="4">
        <v>197</v>
      </c>
      <c r="I324" s="4">
        <v>152</v>
      </c>
      <c r="J324" s="4">
        <v>208</v>
      </c>
      <c r="K324" s="4">
        <v>159</v>
      </c>
      <c r="L324" s="4">
        <v>164</v>
      </c>
      <c r="M324" s="4">
        <v>167</v>
      </c>
      <c r="N324" s="4">
        <v>177</v>
      </c>
      <c r="O324" s="4">
        <v>235</v>
      </c>
      <c r="P324" s="4">
        <v>274</v>
      </c>
      <c r="Q324" s="4">
        <v>197</v>
      </c>
      <c r="R324" s="4">
        <v>156</v>
      </c>
      <c r="S324" s="4">
        <v>119</v>
      </c>
      <c r="T324" s="6">
        <f t="shared" si="10"/>
        <v>170.5</v>
      </c>
      <c r="U324" s="2">
        <f t="shared" si="11"/>
        <v>44.058784261350603</v>
      </c>
    </row>
    <row r="325" spans="1:21">
      <c r="A325" s="1">
        <v>1973</v>
      </c>
      <c r="B325" s="4">
        <v>148</v>
      </c>
      <c r="C325" s="4">
        <v>119</v>
      </c>
      <c r="D325" s="4">
        <v>86</v>
      </c>
      <c r="E325" s="4">
        <v>54</v>
      </c>
      <c r="F325" s="4">
        <v>110</v>
      </c>
      <c r="G325" s="4">
        <v>100</v>
      </c>
      <c r="H325" s="4">
        <v>121</v>
      </c>
      <c r="I325" s="4">
        <v>98</v>
      </c>
      <c r="J325" s="4">
        <v>130</v>
      </c>
      <c r="K325" s="4">
        <v>118</v>
      </c>
      <c r="L325" s="4">
        <v>100</v>
      </c>
      <c r="M325" s="4">
        <v>116</v>
      </c>
      <c r="N325" s="4">
        <v>109</v>
      </c>
      <c r="O325" s="4">
        <v>133</v>
      </c>
      <c r="P325" s="4">
        <v>223</v>
      </c>
      <c r="Q325" s="4">
        <v>144</v>
      </c>
      <c r="R325" s="4">
        <v>99</v>
      </c>
      <c r="S325" s="4">
        <v>65</v>
      </c>
      <c r="T325" s="6">
        <f t="shared" si="10"/>
        <v>113</v>
      </c>
      <c r="U325" s="2">
        <f t="shared" si="11"/>
        <v>36.236559374395874</v>
      </c>
    </row>
    <row r="326" spans="1:21">
      <c r="A326" s="1">
        <v>1974</v>
      </c>
      <c r="B326" s="4">
        <v>169</v>
      </c>
      <c r="C326" s="4">
        <v>130</v>
      </c>
      <c r="D326" s="4">
        <v>105</v>
      </c>
      <c r="E326" s="4">
        <v>69</v>
      </c>
      <c r="F326" s="4">
        <v>128</v>
      </c>
      <c r="G326" s="4">
        <v>90</v>
      </c>
      <c r="H326" s="4">
        <v>160</v>
      </c>
      <c r="I326" s="4">
        <v>116</v>
      </c>
      <c r="J326" s="4">
        <v>157</v>
      </c>
      <c r="K326" s="4">
        <v>119</v>
      </c>
      <c r="L326" s="4">
        <v>120</v>
      </c>
      <c r="M326" s="4">
        <v>146</v>
      </c>
      <c r="N326" s="4">
        <v>147</v>
      </c>
      <c r="O326" s="4">
        <v>205</v>
      </c>
      <c r="P326" s="4">
        <v>170</v>
      </c>
      <c r="Q326" s="4">
        <v>169</v>
      </c>
      <c r="R326" s="4">
        <v>148</v>
      </c>
      <c r="S326" s="4">
        <v>112</v>
      </c>
      <c r="T326" s="6">
        <f t="shared" si="10"/>
        <v>138</v>
      </c>
      <c r="U326" s="2">
        <f t="shared" si="11"/>
        <v>33.127205808910027</v>
      </c>
    </row>
    <row r="327" spans="1:21">
      <c r="A327" s="1">
        <v>1975</v>
      </c>
      <c r="B327" s="4">
        <v>172</v>
      </c>
      <c r="C327" s="4">
        <v>127</v>
      </c>
      <c r="D327" s="4">
        <v>123</v>
      </c>
      <c r="E327" s="4">
        <v>60</v>
      </c>
      <c r="F327" s="4">
        <v>116</v>
      </c>
      <c r="G327" s="4">
        <v>94</v>
      </c>
      <c r="H327" s="4">
        <v>145</v>
      </c>
      <c r="I327" s="4">
        <v>114</v>
      </c>
      <c r="J327" s="4">
        <v>146</v>
      </c>
      <c r="K327" s="4">
        <v>119</v>
      </c>
      <c r="L327" s="4">
        <v>101</v>
      </c>
      <c r="M327" s="4">
        <v>150</v>
      </c>
      <c r="N327" s="4">
        <v>112</v>
      </c>
      <c r="O327" s="4">
        <v>170</v>
      </c>
      <c r="P327" s="4">
        <v>270</v>
      </c>
      <c r="Q327" s="4">
        <v>148</v>
      </c>
      <c r="R327" s="4">
        <v>133</v>
      </c>
      <c r="S327" s="4">
        <v>109</v>
      </c>
      <c r="T327" s="6">
        <f t="shared" si="10"/>
        <v>125</v>
      </c>
      <c r="U327" s="2">
        <f t="shared" si="11"/>
        <v>43.620354126458523</v>
      </c>
    </row>
    <row r="328" spans="1:21">
      <c r="A328" s="1">
        <v>1976</v>
      </c>
      <c r="B328" s="4">
        <v>112</v>
      </c>
      <c r="C328" s="4">
        <v>97</v>
      </c>
      <c r="D328" s="4">
        <v>88</v>
      </c>
      <c r="E328" s="4">
        <v>48</v>
      </c>
      <c r="F328" s="4">
        <v>92</v>
      </c>
      <c r="G328" s="4">
        <v>71</v>
      </c>
      <c r="H328" s="4">
        <v>109</v>
      </c>
      <c r="I328" s="4">
        <v>88</v>
      </c>
      <c r="J328" s="4">
        <v>103</v>
      </c>
      <c r="K328" s="4">
        <v>104</v>
      </c>
      <c r="L328" s="4">
        <v>75</v>
      </c>
      <c r="M328" s="4">
        <v>108</v>
      </c>
      <c r="N328" s="4">
        <v>79</v>
      </c>
      <c r="O328" s="4">
        <v>133</v>
      </c>
      <c r="P328" s="4">
        <v>158</v>
      </c>
      <c r="Q328" s="4">
        <v>119</v>
      </c>
      <c r="R328" s="4">
        <v>96</v>
      </c>
      <c r="S328" s="4">
        <v>80</v>
      </c>
      <c r="T328" s="6">
        <f t="shared" si="10"/>
        <v>96.5</v>
      </c>
      <c r="U328" s="2">
        <f t="shared" si="11"/>
        <v>24.766095314445185</v>
      </c>
    </row>
    <row r="329" spans="1:21">
      <c r="A329" s="1">
        <v>1977</v>
      </c>
      <c r="B329" s="4">
        <v>215</v>
      </c>
      <c r="C329" s="4">
        <v>113</v>
      </c>
      <c r="D329" s="4">
        <v>88</v>
      </c>
      <c r="E329" s="4">
        <v>56</v>
      </c>
      <c r="F329" s="4">
        <v>128</v>
      </c>
      <c r="G329" s="4">
        <v>82</v>
      </c>
      <c r="H329" s="4">
        <v>128</v>
      </c>
      <c r="I329" s="4">
        <v>126</v>
      </c>
      <c r="J329" s="4">
        <v>146</v>
      </c>
      <c r="K329" s="4">
        <v>156</v>
      </c>
      <c r="L329" s="4">
        <v>74</v>
      </c>
      <c r="M329" s="4">
        <v>150</v>
      </c>
      <c r="N329" s="4">
        <v>96</v>
      </c>
      <c r="O329" s="4">
        <v>161</v>
      </c>
      <c r="P329" s="4">
        <v>276</v>
      </c>
      <c r="Q329" s="4">
        <v>170</v>
      </c>
      <c r="R329" s="4">
        <v>152</v>
      </c>
      <c r="S329" s="4">
        <v>121</v>
      </c>
      <c r="T329" s="6">
        <f t="shared" si="10"/>
        <v>128</v>
      </c>
      <c r="U329" s="2">
        <f t="shared" si="11"/>
        <v>52.36435948038369</v>
      </c>
    </row>
    <row r="330" spans="1:21">
      <c r="A330" s="1">
        <v>1978</v>
      </c>
      <c r="B330" s="4">
        <v>230</v>
      </c>
      <c r="C330" s="4">
        <v>138</v>
      </c>
      <c r="D330" s="4">
        <v>164</v>
      </c>
      <c r="E330" s="4">
        <v>62</v>
      </c>
      <c r="F330" s="4">
        <v>140</v>
      </c>
      <c r="G330" s="4">
        <v>76</v>
      </c>
      <c r="H330" s="4">
        <v>148</v>
      </c>
      <c r="I330" s="4">
        <v>136</v>
      </c>
      <c r="J330" s="4">
        <v>142</v>
      </c>
      <c r="K330" s="4">
        <v>155</v>
      </c>
      <c r="L330" s="4">
        <v>106</v>
      </c>
      <c r="M330" s="4">
        <v>154</v>
      </c>
      <c r="N330" s="4">
        <v>110</v>
      </c>
      <c r="O330" s="4">
        <v>210</v>
      </c>
      <c r="P330" s="4">
        <v>286</v>
      </c>
      <c r="Q330" s="4">
        <v>170</v>
      </c>
      <c r="R330" s="4">
        <v>145</v>
      </c>
      <c r="S330" s="4">
        <v>134</v>
      </c>
      <c r="T330" s="6">
        <f t="shared" si="10"/>
        <v>143.5</v>
      </c>
      <c r="U330" s="2">
        <f t="shared" si="11"/>
        <v>52.398922305936111</v>
      </c>
    </row>
    <row r="331" spans="1:21">
      <c r="A331" s="1">
        <v>1979</v>
      </c>
      <c r="B331" s="4">
        <v>156</v>
      </c>
      <c r="C331" s="4">
        <v>104</v>
      </c>
      <c r="D331" s="4">
        <v>106</v>
      </c>
      <c r="E331" s="4">
        <v>48</v>
      </c>
      <c r="F331" s="4">
        <v>79</v>
      </c>
      <c r="G331" s="4">
        <v>71</v>
      </c>
      <c r="H331" s="4">
        <v>128</v>
      </c>
      <c r="I331" s="4">
        <v>103</v>
      </c>
      <c r="J331" s="4">
        <v>115</v>
      </c>
      <c r="K331" s="4">
        <v>166</v>
      </c>
      <c r="L331" s="4">
        <v>97</v>
      </c>
      <c r="M331" s="4">
        <v>136</v>
      </c>
      <c r="N331" s="4">
        <v>98</v>
      </c>
      <c r="O331" s="4">
        <v>179</v>
      </c>
      <c r="P331" s="4">
        <v>218</v>
      </c>
      <c r="Q331" s="4">
        <v>120</v>
      </c>
      <c r="R331" s="4">
        <v>83</v>
      </c>
      <c r="S331" s="4">
        <v>70</v>
      </c>
      <c r="T331" s="6">
        <f t="shared" si="10"/>
        <v>105</v>
      </c>
      <c r="U331" s="2">
        <f t="shared" si="11"/>
        <v>42.942011362642077</v>
      </c>
    </row>
    <row r="332" spans="1:21">
      <c r="A332" s="1">
        <v>1980</v>
      </c>
      <c r="B332" s="4">
        <v>138</v>
      </c>
      <c r="C332" s="4">
        <v>86</v>
      </c>
      <c r="D332" s="4">
        <v>95</v>
      </c>
      <c r="E332" s="4">
        <v>37</v>
      </c>
      <c r="F332" s="4">
        <v>135</v>
      </c>
      <c r="G332" s="4">
        <v>80</v>
      </c>
      <c r="H332" s="4">
        <v>91</v>
      </c>
      <c r="I332" s="4">
        <v>136</v>
      </c>
      <c r="J332" s="4">
        <v>120</v>
      </c>
      <c r="K332" s="4">
        <v>140</v>
      </c>
      <c r="L332" s="4">
        <v>102</v>
      </c>
      <c r="M332" s="4">
        <v>171</v>
      </c>
      <c r="N332" s="4">
        <v>124</v>
      </c>
      <c r="O332" s="4">
        <v>200</v>
      </c>
      <c r="P332" s="4">
        <v>259</v>
      </c>
      <c r="Q332" s="4">
        <v>108</v>
      </c>
      <c r="R332" s="4">
        <v>69</v>
      </c>
      <c r="S332" s="4">
        <v>70</v>
      </c>
      <c r="T332" s="6">
        <f t="shared" si="10"/>
        <v>114</v>
      </c>
      <c r="U332" s="2">
        <f t="shared" si="11"/>
        <v>52.143999961895361</v>
      </c>
    </row>
    <row r="333" spans="1:21">
      <c r="A333" s="1">
        <v>1981</v>
      </c>
      <c r="B333" s="4">
        <v>197</v>
      </c>
      <c r="C333" s="4">
        <v>155</v>
      </c>
      <c r="D333" s="4">
        <v>122</v>
      </c>
      <c r="E333" s="4">
        <v>44</v>
      </c>
      <c r="F333" s="4">
        <v>162</v>
      </c>
      <c r="G333" s="4">
        <v>81</v>
      </c>
      <c r="H333" s="4">
        <v>182</v>
      </c>
      <c r="I333" s="4">
        <v>201</v>
      </c>
      <c r="J333" s="4">
        <v>130</v>
      </c>
      <c r="K333" s="4">
        <v>180</v>
      </c>
      <c r="L333" s="4">
        <v>146</v>
      </c>
      <c r="M333" s="4">
        <v>192</v>
      </c>
      <c r="N333" s="4">
        <v>132</v>
      </c>
      <c r="O333" s="4">
        <v>263</v>
      </c>
      <c r="P333" s="4">
        <v>332</v>
      </c>
      <c r="Q333" s="4">
        <v>184</v>
      </c>
      <c r="R333" s="4">
        <v>115</v>
      </c>
      <c r="S333" s="4">
        <v>114</v>
      </c>
      <c r="T333" s="6">
        <f t="shared" si="10"/>
        <v>158.5</v>
      </c>
      <c r="U333" s="2">
        <f t="shared" si="11"/>
        <v>65.425205512400709</v>
      </c>
    </row>
    <row r="334" spans="1:21">
      <c r="A334" s="1">
        <v>1982</v>
      </c>
      <c r="B334" s="4">
        <v>166</v>
      </c>
      <c r="C334" s="4">
        <v>132</v>
      </c>
      <c r="D334" s="4">
        <v>122</v>
      </c>
      <c r="E334" s="4">
        <v>43</v>
      </c>
      <c r="F334" s="4">
        <v>130</v>
      </c>
      <c r="G334" s="4">
        <v>81</v>
      </c>
      <c r="H334" s="4">
        <v>162</v>
      </c>
      <c r="I334" s="4">
        <v>138</v>
      </c>
      <c r="J334" s="4">
        <v>136</v>
      </c>
      <c r="K334" s="4">
        <v>156</v>
      </c>
      <c r="L334" s="4">
        <v>119</v>
      </c>
      <c r="M334" s="4">
        <v>164</v>
      </c>
      <c r="N334" s="4">
        <v>116</v>
      </c>
      <c r="O334" s="4">
        <v>212</v>
      </c>
      <c r="P334" s="4">
        <v>308</v>
      </c>
      <c r="Q334" s="4">
        <v>177</v>
      </c>
      <c r="R334" s="4">
        <v>121</v>
      </c>
      <c r="S334" s="4">
        <v>123</v>
      </c>
      <c r="T334" s="6">
        <f t="shared" si="10"/>
        <v>134</v>
      </c>
      <c r="U334" s="2">
        <f t="shared" si="11"/>
        <v>54.998989889714245</v>
      </c>
    </row>
    <row r="335" spans="1:21">
      <c r="A335" s="1">
        <v>1983</v>
      </c>
      <c r="B335" s="4">
        <v>99</v>
      </c>
      <c r="C335" s="4">
        <v>96</v>
      </c>
      <c r="D335" s="4">
        <v>76</v>
      </c>
      <c r="E335" s="4">
        <v>34</v>
      </c>
      <c r="F335" s="4">
        <v>74</v>
      </c>
      <c r="G335" s="4">
        <v>61</v>
      </c>
      <c r="H335" s="4">
        <v>144</v>
      </c>
      <c r="I335" s="4">
        <v>113</v>
      </c>
      <c r="J335" s="4">
        <v>112</v>
      </c>
      <c r="K335" s="4">
        <v>96</v>
      </c>
      <c r="L335" s="4">
        <v>86</v>
      </c>
      <c r="M335" s="4">
        <v>96</v>
      </c>
      <c r="N335" s="4">
        <v>92</v>
      </c>
      <c r="O335" s="4">
        <v>111</v>
      </c>
      <c r="P335" s="4">
        <v>153</v>
      </c>
      <c r="Q335" s="4">
        <v>140</v>
      </c>
      <c r="R335" s="4">
        <v>100</v>
      </c>
      <c r="S335" s="4">
        <v>65</v>
      </c>
      <c r="T335" s="6">
        <f t="shared" si="10"/>
        <v>96</v>
      </c>
      <c r="U335" s="2">
        <f t="shared" si="11"/>
        <v>29.991937914534319</v>
      </c>
    </row>
    <row r="336" spans="1:21">
      <c r="A336" s="1">
        <v>1984</v>
      </c>
      <c r="B336" s="4">
        <v>169</v>
      </c>
      <c r="C336" s="4">
        <v>130</v>
      </c>
      <c r="D336" s="4">
        <v>100</v>
      </c>
      <c r="E336" s="4">
        <v>31</v>
      </c>
      <c r="F336" s="4">
        <v>158</v>
      </c>
      <c r="G336" s="4">
        <v>72</v>
      </c>
      <c r="H336" s="4">
        <v>180</v>
      </c>
      <c r="I336" s="4">
        <v>148</v>
      </c>
      <c r="J336" s="4">
        <v>126</v>
      </c>
      <c r="K336" s="4">
        <v>136</v>
      </c>
      <c r="L336" s="4">
        <v>115</v>
      </c>
      <c r="M336" s="4">
        <v>146</v>
      </c>
      <c r="N336" s="4">
        <v>126</v>
      </c>
      <c r="O336" s="4">
        <v>182</v>
      </c>
      <c r="P336" s="4">
        <v>236</v>
      </c>
      <c r="Q336" s="4">
        <v>164</v>
      </c>
      <c r="R336" s="4">
        <v>148</v>
      </c>
      <c r="S336" s="4">
        <v>124</v>
      </c>
      <c r="T336" s="6">
        <f t="shared" si="10"/>
        <v>141</v>
      </c>
      <c r="U336" s="2">
        <f t="shared" si="11"/>
        <v>44.676798675255142</v>
      </c>
    </row>
    <row r="337" spans="1:21">
      <c r="A337" s="1">
        <v>1985</v>
      </c>
      <c r="B337" s="4">
        <v>131</v>
      </c>
      <c r="C337" s="4">
        <v>122</v>
      </c>
      <c r="D337" s="4">
        <v>76</v>
      </c>
      <c r="E337" s="4">
        <v>30</v>
      </c>
      <c r="F337" s="4">
        <v>138</v>
      </c>
      <c r="G337" s="4">
        <v>48</v>
      </c>
      <c r="H337" s="4">
        <v>177</v>
      </c>
      <c r="I337" s="4">
        <v>143</v>
      </c>
      <c r="J337" s="4">
        <v>136</v>
      </c>
      <c r="K337" s="4">
        <v>136</v>
      </c>
      <c r="L337" s="4">
        <v>132</v>
      </c>
      <c r="M337" s="4">
        <v>170</v>
      </c>
      <c r="N337" s="4">
        <v>120</v>
      </c>
      <c r="O337" s="4">
        <v>195</v>
      </c>
      <c r="P337" s="4">
        <v>194</v>
      </c>
      <c r="Q337" s="4">
        <v>188</v>
      </c>
      <c r="R337" s="4">
        <v>132</v>
      </c>
      <c r="S337" s="4">
        <v>151</v>
      </c>
      <c r="T337" s="6">
        <f t="shared" si="10"/>
        <v>136</v>
      </c>
      <c r="U337" s="2">
        <f t="shared" si="11"/>
        <v>45.829785958978142</v>
      </c>
    </row>
    <row r="338" spans="1:21">
      <c r="A338" s="1">
        <v>1986</v>
      </c>
      <c r="B338" s="4">
        <v>151</v>
      </c>
      <c r="C338" s="4">
        <v>139</v>
      </c>
      <c r="D338" s="4">
        <v>96</v>
      </c>
      <c r="E338" s="4">
        <v>41</v>
      </c>
      <c r="F338" s="4">
        <v>118</v>
      </c>
      <c r="G338" s="4">
        <v>73</v>
      </c>
      <c r="H338" s="4">
        <v>152</v>
      </c>
      <c r="I338" s="4">
        <v>118</v>
      </c>
      <c r="J338" s="4">
        <v>111</v>
      </c>
      <c r="K338" s="4">
        <v>139</v>
      </c>
      <c r="L338" s="4">
        <v>106</v>
      </c>
      <c r="M338" s="4">
        <v>158</v>
      </c>
      <c r="N338" s="4">
        <v>122</v>
      </c>
      <c r="O338" s="4">
        <v>158</v>
      </c>
      <c r="P338" s="4">
        <v>264</v>
      </c>
      <c r="Q338" s="4">
        <v>149</v>
      </c>
      <c r="R338" s="4">
        <v>122</v>
      </c>
      <c r="S338" s="4">
        <v>145</v>
      </c>
      <c r="T338" s="6">
        <f t="shared" si="10"/>
        <v>130.5</v>
      </c>
      <c r="U338" s="2">
        <f t="shared" si="11"/>
        <v>45.276348267260921</v>
      </c>
    </row>
    <row r="339" spans="1:21">
      <c r="A339" s="1">
        <v>1987</v>
      </c>
      <c r="B339" s="4">
        <v>141</v>
      </c>
      <c r="C339" s="4">
        <v>116</v>
      </c>
      <c r="D339" s="4">
        <v>71</v>
      </c>
      <c r="E339" s="4">
        <v>34</v>
      </c>
      <c r="F339" s="4">
        <v>105</v>
      </c>
      <c r="G339" s="4">
        <v>54</v>
      </c>
      <c r="H339" s="4">
        <v>160</v>
      </c>
      <c r="I339" s="4">
        <v>94</v>
      </c>
      <c r="J339" s="4">
        <v>101</v>
      </c>
      <c r="K339" s="4">
        <v>154</v>
      </c>
      <c r="L339" s="4">
        <v>112</v>
      </c>
      <c r="M339" s="4">
        <v>166</v>
      </c>
      <c r="N339" s="4">
        <v>109</v>
      </c>
      <c r="O339" s="4">
        <v>158</v>
      </c>
      <c r="P339" s="4">
        <v>186</v>
      </c>
      <c r="Q339" s="4">
        <v>156</v>
      </c>
      <c r="R339" s="4">
        <v>104</v>
      </c>
      <c r="S339" s="4">
        <v>136</v>
      </c>
      <c r="T339" s="6">
        <f t="shared" si="10"/>
        <v>114</v>
      </c>
      <c r="U339" s="2">
        <f t="shared" si="11"/>
        <v>40.970936614371212</v>
      </c>
    </row>
    <row r="340" spans="1:21">
      <c r="A340" s="1">
        <v>1988</v>
      </c>
      <c r="B340" s="4">
        <v>105</v>
      </c>
      <c r="C340" s="4">
        <v>116</v>
      </c>
      <c r="D340" s="4">
        <v>66</v>
      </c>
      <c r="E340" s="4">
        <v>29</v>
      </c>
      <c r="F340" s="4">
        <v>94</v>
      </c>
      <c r="G340" s="4">
        <v>44</v>
      </c>
      <c r="H340" s="4">
        <v>113</v>
      </c>
      <c r="I340" s="4">
        <v>100</v>
      </c>
      <c r="J340" s="4">
        <v>96</v>
      </c>
      <c r="K340" s="4">
        <v>101</v>
      </c>
      <c r="L340" s="4">
        <v>86</v>
      </c>
      <c r="M340" s="4">
        <v>130</v>
      </c>
      <c r="N340" s="4">
        <v>92</v>
      </c>
      <c r="O340" s="4">
        <v>118</v>
      </c>
      <c r="P340" s="4">
        <v>157</v>
      </c>
      <c r="Q340" s="4">
        <v>136</v>
      </c>
      <c r="R340" s="4">
        <v>92</v>
      </c>
      <c r="S340" s="4">
        <v>84</v>
      </c>
      <c r="T340" s="6">
        <f t="shared" si="10"/>
        <v>98</v>
      </c>
      <c r="U340" s="2">
        <f t="shared" si="11"/>
        <v>30.766302336763268</v>
      </c>
    </row>
    <row r="341" spans="1:21">
      <c r="A341" s="1">
        <v>1989</v>
      </c>
      <c r="B341" s="4">
        <v>152</v>
      </c>
      <c r="C341" s="4">
        <v>109</v>
      </c>
      <c r="D341" s="4">
        <v>68</v>
      </c>
      <c r="E341" s="4">
        <v>31</v>
      </c>
      <c r="F341" s="4">
        <v>76</v>
      </c>
      <c r="G341" s="4">
        <v>45</v>
      </c>
      <c r="H341" s="4">
        <v>140</v>
      </c>
      <c r="I341" s="4">
        <v>104</v>
      </c>
      <c r="J341" s="4">
        <v>118</v>
      </c>
      <c r="K341" s="4">
        <v>149</v>
      </c>
      <c r="L341" s="4">
        <v>109</v>
      </c>
      <c r="M341" s="4">
        <v>156</v>
      </c>
      <c r="N341" s="4">
        <v>92</v>
      </c>
      <c r="O341" s="4">
        <v>166</v>
      </c>
      <c r="P341" s="4">
        <v>197</v>
      </c>
      <c r="Q341" s="4">
        <v>190</v>
      </c>
      <c r="R341" s="4">
        <v>134</v>
      </c>
      <c r="S341" s="4">
        <v>152</v>
      </c>
      <c r="T341" s="6">
        <f t="shared" si="10"/>
        <v>126</v>
      </c>
      <c r="U341" s="2">
        <f t="shared" si="11"/>
        <v>46.749925727807899</v>
      </c>
    </row>
    <row r="342" spans="1:21">
      <c r="A342" s="1">
        <v>1990</v>
      </c>
      <c r="B342" s="4">
        <v>178</v>
      </c>
      <c r="C342" s="4">
        <v>186</v>
      </c>
      <c r="D342" s="4">
        <v>88</v>
      </c>
      <c r="E342" s="4">
        <v>52</v>
      </c>
      <c r="F342" s="4">
        <v>132</v>
      </c>
      <c r="G342" s="4">
        <v>79</v>
      </c>
      <c r="H342" s="4">
        <v>199</v>
      </c>
      <c r="I342" s="4">
        <v>174</v>
      </c>
      <c r="J342" s="4">
        <v>158</v>
      </c>
      <c r="K342" s="4">
        <v>208</v>
      </c>
      <c r="L342" s="4">
        <v>168</v>
      </c>
      <c r="M342" s="4">
        <v>211</v>
      </c>
      <c r="N342" s="4">
        <v>150</v>
      </c>
      <c r="O342" s="4">
        <v>238</v>
      </c>
      <c r="P342" s="4">
        <v>286</v>
      </c>
      <c r="Q342" s="4">
        <v>231</v>
      </c>
      <c r="R342" s="4">
        <v>199</v>
      </c>
      <c r="S342" s="4">
        <v>222</v>
      </c>
      <c r="T342" s="6">
        <f t="shared" si="10"/>
        <v>182</v>
      </c>
      <c r="U342" s="2">
        <f t="shared" si="11"/>
        <v>59.420980648054531</v>
      </c>
    </row>
    <row r="343" spans="1:21">
      <c r="A343" s="1">
        <v>1991</v>
      </c>
      <c r="B343" s="4">
        <v>125</v>
      </c>
      <c r="C343" s="4">
        <v>134</v>
      </c>
      <c r="D343" s="4">
        <v>80</v>
      </c>
      <c r="E343" s="4">
        <v>42</v>
      </c>
      <c r="F343" s="4">
        <v>102</v>
      </c>
      <c r="G343" s="4">
        <v>58</v>
      </c>
      <c r="H343" s="4">
        <v>179</v>
      </c>
      <c r="I343" s="4">
        <v>125</v>
      </c>
      <c r="J343" s="4">
        <v>136</v>
      </c>
      <c r="K343" s="4">
        <v>130</v>
      </c>
      <c r="L343" s="4">
        <v>180</v>
      </c>
      <c r="M343" s="4">
        <v>181</v>
      </c>
      <c r="N343" s="4">
        <v>120</v>
      </c>
      <c r="O343" s="4">
        <v>169</v>
      </c>
      <c r="P343" s="4">
        <v>196</v>
      </c>
      <c r="Q343" s="4">
        <v>170</v>
      </c>
      <c r="R343" s="4">
        <v>158</v>
      </c>
      <c r="S343" s="4">
        <v>177</v>
      </c>
      <c r="T343" s="6">
        <f t="shared" si="10"/>
        <v>135</v>
      </c>
      <c r="U343" s="2">
        <f t="shared" si="11"/>
        <v>44.430455314762696</v>
      </c>
    </row>
    <row r="344" spans="1:21">
      <c r="A344" s="1">
        <v>1992</v>
      </c>
      <c r="B344" s="4">
        <v>187</v>
      </c>
      <c r="C344" s="4">
        <v>186</v>
      </c>
      <c r="D344" s="4">
        <v>123</v>
      </c>
      <c r="E344" s="4">
        <v>56</v>
      </c>
      <c r="F344" s="4">
        <v>146</v>
      </c>
      <c r="G344" s="4">
        <v>97</v>
      </c>
      <c r="H344" s="4">
        <v>220</v>
      </c>
      <c r="I344" s="4">
        <v>186</v>
      </c>
      <c r="J344" s="4">
        <v>166</v>
      </c>
      <c r="K344" s="4">
        <v>182</v>
      </c>
      <c r="L344" s="4">
        <v>229</v>
      </c>
      <c r="M344" s="4">
        <v>228</v>
      </c>
      <c r="N344" s="4">
        <v>174</v>
      </c>
      <c r="O344" s="4">
        <v>231</v>
      </c>
      <c r="P344" s="4">
        <v>230</v>
      </c>
      <c r="Q344" s="4">
        <v>274</v>
      </c>
      <c r="R344" s="4">
        <v>190</v>
      </c>
      <c r="S344" s="4">
        <v>223</v>
      </c>
      <c r="T344" s="6">
        <f t="shared" si="10"/>
        <v>186.5</v>
      </c>
      <c r="U344" s="2">
        <f t="shared" si="11"/>
        <v>53.571160908139277</v>
      </c>
    </row>
    <row r="345" spans="1:21">
      <c r="A345" s="1">
        <v>1993</v>
      </c>
      <c r="B345" s="4">
        <v>142</v>
      </c>
      <c r="C345" s="4">
        <v>129</v>
      </c>
      <c r="D345" s="4">
        <v>98</v>
      </c>
      <c r="E345" s="4">
        <v>44</v>
      </c>
      <c r="F345" s="4">
        <v>101</v>
      </c>
      <c r="G345" s="4">
        <v>70</v>
      </c>
      <c r="H345" s="4">
        <v>172</v>
      </c>
      <c r="I345" s="4">
        <v>122</v>
      </c>
      <c r="J345" s="4">
        <v>118</v>
      </c>
      <c r="K345" s="4">
        <v>182</v>
      </c>
      <c r="L345" s="4">
        <v>181</v>
      </c>
      <c r="M345" s="4">
        <v>152</v>
      </c>
      <c r="N345" s="4">
        <v>121</v>
      </c>
      <c r="O345" s="4">
        <v>177</v>
      </c>
      <c r="P345" s="4">
        <v>214</v>
      </c>
      <c r="Q345" s="4">
        <v>153</v>
      </c>
      <c r="R345" s="4">
        <v>127</v>
      </c>
      <c r="S345" s="4">
        <v>210</v>
      </c>
      <c r="T345" s="6">
        <f t="shared" si="10"/>
        <v>135.5</v>
      </c>
      <c r="U345" s="2">
        <f t="shared" si="11"/>
        <v>45.62524957403312</v>
      </c>
    </row>
    <row r="346" spans="1:21">
      <c r="A346" s="1">
        <v>1994</v>
      </c>
      <c r="B346" s="4">
        <v>119</v>
      </c>
      <c r="C346" s="4">
        <v>98</v>
      </c>
      <c r="D346" s="4">
        <v>108</v>
      </c>
      <c r="E346" s="4">
        <v>61</v>
      </c>
      <c r="F346" s="4">
        <v>87</v>
      </c>
      <c r="G346" s="4">
        <v>84</v>
      </c>
      <c r="H346" s="4">
        <v>146</v>
      </c>
      <c r="I346" s="4">
        <v>121</v>
      </c>
      <c r="J346" s="4">
        <v>134</v>
      </c>
      <c r="K346" s="4">
        <v>139</v>
      </c>
      <c r="L346" s="4">
        <v>166</v>
      </c>
      <c r="M346" s="4">
        <v>177</v>
      </c>
      <c r="N346" s="4">
        <v>146</v>
      </c>
      <c r="O346" s="4">
        <v>176</v>
      </c>
      <c r="P346" s="4">
        <v>190</v>
      </c>
      <c r="Q346" s="4">
        <v>192</v>
      </c>
      <c r="R346" s="4">
        <v>160</v>
      </c>
      <c r="S346" s="4">
        <v>195</v>
      </c>
      <c r="T346" s="6">
        <f t="shared" si="10"/>
        <v>142.5</v>
      </c>
      <c r="U346" s="2">
        <f t="shared" si="11"/>
        <v>40.460947039016737</v>
      </c>
    </row>
    <row r="347" spans="1:21">
      <c r="A347" s="1">
        <v>1995</v>
      </c>
      <c r="B347" s="4">
        <v>64</v>
      </c>
      <c r="C347" s="4">
        <v>90</v>
      </c>
      <c r="D347" s="4">
        <v>70</v>
      </c>
      <c r="E347" s="4">
        <v>46</v>
      </c>
      <c r="F347" s="4">
        <v>80</v>
      </c>
      <c r="G347" s="4">
        <v>56</v>
      </c>
      <c r="H347" s="4">
        <v>98</v>
      </c>
      <c r="I347" s="4">
        <v>79</v>
      </c>
      <c r="J347" s="4">
        <v>88</v>
      </c>
      <c r="K347" s="4">
        <v>116</v>
      </c>
      <c r="L347" s="4">
        <v>175</v>
      </c>
      <c r="M347" s="4">
        <v>169</v>
      </c>
      <c r="N347" s="4">
        <v>105</v>
      </c>
      <c r="O347" s="4">
        <v>128</v>
      </c>
      <c r="P347" s="4">
        <v>140</v>
      </c>
      <c r="Q347" s="4">
        <v>170</v>
      </c>
      <c r="R347" s="4">
        <v>111</v>
      </c>
      <c r="S347" s="4">
        <v>119</v>
      </c>
      <c r="T347" s="6">
        <f t="shared" si="10"/>
        <v>101.5</v>
      </c>
      <c r="U347" s="2">
        <f t="shared" si="11"/>
        <v>39.084456900945042</v>
      </c>
    </row>
    <row r="348" spans="1:21">
      <c r="A348" s="1">
        <v>1996</v>
      </c>
      <c r="B348" s="4">
        <v>86</v>
      </c>
      <c r="C348" s="4">
        <v>82</v>
      </c>
      <c r="D348" s="4">
        <v>58</v>
      </c>
      <c r="E348" s="4">
        <v>38</v>
      </c>
      <c r="F348" s="4">
        <v>69</v>
      </c>
      <c r="G348" s="4">
        <v>44</v>
      </c>
      <c r="H348" s="4">
        <v>83</v>
      </c>
      <c r="I348" s="4">
        <v>89</v>
      </c>
      <c r="J348" s="4">
        <v>60</v>
      </c>
      <c r="K348" s="4">
        <v>91</v>
      </c>
      <c r="L348" s="4">
        <v>119</v>
      </c>
      <c r="M348" s="4">
        <v>98</v>
      </c>
      <c r="N348" s="4">
        <v>82</v>
      </c>
      <c r="O348" s="4">
        <v>112</v>
      </c>
      <c r="P348" s="4">
        <v>127</v>
      </c>
      <c r="Q348" s="4">
        <v>157</v>
      </c>
      <c r="R348" s="4">
        <v>109</v>
      </c>
      <c r="S348" s="4">
        <v>94</v>
      </c>
      <c r="T348" s="6">
        <f t="shared" si="10"/>
        <v>87.5</v>
      </c>
      <c r="U348" s="2">
        <f t="shared" si="11"/>
        <v>29.681754259944157</v>
      </c>
    </row>
    <row r="349" spans="1:21">
      <c r="A349" s="1">
        <v>1997</v>
      </c>
      <c r="B349" s="4">
        <v>152</v>
      </c>
      <c r="C349" s="4">
        <v>160</v>
      </c>
      <c r="D349" s="4">
        <v>93</v>
      </c>
      <c r="E349" s="4">
        <v>46</v>
      </c>
      <c r="F349" s="4">
        <v>136</v>
      </c>
      <c r="G349" s="4">
        <v>90</v>
      </c>
      <c r="H349" s="4">
        <v>196</v>
      </c>
      <c r="I349" s="4">
        <v>143</v>
      </c>
      <c r="J349" s="4">
        <v>116</v>
      </c>
      <c r="K349" s="4">
        <v>170</v>
      </c>
      <c r="L349" s="4">
        <v>180</v>
      </c>
      <c r="M349" s="4">
        <v>172</v>
      </c>
      <c r="N349" s="4">
        <v>124</v>
      </c>
      <c r="O349" s="4">
        <v>174</v>
      </c>
      <c r="P349" s="4">
        <v>262</v>
      </c>
      <c r="Q349" s="4">
        <v>216</v>
      </c>
      <c r="R349" s="4">
        <v>192</v>
      </c>
      <c r="S349" s="4">
        <v>167</v>
      </c>
      <c r="T349" s="6">
        <f t="shared" si="10"/>
        <v>163.5</v>
      </c>
      <c r="U349" s="2">
        <f t="shared" si="11"/>
        <v>50.196639472967554</v>
      </c>
    </row>
    <row r="350" spans="1:21">
      <c r="A350" s="1">
        <v>1998</v>
      </c>
      <c r="B350" s="4">
        <v>130</v>
      </c>
      <c r="C350" s="4">
        <v>108</v>
      </c>
      <c r="D350" s="4">
        <v>72</v>
      </c>
      <c r="E350" s="4">
        <v>35</v>
      </c>
      <c r="F350" s="4">
        <v>98</v>
      </c>
      <c r="G350" s="4">
        <v>114</v>
      </c>
      <c r="H350" s="4">
        <v>174</v>
      </c>
      <c r="I350" s="4">
        <v>154</v>
      </c>
      <c r="J350" s="4">
        <v>120</v>
      </c>
      <c r="K350" s="4">
        <v>124</v>
      </c>
      <c r="L350" s="4">
        <v>224</v>
      </c>
      <c r="M350" s="4">
        <v>173</v>
      </c>
      <c r="N350" s="4">
        <v>126</v>
      </c>
      <c r="O350" s="4">
        <v>196</v>
      </c>
      <c r="P350" s="4">
        <v>242</v>
      </c>
      <c r="Q350" s="4">
        <v>188</v>
      </c>
      <c r="R350" s="4">
        <v>182</v>
      </c>
      <c r="S350" s="4">
        <v>203</v>
      </c>
      <c r="T350" s="6">
        <f t="shared" si="10"/>
        <v>142</v>
      </c>
      <c r="U350" s="2">
        <f t="shared" si="11"/>
        <v>54.234211280358949</v>
      </c>
    </row>
    <row r="351" spans="1:21">
      <c r="A351" s="1">
        <v>1999</v>
      </c>
      <c r="B351" s="4">
        <v>121</v>
      </c>
      <c r="C351" s="4">
        <v>150</v>
      </c>
      <c r="D351" s="4">
        <v>60</v>
      </c>
      <c r="E351" s="4">
        <v>44</v>
      </c>
      <c r="F351" s="4">
        <v>100</v>
      </c>
      <c r="G351" s="4">
        <v>76</v>
      </c>
      <c r="H351" s="4">
        <v>135</v>
      </c>
      <c r="I351" s="4">
        <v>134</v>
      </c>
      <c r="J351" s="4">
        <v>118</v>
      </c>
      <c r="K351" s="4">
        <v>138</v>
      </c>
      <c r="L351" s="4">
        <v>200</v>
      </c>
      <c r="M351" s="4">
        <v>178</v>
      </c>
      <c r="N351" s="4">
        <v>121</v>
      </c>
      <c r="O351" s="4">
        <v>174</v>
      </c>
      <c r="P351" s="4">
        <v>176</v>
      </c>
      <c r="Q351" s="4">
        <v>189</v>
      </c>
      <c r="R351" s="4">
        <v>190</v>
      </c>
      <c r="S351" s="4">
        <v>192</v>
      </c>
      <c r="T351" s="6">
        <f t="shared" si="10"/>
        <v>136.5</v>
      </c>
      <c r="U351" s="2">
        <f t="shared" si="11"/>
        <v>47.124366121497495</v>
      </c>
    </row>
    <row r="352" spans="1:21">
      <c r="A352" s="1">
        <v>2000</v>
      </c>
      <c r="B352" s="4">
        <v>114</v>
      </c>
      <c r="C352" s="4">
        <v>100</v>
      </c>
      <c r="D352" s="4">
        <v>34</v>
      </c>
      <c r="E352" s="4">
        <v>40</v>
      </c>
      <c r="F352" s="4">
        <v>96</v>
      </c>
      <c r="G352" s="4">
        <v>67</v>
      </c>
      <c r="H352" s="4">
        <v>182</v>
      </c>
      <c r="I352" s="4">
        <v>182</v>
      </c>
      <c r="J352" s="4">
        <v>142</v>
      </c>
      <c r="K352" s="4">
        <v>136</v>
      </c>
      <c r="L352" s="4">
        <v>204</v>
      </c>
      <c r="M352" s="4">
        <v>163</v>
      </c>
      <c r="N352" s="4">
        <v>118</v>
      </c>
      <c r="O352" s="4">
        <v>186</v>
      </c>
      <c r="P352" s="4">
        <v>191</v>
      </c>
      <c r="Q352" s="4">
        <v>190</v>
      </c>
      <c r="R352" s="4">
        <v>164</v>
      </c>
      <c r="S352" s="4">
        <v>174</v>
      </c>
      <c r="T352" s="6">
        <f t="shared" si="10"/>
        <v>152.5</v>
      </c>
      <c r="U352" s="2">
        <f t="shared" si="11"/>
        <v>53.306518994586966</v>
      </c>
    </row>
    <row r="353" spans="1:21">
      <c r="A353" s="1">
        <v>2001</v>
      </c>
      <c r="B353" s="4">
        <v>120</v>
      </c>
      <c r="C353" s="4">
        <v>124</v>
      </c>
      <c r="D353" s="4">
        <v>56</v>
      </c>
      <c r="E353" s="4">
        <v>54</v>
      </c>
      <c r="F353" s="4">
        <v>107</v>
      </c>
      <c r="G353" s="4">
        <v>72</v>
      </c>
      <c r="H353" s="4">
        <v>197</v>
      </c>
      <c r="I353" s="4">
        <v>167</v>
      </c>
      <c r="J353" s="4">
        <v>152</v>
      </c>
      <c r="K353" s="4">
        <v>154</v>
      </c>
      <c r="L353" s="4">
        <v>217</v>
      </c>
      <c r="M353" s="4">
        <v>187</v>
      </c>
      <c r="N353" s="4">
        <v>149</v>
      </c>
      <c r="O353" s="4">
        <v>195</v>
      </c>
      <c r="P353" s="4">
        <v>176</v>
      </c>
      <c r="Q353" s="4">
        <v>201</v>
      </c>
      <c r="R353" s="4">
        <v>210</v>
      </c>
      <c r="S353" s="4">
        <v>208</v>
      </c>
      <c r="T353" s="6">
        <f t="shared" si="10"/>
        <v>160.5</v>
      </c>
      <c r="U353" s="2">
        <f t="shared" si="11"/>
        <v>53.184719413427075</v>
      </c>
    </row>
    <row r="354" spans="1:21">
      <c r="A354" s="1">
        <v>2002</v>
      </c>
      <c r="B354" s="4">
        <v>86</v>
      </c>
      <c r="C354" s="4">
        <v>122</v>
      </c>
      <c r="D354" s="4">
        <v>49</v>
      </c>
      <c r="E354" s="4">
        <v>32</v>
      </c>
      <c r="F354" s="4">
        <v>111</v>
      </c>
      <c r="G354" s="4">
        <v>56</v>
      </c>
      <c r="H354" s="4">
        <v>179</v>
      </c>
      <c r="I354" s="4">
        <v>159</v>
      </c>
      <c r="J354" s="4">
        <v>134</v>
      </c>
      <c r="K354" s="4">
        <v>131</v>
      </c>
      <c r="L354" s="4">
        <v>228</v>
      </c>
      <c r="M354" s="4">
        <v>178</v>
      </c>
      <c r="N354" s="4">
        <v>114</v>
      </c>
      <c r="O354" s="4">
        <v>198</v>
      </c>
      <c r="P354" s="4">
        <v>192</v>
      </c>
      <c r="Q354" s="4">
        <v>186</v>
      </c>
      <c r="R354" s="4">
        <v>175</v>
      </c>
      <c r="S354" s="4">
        <v>192</v>
      </c>
      <c r="T354" s="6">
        <f t="shared" si="10"/>
        <v>146.5</v>
      </c>
      <c r="U354" s="2">
        <f t="shared" si="11"/>
        <v>56.909514234945945</v>
      </c>
    </row>
    <row r="355" spans="1:21">
      <c r="A355" s="1">
        <v>2003</v>
      </c>
      <c r="B355" s="4">
        <v>98</v>
      </c>
      <c r="C355" s="4">
        <v>114</v>
      </c>
      <c r="D355" s="4">
        <v>56</v>
      </c>
      <c r="E355" s="4">
        <v>46</v>
      </c>
      <c r="F355" s="4">
        <v>90</v>
      </c>
      <c r="G355" s="4">
        <v>61</v>
      </c>
      <c r="H355" s="4">
        <v>169</v>
      </c>
      <c r="I355" s="4">
        <v>121</v>
      </c>
      <c r="J355" s="4">
        <v>106</v>
      </c>
      <c r="K355" s="4">
        <v>116</v>
      </c>
      <c r="L355" s="4">
        <v>165</v>
      </c>
      <c r="M355" s="4">
        <v>150</v>
      </c>
      <c r="N355" s="4">
        <v>105</v>
      </c>
      <c r="O355" s="4">
        <v>172</v>
      </c>
      <c r="P355" s="4">
        <v>186</v>
      </c>
      <c r="Q355" s="4">
        <v>163</v>
      </c>
      <c r="R355" s="4">
        <v>136</v>
      </c>
      <c r="S355" s="4">
        <v>164</v>
      </c>
      <c r="T355" s="6">
        <f t="shared" si="10"/>
        <v>118.5</v>
      </c>
      <c r="U355" s="2">
        <f t="shared" si="11"/>
        <v>42.8067553156461</v>
      </c>
    </row>
    <row r="356" spans="1:21">
      <c r="A356" s="1">
        <v>2004</v>
      </c>
      <c r="B356" s="4">
        <v>125</v>
      </c>
      <c r="C356" s="4">
        <v>116</v>
      </c>
      <c r="D356" s="4">
        <v>54</v>
      </c>
      <c r="E356" s="4">
        <v>44</v>
      </c>
      <c r="F356" s="4">
        <v>81</v>
      </c>
      <c r="G356" s="4">
        <v>51</v>
      </c>
      <c r="H356" s="4">
        <v>121</v>
      </c>
      <c r="I356" s="4">
        <v>110</v>
      </c>
      <c r="J356" s="4">
        <v>105</v>
      </c>
      <c r="K356" s="4">
        <v>105</v>
      </c>
      <c r="L356" s="4">
        <v>145</v>
      </c>
      <c r="M356" s="4">
        <v>160</v>
      </c>
      <c r="N356" s="4">
        <v>107</v>
      </c>
      <c r="O356" s="4">
        <v>194</v>
      </c>
      <c r="P356" s="4">
        <v>174</v>
      </c>
      <c r="Q356" s="4">
        <v>156</v>
      </c>
      <c r="R356" s="4">
        <v>168</v>
      </c>
      <c r="S356" s="4">
        <v>151</v>
      </c>
      <c r="T356" s="6">
        <f t="shared" si="10"/>
        <v>118.5</v>
      </c>
      <c r="U356" s="2">
        <f t="shared" si="11"/>
        <v>43.622901282925568</v>
      </c>
    </row>
    <row r="357" spans="1:21">
      <c r="A357" s="1">
        <v>2005</v>
      </c>
      <c r="B357" s="4">
        <v>96</v>
      </c>
      <c r="C357" s="4">
        <v>88</v>
      </c>
      <c r="D357" s="4">
        <v>52</v>
      </c>
      <c r="E357" s="4">
        <v>34</v>
      </c>
      <c r="F357" s="4">
        <v>86</v>
      </c>
      <c r="G357" s="4">
        <v>60</v>
      </c>
      <c r="H357" s="4">
        <v>136</v>
      </c>
      <c r="I357" s="4">
        <v>102</v>
      </c>
      <c r="J357" s="4">
        <v>100</v>
      </c>
      <c r="K357" s="4">
        <v>114</v>
      </c>
      <c r="L357" s="4">
        <v>168</v>
      </c>
      <c r="M357" s="4">
        <v>155</v>
      </c>
      <c r="N357" s="4">
        <v>76</v>
      </c>
      <c r="O357" s="4">
        <v>148</v>
      </c>
      <c r="P357" s="4">
        <v>180</v>
      </c>
      <c r="Q357" s="4">
        <v>127</v>
      </c>
      <c r="R357" s="4">
        <v>143</v>
      </c>
      <c r="S357" s="4">
        <v>153</v>
      </c>
      <c r="T357" s="6">
        <f t="shared" si="10"/>
        <v>108</v>
      </c>
      <c r="U357" s="2">
        <f t="shared" si="11"/>
        <v>41.85955353586828</v>
      </c>
    </row>
    <row r="358" spans="1:21">
      <c r="A358" s="1">
        <v>2006</v>
      </c>
      <c r="B358" s="4">
        <v>113</v>
      </c>
      <c r="C358" s="4">
        <v>78</v>
      </c>
      <c r="D358" s="4">
        <v>47</v>
      </c>
      <c r="E358" s="4">
        <v>56</v>
      </c>
      <c r="F358" s="4">
        <v>132</v>
      </c>
      <c r="G358" s="4">
        <v>88</v>
      </c>
      <c r="H358" s="4">
        <v>126</v>
      </c>
      <c r="I358" s="4">
        <v>116</v>
      </c>
      <c r="J358" s="4">
        <v>104</v>
      </c>
      <c r="K358" s="4">
        <v>154</v>
      </c>
      <c r="L358" s="4">
        <v>205</v>
      </c>
      <c r="M358" s="4">
        <v>168</v>
      </c>
      <c r="N358" s="4">
        <v>112</v>
      </c>
      <c r="O358" s="4">
        <v>193</v>
      </c>
      <c r="P358" s="4">
        <v>181</v>
      </c>
      <c r="Q358" s="4">
        <v>147</v>
      </c>
      <c r="R358" s="4">
        <v>138</v>
      </c>
      <c r="S358" s="4">
        <v>153</v>
      </c>
      <c r="T358" s="6">
        <f t="shared" si="10"/>
        <v>129</v>
      </c>
      <c r="U358" s="2">
        <f t="shared" si="11"/>
        <v>44.317223963931674</v>
      </c>
    </row>
    <row r="359" spans="1:21">
      <c r="A359" s="1">
        <v>2007</v>
      </c>
      <c r="B359" s="4">
        <v>151</v>
      </c>
      <c r="C359" s="4">
        <v>113</v>
      </c>
      <c r="D359" s="4">
        <v>67</v>
      </c>
      <c r="E359" s="4">
        <v>54</v>
      </c>
      <c r="F359" s="4">
        <v>132</v>
      </c>
      <c r="G359" s="4">
        <v>116</v>
      </c>
      <c r="H359" s="4">
        <v>162</v>
      </c>
      <c r="I359" s="4">
        <v>130</v>
      </c>
      <c r="J359" s="4">
        <v>99</v>
      </c>
      <c r="K359" s="4">
        <v>288</v>
      </c>
      <c r="L359" s="4">
        <v>269</v>
      </c>
      <c r="M359" s="4">
        <v>148</v>
      </c>
      <c r="N359" s="4">
        <v>121</v>
      </c>
      <c r="O359" s="4">
        <v>238</v>
      </c>
      <c r="P359" s="4">
        <v>199</v>
      </c>
      <c r="Q359" s="4">
        <v>230</v>
      </c>
      <c r="R359" s="4">
        <v>126</v>
      </c>
      <c r="S359" s="4">
        <v>206</v>
      </c>
      <c r="T359" s="6">
        <f t="shared" si="10"/>
        <v>140</v>
      </c>
      <c r="U359" s="2">
        <f t="shared" si="11"/>
        <v>66.497948270476797</v>
      </c>
    </row>
    <row r="360" spans="1:21">
      <c r="A360" s="1">
        <v>2008</v>
      </c>
      <c r="B360" s="4">
        <v>174</v>
      </c>
      <c r="C360" s="4">
        <v>110</v>
      </c>
      <c r="D360" s="4">
        <v>66</v>
      </c>
      <c r="E360" s="4">
        <v>52</v>
      </c>
      <c r="F360" s="4">
        <v>133</v>
      </c>
      <c r="G360" s="4">
        <v>158</v>
      </c>
      <c r="H360" s="4">
        <v>146</v>
      </c>
      <c r="I360" s="4">
        <v>139</v>
      </c>
      <c r="J360" s="4">
        <v>104</v>
      </c>
      <c r="K360" s="4">
        <v>261</v>
      </c>
      <c r="L360" s="4">
        <v>225</v>
      </c>
      <c r="M360" s="4">
        <v>164</v>
      </c>
      <c r="N360" s="4">
        <v>130</v>
      </c>
      <c r="O360" s="4">
        <v>246</v>
      </c>
      <c r="P360" s="4">
        <v>214</v>
      </c>
      <c r="Q360" s="4">
        <v>202</v>
      </c>
      <c r="R360" s="4">
        <v>174</v>
      </c>
      <c r="S360" s="4">
        <v>199</v>
      </c>
      <c r="T360" s="6">
        <f t="shared" si="10"/>
        <v>161</v>
      </c>
      <c r="U360" s="2">
        <f t="shared" si="11"/>
        <v>57.813566718651998</v>
      </c>
    </row>
    <row r="361" spans="1:21">
      <c r="A361" s="1">
        <v>2009</v>
      </c>
      <c r="B361" s="4">
        <v>164</v>
      </c>
      <c r="C361" s="4">
        <v>120</v>
      </c>
      <c r="D361" s="4">
        <v>70</v>
      </c>
      <c r="E361" s="4">
        <v>68</v>
      </c>
      <c r="F361" s="4">
        <v>172</v>
      </c>
      <c r="G361" s="4">
        <v>197</v>
      </c>
      <c r="H361" s="4">
        <v>200</v>
      </c>
      <c r="I361" s="4">
        <v>170</v>
      </c>
      <c r="J361" s="4">
        <v>119</v>
      </c>
      <c r="K361" s="4">
        <v>232</v>
      </c>
      <c r="L361" s="4">
        <v>214</v>
      </c>
      <c r="M361" s="4">
        <v>176</v>
      </c>
      <c r="N361" s="4">
        <v>135</v>
      </c>
      <c r="O361" s="4">
        <v>244</v>
      </c>
      <c r="P361" s="4">
        <v>219</v>
      </c>
      <c r="Q361" s="4">
        <v>200</v>
      </c>
      <c r="R361" s="4">
        <v>204</v>
      </c>
      <c r="S361" s="4">
        <v>196</v>
      </c>
      <c r="T361" s="6">
        <f t="shared" si="10"/>
        <v>186</v>
      </c>
      <c r="U361" s="2">
        <f t="shared" si="11"/>
        <v>51.297925145009593</v>
      </c>
    </row>
    <row r="362" spans="1:21">
      <c r="A362" s="1">
        <v>2010</v>
      </c>
      <c r="B362" s="4">
        <v>107</v>
      </c>
      <c r="C362" s="4">
        <v>90</v>
      </c>
      <c r="D362" s="4">
        <v>77</v>
      </c>
      <c r="E362" s="4">
        <v>61</v>
      </c>
      <c r="F362" s="4">
        <v>122</v>
      </c>
      <c r="G362" s="4">
        <v>106</v>
      </c>
      <c r="H362" s="4">
        <v>140</v>
      </c>
      <c r="I362" s="4">
        <v>133</v>
      </c>
      <c r="J362" s="4">
        <v>116</v>
      </c>
      <c r="K362" s="4">
        <v>153</v>
      </c>
      <c r="L362" s="4">
        <v>168</v>
      </c>
      <c r="M362" s="4">
        <v>163</v>
      </c>
      <c r="N362" s="4">
        <v>107</v>
      </c>
      <c r="O362" s="4">
        <v>162</v>
      </c>
      <c r="P362" s="4">
        <v>156</v>
      </c>
      <c r="Q362" s="4">
        <v>167</v>
      </c>
      <c r="R362" s="4">
        <v>142</v>
      </c>
      <c r="S362" s="4">
        <v>184</v>
      </c>
      <c r="T362" s="6">
        <f t="shared" si="10"/>
        <v>136.5</v>
      </c>
      <c r="U362" s="2">
        <f t="shared" si="11"/>
        <v>34.601182495188809</v>
      </c>
    </row>
    <row r="363" spans="1:21">
      <c r="A363" s="1">
        <v>2011</v>
      </c>
      <c r="B363" s="4">
        <v>111</v>
      </c>
      <c r="C363" s="4">
        <v>100</v>
      </c>
      <c r="D363" s="4">
        <v>61</v>
      </c>
      <c r="E363" s="4">
        <v>42</v>
      </c>
      <c r="F363" s="4">
        <v>116</v>
      </c>
      <c r="G363" s="4">
        <v>104</v>
      </c>
      <c r="H363" s="4">
        <v>132</v>
      </c>
      <c r="I363" s="4">
        <v>115</v>
      </c>
      <c r="J363" s="4">
        <v>90</v>
      </c>
      <c r="K363" s="4">
        <v>120</v>
      </c>
      <c r="L363" s="4">
        <v>124</v>
      </c>
      <c r="M363" s="4">
        <v>136</v>
      </c>
      <c r="N363" s="4">
        <v>92</v>
      </c>
      <c r="O363" s="4">
        <v>198</v>
      </c>
      <c r="P363" s="4">
        <v>156</v>
      </c>
      <c r="Q363" s="4">
        <v>147</v>
      </c>
      <c r="R363" s="4">
        <v>191</v>
      </c>
      <c r="S363" s="4">
        <v>130</v>
      </c>
      <c r="T363" s="6">
        <f t="shared" si="10"/>
        <v>118</v>
      </c>
      <c r="U363" s="2">
        <f t="shared" si="11"/>
        <v>38.875072242120218</v>
      </c>
    </row>
    <row r="364" spans="1:21">
      <c r="A364" s="1">
        <v>2012</v>
      </c>
      <c r="B364" s="4">
        <v>190</v>
      </c>
      <c r="C364" s="4">
        <v>117</v>
      </c>
      <c r="D364" s="4">
        <v>115</v>
      </c>
      <c r="E364" s="4">
        <v>78</v>
      </c>
      <c r="F364" s="4">
        <v>130</v>
      </c>
      <c r="G364" s="4">
        <v>150</v>
      </c>
      <c r="H364" s="4">
        <v>232</v>
      </c>
      <c r="I364" s="4">
        <v>144</v>
      </c>
      <c r="J364" s="4">
        <v>177</v>
      </c>
      <c r="K364" s="4">
        <v>219</v>
      </c>
      <c r="L364" s="4">
        <v>254</v>
      </c>
      <c r="M364" s="4">
        <v>273</v>
      </c>
      <c r="N364" s="4">
        <v>125</v>
      </c>
      <c r="O364" s="4">
        <v>220</v>
      </c>
      <c r="P364" s="4">
        <v>280</v>
      </c>
      <c r="Q364" s="4">
        <v>192</v>
      </c>
      <c r="R364" s="4">
        <v>178</v>
      </c>
      <c r="S364" s="4">
        <v>184</v>
      </c>
      <c r="T364" s="6">
        <f t="shared" si="10"/>
        <v>181</v>
      </c>
      <c r="U364" s="2">
        <f t="shared" si="11"/>
        <v>57.662302906410076</v>
      </c>
    </row>
    <row r="365" spans="1:21">
      <c r="A365" s="1">
        <v>2013</v>
      </c>
      <c r="B365" s="4">
        <v>153</v>
      </c>
      <c r="C365" s="4">
        <v>130</v>
      </c>
      <c r="D365" s="4">
        <v>118</v>
      </c>
      <c r="E365" s="4">
        <v>82</v>
      </c>
      <c r="F365" s="4">
        <v>133</v>
      </c>
      <c r="G365" s="4">
        <v>134</v>
      </c>
      <c r="H365" s="4">
        <v>196</v>
      </c>
      <c r="I365" s="4">
        <v>136</v>
      </c>
      <c r="J365" s="4">
        <v>141</v>
      </c>
      <c r="K365" s="4">
        <v>172</v>
      </c>
      <c r="L365" s="4">
        <v>193</v>
      </c>
      <c r="M365" s="4">
        <v>207</v>
      </c>
      <c r="N365" s="4">
        <v>115</v>
      </c>
      <c r="O365" s="4">
        <v>213</v>
      </c>
      <c r="P365" s="4">
        <v>227</v>
      </c>
      <c r="Q365" s="4">
        <v>170</v>
      </c>
      <c r="R365" s="4">
        <v>138</v>
      </c>
      <c r="S365" s="4">
        <v>174</v>
      </c>
      <c r="T365" s="6">
        <f t="shared" si="10"/>
        <v>147</v>
      </c>
      <c r="U365" s="2">
        <f t="shared" si="11"/>
        <v>38.996229078629398</v>
      </c>
    </row>
    <row r="366" spans="1:21">
      <c r="A366" s="1">
        <v>2014</v>
      </c>
      <c r="B366" s="4">
        <v>113</v>
      </c>
      <c r="C366" s="4">
        <v>123</v>
      </c>
      <c r="D366" s="4">
        <v>120</v>
      </c>
      <c r="E366" s="4">
        <v>71</v>
      </c>
      <c r="F366" s="4">
        <v>143</v>
      </c>
      <c r="G366" s="4">
        <v>150</v>
      </c>
      <c r="H366" s="4">
        <v>188</v>
      </c>
      <c r="I366" s="4">
        <v>155</v>
      </c>
      <c r="J366" s="4">
        <v>144</v>
      </c>
      <c r="K366" s="4">
        <v>154</v>
      </c>
      <c r="L366" s="4">
        <v>178</v>
      </c>
      <c r="M366" s="4">
        <v>230</v>
      </c>
      <c r="N366" s="4">
        <v>122</v>
      </c>
      <c r="O366" s="4">
        <v>241</v>
      </c>
      <c r="P366" s="4">
        <v>240</v>
      </c>
      <c r="Q366" s="4">
        <v>167</v>
      </c>
      <c r="R366" s="4">
        <v>230</v>
      </c>
      <c r="S366" s="4">
        <v>178</v>
      </c>
      <c r="T366" s="6">
        <f t="shared" si="10"/>
        <v>154.5</v>
      </c>
      <c r="U366" s="2">
        <f t="shared" si="11"/>
        <v>48.045083675226103</v>
      </c>
    </row>
    <row r="367" spans="1:21">
      <c r="A367" s="1">
        <v>2015</v>
      </c>
      <c r="B367" s="4">
        <v>121</v>
      </c>
      <c r="C367" s="4">
        <v>108</v>
      </c>
      <c r="D367" s="4">
        <v>87</v>
      </c>
      <c r="E367" s="4">
        <v>63</v>
      </c>
      <c r="F367" s="4">
        <v>104</v>
      </c>
      <c r="G367" s="4">
        <v>106</v>
      </c>
      <c r="H367" s="4">
        <v>156</v>
      </c>
      <c r="I367" s="4">
        <v>129</v>
      </c>
      <c r="J367" s="4">
        <v>115</v>
      </c>
      <c r="K367" s="4">
        <v>135</v>
      </c>
      <c r="L367" s="4">
        <v>156</v>
      </c>
      <c r="M367" s="4">
        <v>180</v>
      </c>
      <c r="N367" s="4">
        <v>99</v>
      </c>
      <c r="O367" s="4">
        <v>189</v>
      </c>
      <c r="P367" s="4">
        <v>184</v>
      </c>
      <c r="Q367" s="4">
        <v>136</v>
      </c>
      <c r="R367" s="4">
        <v>154</v>
      </c>
      <c r="S367" s="4">
        <v>146</v>
      </c>
      <c r="T367" s="6">
        <f t="shared" si="10"/>
        <v>132</v>
      </c>
      <c r="U367" s="2">
        <f t="shared" si="11"/>
        <v>34.675338281944988</v>
      </c>
    </row>
    <row r="368" spans="1:21">
      <c r="A368" s="1">
        <v>2016</v>
      </c>
      <c r="B368" s="4">
        <v>146</v>
      </c>
      <c r="C368" s="4">
        <v>122</v>
      </c>
      <c r="D368" s="4">
        <v>114</v>
      </c>
      <c r="E368" s="4">
        <v>70</v>
      </c>
      <c r="F368" s="4">
        <v>120</v>
      </c>
      <c r="G368" s="4">
        <v>128</v>
      </c>
      <c r="H368" s="4">
        <v>191</v>
      </c>
      <c r="I368" s="4">
        <v>140</v>
      </c>
      <c r="J368" s="4">
        <v>128</v>
      </c>
      <c r="K368" s="4">
        <v>155</v>
      </c>
      <c r="L368" s="4">
        <v>213</v>
      </c>
      <c r="M368" s="4">
        <v>224</v>
      </c>
      <c r="N368" s="4">
        <v>110</v>
      </c>
      <c r="O368" s="4">
        <v>228</v>
      </c>
      <c r="P368" s="4">
        <v>230</v>
      </c>
      <c r="Q368" s="4">
        <v>134</v>
      </c>
      <c r="R368" s="4">
        <v>216</v>
      </c>
      <c r="S368" s="4">
        <v>200</v>
      </c>
      <c r="T368" s="6">
        <f t="shared" si="10"/>
        <v>143</v>
      </c>
      <c r="U368" s="2">
        <f t="shared" si="11"/>
        <v>49.24385765087731</v>
      </c>
    </row>
    <row r="369" spans="1:21">
      <c r="A369" s="1">
        <v>2017</v>
      </c>
      <c r="B369" s="4">
        <v>150</v>
      </c>
      <c r="C369" s="4">
        <v>108</v>
      </c>
      <c r="D369" s="4">
        <v>96</v>
      </c>
      <c r="E369" s="4">
        <v>40</v>
      </c>
      <c r="F369" s="4">
        <v>108</v>
      </c>
      <c r="G369" s="4">
        <v>80</v>
      </c>
      <c r="H369" s="4">
        <v>147</v>
      </c>
      <c r="I369" s="4">
        <v>104</v>
      </c>
      <c r="J369" s="4">
        <v>108</v>
      </c>
      <c r="K369" s="4">
        <v>98</v>
      </c>
      <c r="L369" s="4">
        <v>181</v>
      </c>
      <c r="M369" s="4">
        <v>252</v>
      </c>
      <c r="N369" s="4">
        <v>84</v>
      </c>
      <c r="O369" s="4">
        <v>258</v>
      </c>
      <c r="P369" s="4">
        <v>214</v>
      </c>
      <c r="Q369" s="4">
        <v>126</v>
      </c>
      <c r="R369" s="4">
        <v>168</v>
      </c>
      <c r="S369" s="4">
        <v>150</v>
      </c>
      <c r="T369" s="6">
        <f t="shared" si="10"/>
        <v>117</v>
      </c>
      <c r="U369" s="2">
        <f t="shared" si="11"/>
        <v>59.175710438340772</v>
      </c>
    </row>
    <row r="370" spans="1:21">
      <c r="A370" s="1">
        <v>2018</v>
      </c>
      <c r="B370" s="4">
        <v>187</v>
      </c>
      <c r="C370" s="4">
        <v>170</v>
      </c>
      <c r="D370" s="4">
        <v>132</v>
      </c>
      <c r="E370" s="4">
        <v>120</v>
      </c>
      <c r="F370" s="4">
        <v>117</v>
      </c>
      <c r="G370" s="4">
        <v>136</v>
      </c>
      <c r="H370" s="4">
        <v>185</v>
      </c>
      <c r="I370" s="4">
        <v>124</v>
      </c>
      <c r="J370" s="4">
        <v>140</v>
      </c>
      <c r="K370" s="4">
        <v>156</v>
      </c>
      <c r="L370" s="4">
        <v>164</v>
      </c>
      <c r="M370" s="4">
        <v>276</v>
      </c>
      <c r="N370" s="4">
        <v>115</v>
      </c>
      <c r="O370" s="4">
        <v>246</v>
      </c>
      <c r="P370" s="4">
        <v>226</v>
      </c>
      <c r="Q370" s="4">
        <v>210</v>
      </c>
      <c r="R370" s="4">
        <v>171</v>
      </c>
      <c r="S370" s="4">
        <v>229</v>
      </c>
      <c r="T370" s="6">
        <f t="shared" si="10"/>
        <v>167</v>
      </c>
      <c r="U370" s="2">
        <f t="shared" si="11"/>
        <v>48.396915582591625</v>
      </c>
    </row>
    <row r="371" spans="1:21">
      <c r="A371" s="1">
        <v>2019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21">
      <c r="A372" s="1">
        <v>2020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4" spans="1:21">
      <c r="A374" s="1" t="s">
        <v>1</v>
      </c>
      <c r="B374" s="7">
        <f>MEDIAN(B203:B372)</f>
        <v>131</v>
      </c>
      <c r="C374" s="7">
        <f t="shared" ref="C374:U374" si="12">MEDIAN(C203:C372)</f>
        <v>108.5</v>
      </c>
      <c r="D374" s="7">
        <f t="shared" si="12"/>
        <v>86.5</v>
      </c>
      <c r="E374" s="7">
        <f t="shared" si="12"/>
        <v>61</v>
      </c>
      <c r="F374" s="7">
        <f t="shared" si="12"/>
        <v>98.5</v>
      </c>
      <c r="G374" s="7">
        <f t="shared" si="12"/>
        <v>91</v>
      </c>
      <c r="H374" s="7">
        <f t="shared" si="12"/>
        <v>116</v>
      </c>
      <c r="I374" s="7">
        <f t="shared" si="12"/>
        <v>116</v>
      </c>
      <c r="J374" s="7">
        <f t="shared" si="12"/>
        <v>108</v>
      </c>
      <c r="K374" s="7">
        <f t="shared" si="12"/>
        <v>124</v>
      </c>
      <c r="L374" s="7">
        <f t="shared" si="12"/>
        <v>128</v>
      </c>
      <c r="M374" s="7">
        <f t="shared" si="12"/>
        <v>114</v>
      </c>
      <c r="N374" s="7">
        <f t="shared" si="12"/>
        <v>112</v>
      </c>
      <c r="O374" s="7">
        <f t="shared" si="12"/>
        <v>149</v>
      </c>
      <c r="P374" s="7">
        <f t="shared" si="12"/>
        <v>175</v>
      </c>
      <c r="Q374" s="7">
        <f t="shared" si="12"/>
        <v>122</v>
      </c>
      <c r="R374" s="7">
        <f t="shared" si="12"/>
        <v>116</v>
      </c>
      <c r="S374" s="7">
        <f t="shared" si="12"/>
        <v>105</v>
      </c>
      <c r="T374" s="7" t="e">
        <f t="shared" si="12"/>
        <v>#NUM!</v>
      </c>
      <c r="U374" s="7" t="e">
        <f t="shared" si="12"/>
        <v>#DIV/0!</v>
      </c>
    </row>
    <row r="375" spans="1:21">
      <c r="A375" s="1" t="s">
        <v>2</v>
      </c>
      <c r="B375" s="5">
        <f>STDEV(B198:B372)</f>
        <v>45.941482312193891</v>
      </c>
      <c r="C375" s="5">
        <f t="shared" ref="C375:U375" si="13">STDEV(C198:C372)</f>
        <v>46.157435238253143</v>
      </c>
      <c r="D375" s="5">
        <f t="shared" si="13"/>
        <v>33.516511818287555</v>
      </c>
      <c r="E375" s="5">
        <f t="shared" si="13"/>
        <v>31.344079502766967</v>
      </c>
      <c r="F375" s="5">
        <f t="shared" si="13"/>
        <v>34.796338674998339</v>
      </c>
      <c r="G375" s="5">
        <f t="shared" si="13"/>
        <v>45.536993527275214</v>
      </c>
      <c r="H375" s="5">
        <f t="shared" si="13"/>
        <v>43.927988645321619</v>
      </c>
      <c r="I375" s="5">
        <f t="shared" si="13"/>
        <v>39.027554368676505</v>
      </c>
      <c r="J375" s="5">
        <f t="shared" si="13"/>
        <v>33.509298313602436</v>
      </c>
      <c r="K375" s="5">
        <f t="shared" si="13"/>
        <v>40.971266550328245</v>
      </c>
      <c r="L375" s="5">
        <f t="shared" si="13"/>
        <v>45.464790008347606</v>
      </c>
      <c r="M375" s="5">
        <f t="shared" si="13"/>
        <v>45.346324558263781</v>
      </c>
      <c r="N375" s="5">
        <f t="shared" si="13"/>
        <v>36.117300775657192</v>
      </c>
      <c r="O375" s="5">
        <f t="shared" si="13"/>
        <v>49.921368247102727</v>
      </c>
      <c r="P375" s="5">
        <f t="shared" si="13"/>
        <v>73.927996780118235</v>
      </c>
      <c r="Q375" s="5">
        <f t="shared" si="13"/>
        <v>43.773260163536854</v>
      </c>
      <c r="R375" s="5">
        <f t="shared" si="13"/>
        <v>45.404092828396209</v>
      </c>
      <c r="S375" s="5">
        <f t="shared" si="13"/>
        <v>46.687792399837676</v>
      </c>
      <c r="T375" s="5" t="e">
        <f t="shared" si="13"/>
        <v>#NUM!</v>
      </c>
      <c r="U375" s="5" t="e">
        <f t="shared" si="13"/>
        <v>#DIV/0!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dhl01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Anonymouse</cp:lastModifiedBy>
  <dcterms:created xsi:type="dcterms:W3CDTF">2019-10-31T14:40:17Z</dcterms:created>
  <dcterms:modified xsi:type="dcterms:W3CDTF">2019-11-07T13:20:42Z</dcterms:modified>
</cp:coreProperties>
</file>