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st\Meu Drive\_Programming\template-builder\exemplos\"/>
    </mc:Choice>
  </mc:AlternateContent>
  <xr:revisionPtr revIDLastSave="0" documentId="13_ncr:1_{B9695010-0431-43CC-BD9D-2886DB35FE6A}" xr6:coauthVersionLast="47" xr6:coauthVersionMax="47" xr10:uidLastSave="{00000000-0000-0000-0000-000000000000}"/>
  <bookViews>
    <workbookView xWindow="-120" yWindow="-120" windowWidth="29040" windowHeight="15720" activeTab="4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<sst xmlns="http://schemas.openxmlformats.org/spreadsheetml/2006/main" count="587" uniqueCount="173">
  <si>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</si>
  <si>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</si>
  <si>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</si>
  <si>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</si>
  <si>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</si>
  <si>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</si>
  <si>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</si>
  <si>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</si>
  <si>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</si>
  <si>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</si>
  <si>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</si>
  <si>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</si>
  <si>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</si>
  <si>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</si>
  <si>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</si>
  <si>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</si>
  <si>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</si>
  <si>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</si>
  <si>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</si>
  <si>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</si>
  <si>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</si>
  <si>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</si>
  <si>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</si>
  <si>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</si>
  <si>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</si>
  <si>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</si>
  <si>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</si>
  <si>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</si>
  <si>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</si>
  <si>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</si>
  <si>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</si>
  <si>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</si>
  <si>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</si>
  <si>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</si>
  <si>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</si>
  <si>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</si>
  <si>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</si>
  <si>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</si>
  <si>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</si>
  <si>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</si>
  <si>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</si>
  <si>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</si>
  <si>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</si>
  <si>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</si>
  <si>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</si>
  <si>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</si>
  <si>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</si>
  <si>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</si>
  <si>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</si>
  <si>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</si>
  <si>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</si>
  <si>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</si>
  <si>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</si>
  <si>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</si>
  <si>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</si>
  <si>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</si>
  <si>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</si>
  <si>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</si>
  <si>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</si>
  <si>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</si>
  <si>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</si>
  <si>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</si>
  <si>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</si>
  <si>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</si>
  <si>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</si>
  <si>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</si>
  <si>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</si>
  <si>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</si>
  <si>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</si>
  <si>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Unidade_geologica_2</t>
  </si>
  <si>
    <t>PGB-3001</t>
  </si>
  <si>
    <t>PGB-3002</t>
  </si>
  <si>
    <t>PGB-3003</t>
  </si>
  <si>
    <t>PGB-3004</t>
  </si>
  <si>
    <t>PGB-3005</t>
  </si>
  <si>
    <t>PGB-3006</t>
  </si>
  <si>
    <t>PGB-3007</t>
  </si>
  <si>
    <t>PGB-3008</t>
  </si>
  <si>
    <t>PGB-3009</t>
  </si>
  <si>
    <t>PGB-3010</t>
  </si>
  <si>
    <t>WGS 84 / UTM zone 22S</t>
  </si>
  <si>
    <t>SC</t>
  </si>
  <si>
    <t>Garopaba</t>
  </si>
  <si>
    <t>Imbituba</t>
  </si>
  <si>
    <t>Beira da Estrada Geral da Ressacada</t>
  </si>
  <si>
    <t>Noroeste da Estrada Geral da Ressacada</t>
  </si>
  <si>
    <t>Beira da estrada GRP-480</t>
  </si>
  <si>
    <t>Beira da estrada GRP-481</t>
  </si>
  <si>
    <t>Noroeste da estrada GRP-481</t>
  </si>
  <si>
    <t>Noroeste da estrada GRP-482</t>
  </si>
  <si>
    <t>Leste da BR101, no bairro Ressacada</t>
  </si>
  <si>
    <t>Leste da Estrada geral do bairro Penha</t>
  </si>
  <si>
    <t>Gabriella Ottmann, Júlia Klock, Mateus Agostini, Gabriel Loureiro</t>
  </si>
  <si>
    <t>Gabriella Ottmann, Júlia Klock, Mateus Agostini, Gabriel Loureiro, Murilo Espíndola</t>
  </si>
  <si>
    <t>Sim</t>
  </si>
  <si>
    <t>Não</t>
  </si>
  <si>
    <t>Lageado</t>
  </si>
  <si>
    <t>Baixo</t>
  </si>
  <si>
    <t>Campo de matacões</t>
  </si>
  <si>
    <t>Médio</t>
  </si>
  <si>
    <t>Corte de estrada</t>
  </si>
  <si>
    <t>Alto</t>
  </si>
  <si>
    <t>Blocos</t>
  </si>
  <si>
    <t>Granito Vila da Penha</t>
  </si>
  <si>
    <t>Suíte Plutono-Vulcânica Cambirela</t>
  </si>
  <si>
    <t>Depósitos Holocênicos</t>
  </si>
  <si>
    <t>Depósitos Pleistocênicos</t>
  </si>
  <si>
    <t>Depósitos Gravitacionais de Massa</t>
  </si>
  <si>
    <t>Depósitos Praiais</t>
  </si>
  <si>
    <t>Depósitos Eólicos</t>
  </si>
  <si>
    <t>Depósitos de Barreira</t>
  </si>
  <si>
    <t>Depósitos Lacustres</t>
  </si>
  <si>
    <t>Depósitos de Canal/Barra</t>
  </si>
  <si>
    <t>Depósitos de Planície de Inundação</t>
  </si>
  <si>
    <t>Granito Paulo Lopes</t>
  </si>
  <si>
    <t>Ígnea</t>
  </si>
  <si>
    <t>Bege</t>
  </si>
  <si>
    <t>Cinza escuro</t>
  </si>
  <si>
    <t>Maciça</t>
  </si>
  <si>
    <t>Porfirítica</t>
  </si>
  <si>
    <t>Média</t>
  </si>
  <si>
    <t>Fina a média</t>
  </si>
  <si>
    <t>Inequigranular</t>
  </si>
  <si>
    <t>Fina a grossa</t>
  </si>
  <si>
    <t>Heterogranular</t>
  </si>
  <si>
    <t>Média a grossa</t>
  </si>
  <si>
    <t>Fanerítica</t>
  </si>
  <si>
    <t>Fina</t>
  </si>
  <si>
    <t>Biotita sienogranito porfirítico</t>
  </si>
  <si>
    <t>Lage e blocos</t>
  </si>
  <si>
    <t>Gabro</t>
  </si>
  <si>
    <t>Biotita sienogranito inequigranular</t>
  </si>
  <si>
    <t>In situ</t>
  </si>
  <si>
    <t>Beira de estrada</t>
  </si>
  <si>
    <t>Biotita sienogranito heterogranular</t>
  </si>
  <si>
    <t>Monolito</t>
  </si>
  <si>
    <t>Biotita moscovita sienogranito porfirítico</t>
  </si>
  <si>
    <t>Biotita muscovita sienogranito inequigranular</t>
  </si>
  <si>
    <t>Subvulcânica</t>
  </si>
  <si>
    <t>Diabásio</t>
  </si>
  <si>
    <t>Contato com o granito</t>
  </si>
  <si>
    <t>PGB-3069</t>
  </si>
  <si>
    <t>PGB-3070</t>
  </si>
  <si>
    <t>PGB-3071</t>
  </si>
  <si>
    <t>PGB-3072</t>
  </si>
  <si>
    <t>PGB-3073</t>
  </si>
  <si>
    <t>PGB-3074</t>
  </si>
  <si>
    <t>PGB-3075</t>
  </si>
  <si>
    <t>PGB-3076</t>
  </si>
  <si>
    <t>PGB-3077</t>
  </si>
  <si>
    <t>PGB-3078</t>
  </si>
  <si>
    <t>Paulo Lopes</t>
  </si>
  <si>
    <t xml:space="preserve"> Estrada Para Araçatuba</t>
  </si>
  <si>
    <t>Gabriella Ottmann, Júlia Klock, Mateus Agostini, Murilo Espíndola</t>
  </si>
  <si>
    <t>Depósito inconsolidado</t>
  </si>
  <si>
    <t>Diques e Soleiras</t>
  </si>
  <si>
    <t>Sedimentar inconsolidada</t>
  </si>
  <si>
    <t>Cinza</t>
  </si>
  <si>
    <t>Inconsolidada</t>
  </si>
  <si>
    <t>Argila</t>
  </si>
  <si>
    <t>Muito fina a fina</t>
  </si>
  <si>
    <t>Biotita sienogranito porfirítica</t>
  </si>
  <si>
    <t>K-Feldspato, Quartzo, Biotita</t>
  </si>
  <si>
    <t>Plagioclásio, Piroxênio</t>
  </si>
  <si>
    <t>K-Feldspato, Quartzo, Plagioclásio, Biotita</t>
  </si>
  <si>
    <t>K-feldspato, Quartzo, Plagioclásio, Biotita</t>
  </si>
  <si>
    <t>K-Feldspato, Quartzo, Plagioclásio, Máficos</t>
  </si>
  <si>
    <t>Microclínio, Quartzo, Biotita, Plagioclásio</t>
  </si>
  <si>
    <t>Microclínio, Quartzo, Biotita, Plagioclásio, Muscovita</t>
  </si>
  <si>
    <t>Depósitos Eólicos Pleistocênicos</t>
  </si>
  <si>
    <t>Unidade_lito_1</t>
  </si>
  <si>
    <t>Unidade_lito_2</t>
  </si>
  <si>
    <t>Unidades litoestratigráficas/litodêmicas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</si>
</sst>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workbookViewId="0">
      <pane xSplit="1" topLeftCell="N1" activePane="topRight" state="frozen"/>
      <selection pane="topRight" activeCell="U9" sqref="U9"/>
    </sheetView>
  </sheetViews>
  <sheetFormatPr defaultColWidth="9.140625" defaultRowHeight="15" x14ac:dyDescent="0.25"/>
  <cols>
    <col min="1" max="1" width="9.28515625" style="1" bestFit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2.2851562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63</v>
      </c>
      <c r="C1" s="28" t="s">
        <v>50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68</v>
      </c>
      <c r="T1" s="42" t="s">
        <v>170</v>
      </c>
      <c r="U1" s="42" t="s">
        <v>69</v>
      </c>
      <c r="V1" s="41" t="s">
        <v>171</v>
      </c>
    </row>
    <row r="2" spans="1:22" x14ac:dyDescent="0.25">
      <c r="A2" s="1" t="s">
        <v>70</v>
      </c>
      <c r="B2" s="6">
        <v>3</v>
      </c>
      <c r="C2" s="7" t="s">
        <v>59</v>
      </c>
      <c r="D2" s="8" t="s">
        <v>80</v>
      </c>
      <c r="E2" s="3">
        <v>727237</v>
      </c>
      <c r="F2" s="3">
        <v>6890658</v>
      </c>
      <c r="G2" s="3">
        <v>12</v>
      </c>
      <c r="H2" s="6" t="s">
        <v>81</v>
      </c>
      <c r="I2" s="6" t="s">
        <v>82</v>
      </c>
      <c r="J2" s="9" t="s">
        <v>84</v>
      </c>
      <c r="K2" s="4">
        <v>45027</v>
      </c>
      <c r="L2" s="10" t="s">
        <v>92</v>
      </c>
      <c r="M2" s="6" t="s">
        <v>94</v>
      </c>
      <c r="N2" s="2">
        <v>0</v>
      </c>
      <c r="O2" s="16" t="s">
        <v>95</v>
      </c>
    </row>
    <row r="3" spans="1:22" x14ac:dyDescent="0.25">
      <c r="A3" s="1" t="s">
        <v>71</v>
      </c>
      <c r="B3" s="6">
        <v>3</v>
      </c>
      <c r="C3" s="7" t="s">
        <v>59</v>
      </c>
      <c r="D3" s="8" t="s">
        <v>80</v>
      </c>
      <c r="E3" s="3">
        <v>727089</v>
      </c>
      <c r="F3" s="3">
        <v>6890852</v>
      </c>
      <c r="G3" s="3">
        <v>16</v>
      </c>
      <c r="H3" s="6" t="s">
        <v>81</v>
      </c>
      <c r="I3" s="6" t="s">
        <v>82</v>
      </c>
      <c r="J3" s="9" t="s">
        <v>85</v>
      </c>
      <c r="K3" s="4">
        <v>45027</v>
      </c>
      <c r="L3" s="10" t="s">
        <v>92</v>
      </c>
      <c r="M3" s="6" t="s">
        <v>95</v>
      </c>
      <c r="N3" s="2">
        <v>5</v>
      </c>
      <c r="O3" s="16" t="s">
        <v>95</v>
      </c>
      <c r="P3" s="6" t="s">
        <v>96</v>
      </c>
      <c r="Q3" s="6" t="s">
        <v>94</v>
      </c>
      <c r="R3" s="7" t="s">
        <v>97</v>
      </c>
      <c r="S3" s="57" t="s">
        <v>104</v>
      </c>
      <c r="T3" s="57" t="s">
        <v>103</v>
      </c>
      <c r="U3" s="57" t="s">
        <v>51</v>
      </c>
      <c r="V3" s="11" t="s">
        <v>155</v>
      </c>
    </row>
    <row r="4" spans="1:22" x14ac:dyDescent="0.25">
      <c r="A4" s="1" t="s">
        <v>72</v>
      </c>
      <c r="B4" s="6">
        <v>3</v>
      </c>
      <c r="C4" s="7" t="s">
        <v>59</v>
      </c>
      <c r="D4" s="8" t="s">
        <v>80</v>
      </c>
      <c r="E4" s="3">
        <v>726983</v>
      </c>
      <c r="F4" s="3">
        <v>6891004</v>
      </c>
      <c r="G4" s="3">
        <v>78</v>
      </c>
      <c r="H4" s="6" t="s">
        <v>81</v>
      </c>
      <c r="I4" s="6" t="s">
        <v>82</v>
      </c>
      <c r="J4" s="9" t="s">
        <v>85</v>
      </c>
      <c r="K4" s="4">
        <v>45027</v>
      </c>
      <c r="L4" s="10" t="s">
        <v>92</v>
      </c>
      <c r="M4" s="6" t="s">
        <v>95</v>
      </c>
      <c r="N4" s="2">
        <v>1</v>
      </c>
      <c r="O4" s="16" t="s">
        <v>95</v>
      </c>
      <c r="P4" s="6" t="s">
        <v>98</v>
      </c>
      <c r="Q4" s="6" t="s">
        <v>95</v>
      </c>
      <c r="R4" s="7" t="s">
        <v>99</v>
      </c>
      <c r="S4" s="57" t="s">
        <v>51</v>
      </c>
      <c r="T4" s="57" t="s">
        <v>155</v>
      </c>
    </row>
    <row r="5" spans="1:22" x14ac:dyDescent="0.25">
      <c r="A5" s="1" t="s">
        <v>73</v>
      </c>
      <c r="B5" s="6">
        <v>3</v>
      </c>
      <c r="C5" s="7" t="s">
        <v>59</v>
      </c>
      <c r="D5" s="8" t="s">
        <v>80</v>
      </c>
      <c r="E5" s="3">
        <v>726788</v>
      </c>
      <c r="F5" s="3">
        <v>6891132</v>
      </c>
      <c r="G5" s="3">
        <v>101</v>
      </c>
      <c r="H5" s="6" t="s">
        <v>81</v>
      </c>
      <c r="I5" s="6" t="s">
        <v>82</v>
      </c>
      <c r="J5" s="9" t="s">
        <v>86</v>
      </c>
      <c r="K5" s="4">
        <v>45027</v>
      </c>
      <c r="L5" s="10" t="s">
        <v>92</v>
      </c>
      <c r="M5" s="6" t="s">
        <v>95</v>
      </c>
      <c r="N5" s="2">
        <v>2</v>
      </c>
      <c r="O5" s="16" t="s">
        <v>95</v>
      </c>
      <c r="P5" s="6" t="s">
        <v>100</v>
      </c>
      <c r="Q5" s="6" t="s">
        <v>94</v>
      </c>
      <c r="R5" s="7" t="s">
        <v>101</v>
      </c>
      <c r="S5" s="57" t="s">
        <v>104</v>
      </c>
      <c r="T5" s="57" t="s">
        <v>103</v>
      </c>
    </row>
    <row r="6" spans="1:22" x14ac:dyDescent="0.25">
      <c r="A6" s="1" t="s">
        <v>74</v>
      </c>
      <c r="B6" s="6">
        <v>3</v>
      </c>
      <c r="C6" s="7" t="s">
        <v>59</v>
      </c>
      <c r="D6" s="8" t="s">
        <v>80</v>
      </c>
      <c r="E6" s="3">
        <v>726611</v>
      </c>
      <c r="F6" s="3">
        <v>6891225</v>
      </c>
      <c r="G6" s="3">
        <v>88</v>
      </c>
      <c r="H6" s="6" t="s">
        <v>81</v>
      </c>
      <c r="I6" s="6" t="s">
        <v>82</v>
      </c>
      <c r="J6" s="9" t="s">
        <v>87</v>
      </c>
      <c r="K6" s="4">
        <v>45027</v>
      </c>
      <c r="L6" s="10" t="s">
        <v>92</v>
      </c>
      <c r="M6" s="6" t="s">
        <v>95</v>
      </c>
      <c r="N6" s="2">
        <v>3</v>
      </c>
      <c r="O6" s="16" t="s">
        <v>95</v>
      </c>
      <c r="P6" s="6" t="s">
        <v>100</v>
      </c>
      <c r="Q6" s="6" t="s">
        <v>94</v>
      </c>
      <c r="R6" s="7" t="s">
        <v>101</v>
      </c>
      <c r="S6" s="57" t="s">
        <v>104</v>
      </c>
      <c r="T6" s="57" t="s">
        <v>103</v>
      </c>
    </row>
    <row r="7" spans="1:22" x14ac:dyDescent="0.25">
      <c r="A7" s="1" t="s">
        <v>75</v>
      </c>
      <c r="B7" s="6">
        <v>3</v>
      </c>
      <c r="C7" s="7" t="s">
        <v>59</v>
      </c>
      <c r="D7" s="8" t="s">
        <v>80</v>
      </c>
      <c r="E7" s="3">
        <v>726478</v>
      </c>
      <c r="F7" s="3">
        <v>6891349</v>
      </c>
      <c r="G7" s="3">
        <v>58</v>
      </c>
      <c r="H7" s="6" t="s">
        <v>81</v>
      </c>
      <c r="I7" s="6" t="s">
        <v>82</v>
      </c>
      <c r="J7" s="9" t="s">
        <v>88</v>
      </c>
      <c r="K7" s="4">
        <v>45027</v>
      </c>
      <c r="L7" s="10" t="s">
        <v>92</v>
      </c>
      <c r="M7" s="6" t="s">
        <v>95</v>
      </c>
      <c r="N7" s="2">
        <v>3</v>
      </c>
      <c r="O7" s="16" t="s">
        <v>95</v>
      </c>
      <c r="P7" s="6" t="s">
        <v>98</v>
      </c>
      <c r="Q7" s="6" t="s">
        <v>94</v>
      </c>
      <c r="R7" s="7" t="s">
        <v>99</v>
      </c>
      <c r="S7" s="57" t="s">
        <v>104</v>
      </c>
      <c r="T7" s="57" t="s">
        <v>103</v>
      </c>
    </row>
    <row r="8" spans="1:22" x14ac:dyDescent="0.25">
      <c r="A8" s="1" t="s">
        <v>76</v>
      </c>
      <c r="B8" s="6">
        <v>3</v>
      </c>
      <c r="C8" s="7" t="s">
        <v>59</v>
      </c>
      <c r="D8" s="8" t="s">
        <v>80</v>
      </c>
      <c r="E8" s="3">
        <v>726422</v>
      </c>
      <c r="F8" s="3">
        <v>6891353</v>
      </c>
      <c r="G8" s="3">
        <v>48</v>
      </c>
      <c r="H8" s="6" t="s">
        <v>81</v>
      </c>
      <c r="I8" s="6" t="s">
        <v>82</v>
      </c>
      <c r="J8" s="9" t="s">
        <v>89</v>
      </c>
      <c r="K8" s="4">
        <v>45027</v>
      </c>
      <c r="L8" s="10" t="s">
        <v>92</v>
      </c>
      <c r="M8" s="6" t="s">
        <v>95</v>
      </c>
      <c r="N8" s="2">
        <v>3</v>
      </c>
      <c r="O8" s="16" t="s">
        <v>95</v>
      </c>
      <c r="P8" s="6" t="s">
        <v>96</v>
      </c>
      <c r="Q8" s="6" t="s">
        <v>94</v>
      </c>
      <c r="R8" s="7" t="s">
        <v>97</v>
      </c>
      <c r="S8" s="57" t="s">
        <v>104</v>
      </c>
      <c r="T8" s="57" t="s">
        <v>103</v>
      </c>
    </row>
    <row r="9" spans="1:22" x14ac:dyDescent="0.25">
      <c r="A9" s="1" t="s">
        <v>77</v>
      </c>
      <c r="B9" s="6">
        <v>3</v>
      </c>
      <c r="C9" s="7" t="s">
        <v>59</v>
      </c>
      <c r="D9" s="8" t="s">
        <v>80</v>
      </c>
      <c r="E9" s="3">
        <v>726180</v>
      </c>
      <c r="F9" s="3">
        <v>6891425</v>
      </c>
      <c r="G9" s="3">
        <v>41</v>
      </c>
      <c r="H9" s="6" t="s">
        <v>81</v>
      </c>
      <c r="I9" s="6" t="s">
        <v>82</v>
      </c>
      <c r="J9" s="9" t="s">
        <v>90</v>
      </c>
      <c r="K9" s="4">
        <v>45027</v>
      </c>
      <c r="L9" s="10" t="s">
        <v>92</v>
      </c>
      <c r="M9" s="6" t="s">
        <v>95</v>
      </c>
      <c r="N9" s="2">
        <v>2</v>
      </c>
      <c r="O9" s="16" t="s">
        <v>95</v>
      </c>
      <c r="P9" s="6" t="s">
        <v>102</v>
      </c>
      <c r="Q9" s="6" t="s">
        <v>95</v>
      </c>
      <c r="R9" s="7" t="s">
        <v>99</v>
      </c>
      <c r="S9" s="57" t="s">
        <v>104</v>
      </c>
      <c r="T9" s="57" t="s">
        <v>103</v>
      </c>
    </row>
    <row r="10" spans="1:22" x14ac:dyDescent="0.25">
      <c r="A10" s="1" t="s">
        <v>78</v>
      </c>
      <c r="B10" s="6">
        <v>3</v>
      </c>
      <c r="C10" s="7" t="s">
        <v>59</v>
      </c>
      <c r="D10" s="8" t="s">
        <v>80</v>
      </c>
      <c r="E10" s="3">
        <v>720496</v>
      </c>
      <c r="F10" s="3">
        <v>6890454</v>
      </c>
      <c r="G10" s="3">
        <v>49</v>
      </c>
      <c r="H10" s="6" t="s">
        <v>81</v>
      </c>
      <c r="I10" s="6" t="s">
        <v>83</v>
      </c>
      <c r="J10" s="9" t="s">
        <v>91</v>
      </c>
      <c r="K10" s="4">
        <v>45028</v>
      </c>
      <c r="L10" s="10" t="s">
        <v>93</v>
      </c>
      <c r="M10" s="6" t="s">
        <v>95</v>
      </c>
      <c r="N10" s="2">
        <v>3</v>
      </c>
      <c r="O10" s="16" t="s">
        <v>95</v>
      </c>
      <c r="P10" s="6" t="s">
        <v>98</v>
      </c>
      <c r="Q10" s="6" t="s">
        <v>94</v>
      </c>
      <c r="R10" s="7" t="s">
        <v>99</v>
      </c>
      <c r="S10" s="57" t="s">
        <v>104</v>
      </c>
      <c r="T10" s="57" t="s">
        <v>103</v>
      </c>
    </row>
    <row r="11" spans="1:22" s="70" customFormat="1" x14ac:dyDescent="0.25">
      <c r="A11" s="58" t="s">
        <v>79</v>
      </c>
      <c r="B11" s="59">
        <v>3</v>
      </c>
      <c r="C11" s="60" t="s">
        <v>59</v>
      </c>
      <c r="D11" s="61" t="s">
        <v>80</v>
      </c>
      <c r="E11" s="62">
        <v>720735</v>
      </c>
      <c r="F11" s="62">
        <v>6890412</v>
      </c>
      <c r="G11" s="62">
        <v>92</v>
      </c>
      <c r="H11" s="59" t="s">
        <v>81</v>
      </c>
      <c r="I11" s="59" t="s">
        <v>83</v>
      </c>
      <c r="J11" s="63" t="s">
        <v>91</v>
      </c>
      <c r="K11" s="64">
        <v>45028</v>
      </c>
      <c r="L11" s="65" t="s">
        <v>93</v>
      </c>
      <c r="M11" s="59" t="s">
        <v>95</v>
      </c>
      <c r="N11" s="66">
        <v>3</v>
      </c>
      <c r="O11" s="67" t="s">
        <v>95</v>
      </c>
      <c r="P11" s="59" t="s">
        <v>98</v>
      </c>
      <c r="Q11" s="59" t="s">
        <v>94</v>
      </c>
      <c r="R11" s="60" t="s">
        <v>99</v>
      </c>
      <c r="S11" s="68" t="s">
        <v>104</v>
      </c>
      <c r="T11" s="68" t="s">
        <v>103</v>
      </c>
      <c r="U11" s="68"/>
      <c r="V11" s="69"/>
    </row>
    <row r="12" spans="1:22" x14ac:dyDescent="0.25">
      <c r="A12" s="1" t="s">
        <v>141</v>
      </c>
      <c r="B12" s="6">
        <v>3</v>
      </c>
      <c r="C12" s="7" t="s">
        <v>60</v>
      </c>
      <c r="D12" s="8" t="s">
        <v>80</v>
      </c>
      <c r="E12" s="3">
        <v>720306</v>
      </c>
      <c r="F12" s="3">
        <v>6891287</v>
      </c>
      <c r="G12" s="3">
        <v>23</v>
      </c>
      <c r="H12" s="6" t="s">
        <v>81</v>
      </c>
      <c r="I12" s="6" t="s">
        <v>151</v>
      </c>
      <c r="J12" s="9" t="s">
        <v>152</v>
      </c>
      <c r="K12" s="4">
        <v>45167</v>
      </c>
      <c r="L12" s="10" t="s">
        <v>153</v>
      </c>
      <c r="M12" s="6" t="s">
        <v>95</v>
      </c>
      <c r="N12" s="2">
        <v>0</v>
      </c>
      <c r="O12" s="16" t="s">
        <v>95</v>
      </c>
      <c r="P12" s="6" t="s">
        <v>102</v>
      </c>
      <c r="Q12" s="6" t="s">
        <v>95</v>
      </c>
      <c r="R12" s="7" t="s">
        <v>99</v>
      </c>
      <c r="S12" s="57" t="s">
        <v>104</v>
      </c>
      <c r="T12" s="57" t="s">
        <v>103</v>
      </c>
    </row>
    <row r="13" spans="1:22" x14ac:dyDescent="0.25">
      <c r="A13" s="1" t="s">
        <v>142</v>
      </c>
      <c r="B13" s="6">
        <v>3</v>
      </c>
      <c r="C13" s="7" t="s">
        <v>60</v>
      </c>
      <c r="D13" s="8" t="s">
        <v>80</v>
      </c>
      <c r="E13" s="3">
        <v>720594</v>
      </c>
      <c r="F13" s="3">
        <v>6891448</v>
      </c>
      <c r="G13" s="3">
        <v>94</v>
      </c>
      <c r="H13" s="6" t="s">
        <v>81</v>
      </c>
      <c r="I13" s="6" t="s">
        <v>151</v>
      </c>
      <c r="J13" s="9" t="s">
        <v>152</v>
      </c>
      <c r="K13" s="4">
        <v>45167</v>
      </c>
      <c r="L13" s="10" t="s">
        <v>153</v>
      </c>
      <c r="M13" s="6" t="s">
        <v>95</v>
      </c>
      <c r="N13" s="2">
        <v>0</v>
      </c>
      <c r="O13" s="16" t="s">
        <v>95</v>
      </c>
      <c r="P13" s="6" t="s">
        <v>102</v>
      </c>
      <c r="Q13" s="6" t="s">
        <v>95</v>
      </c>
      <c r="R13" s="7" t="s">
        <v>99</v>
      </c>
      <c r="S13" s="57" t="s">
        <v>104</v>
      </c>
      <c r="T13" s="57" t="s">
        <v>103</v>
      </c>
    </row>
    <row r="14" spans="1:22" x14ac:dyDescent="0.25">
      <c r="A14" s="1" t="s">
        <v>143</v>
      </c>
      <c r="B14" s="6">
        <v>3</v>
      </c>
      <c r="C14" s="7" t="s">
        <v>60</v>
      </c>
      <c r="D14" s="8" t="s">
        <v>80</v>
      </c>
      <c r="E14" s="3">
        <v>720728</v>
      </c>
      <c r="F14" s="3">
        <v>6891493</v>
      </c>
      <c r="G14" s="3">
        <v>155</v>
      </c>
      <c r="H14" s="6" t="s">
        <v>81</v>
      </c>
      <c r="I14" s="6" t="s">
        <v>151</v>
      </c>
      <c r="J14" s="9" t="s">
        <v>152</v>
      </c>
      <c r="K14" s="4">
        <v>45167</v>
      </c>
      <c r="L14" s="10" t="s">
        <v>153</v>
      </c>
      <c r="M14" s="6" t="s">
        <v>95</v>
      </c>
      <c r="N14" s="2">
        <v>0</v>
      </c>
      <c r="O14" s="16" t="s">
        <v>95</v>
      </c>
      <c r="P14" s="6" t="s">
        <v>102</v>
      </c>
      <c r="Q14" s="6" t="s">
        <v>95</v>
      </c>
      <c r="R14" s="7" t="s">
        <v>99</v>
      </c>
      <c r="S14" s="57" t="s">
        <v>104</v>
      </c>
      <c r="T14" s="57" t="s">
        <v>103</v>
      </c>
    </row>
    <row r="15" spans="1:22" x14ac:dyDescent="0.25">
      <c r="A15" s="1" t="s">
        <v>144</v>
      </c>
      <c r="B15" s="6">
        <v>3</v>
      </c>
      <c r="C15" s="7" t="s">
        <v>60</v>
      </c>
      <c r="D15" s="8" t="s">
        <v>80</v>
      </c>
      <c r="E15" s="3">
        <v>720800</v>
      </c>
      <c r="F15" s="3">
        <v>6891565</v>
      </c>
      <c r="G15" s="3">
        <v>208</v>
      </c>
      <c r="H15" s="6" t="s">
        <v>81</v>
      </c>
      <c r="I15" s="6" t="s">
        <v>151</v>
      </c>
      <c r="J15" s="9" t="s">
        <v>152</v>
      </c>
      <c r="K15" s="4">
        <v>45167</v>
      </c>
      <c r="L15" s="10" t="s">
        <v>153</v>
      </c>
      <c r="M15" s="6" t="s">
        <v>95</v>
      </c>
      <c r="N15" s="2">
        <v>1</v>
      </c>
      <c r="O15" s="16" t="s">
        <v>95</v>
      </c>
      <c r="P15" s="6" t="s">
        <v>102</v>
      </c>
      <c r="Q15" s="6" t="s">
        <v>95</v>
      </c>
      <c r="R15" s="7" t="s">
        <v>99</v>
      </c>
      <c r="S15" s="57" t="s">
        <v>104</v>
      </c>
      <c r="T15" s="57" t="s">
        <v>103</v>
      </c>
    </row>
    <row r="16" spans="1:22" x14ac:dyDescent="0.25">
      <c r="A16" s="1" t="s">
        <v>145</v>
      </c>
      <c r="B16" s="6">
        <v>3</v>
      </c>
      <c r="C16" s="7" t="s">
        <v>60</v>
      </c>
      <c r="D16" s="8" t="s">
        <v>80</v>
      </c>
      <c r="E16" s="3">
        <v>720900</v>
      </c>
      <c r="F16" s="3">
        <v>6891591</v>
      </c>
      <c r="G16" s="3">
        <v>241</v>
      </c>
      <c r="H16" s="6" t="s">
        <v>81</v>
      </c>
      <c r="I16" s="6" t="s">
        <v>151</v>
      </c>
      <c r="J16" s="9" t="s">
        <v>152</v>
      </c>
      <c r="K16" s="4">
        <v>45167</v>
      </c>
      <c r="L16" s="10" t="s">
        <v>153</v>
      </c>
      <c r="M16" s="6" t="s">
        <v>95</v>
      </c>
      <c r="N16" s="2">
        <v>0</v>
      </c>
      <c r="O16" s="16" t="s">
        <v>95</v>
      </c>
      <c r="P16" s="6" t="s">
        <v>102</v>
      </c>
      <c r="Q16" s="6" t="s">
        <v>95</v>
      </c>
      <c r="R16" s="7" t="s">
        <v>99</v>
      </c>
      <c r="S16" s="57" t="s">
        <v>104</v>
      </c>
      <c r="T16" s="57" t="s">
        <v>155</v>
      </c>
    </row>
    <row r="17" spans="1:20" x14ac:dyDescent="0.25">
      <c r="A17" s="1" t="s">
        <v>146</v>
      </c>
      <c r="B17" s="6">
        <v>3</v>
      </c>
      <c r="C17" s="7" t="s">
        <v>60</v>
      </c>
      <c r="D17" s="8" t="s">
        <v>80</v>
      </c>
      <c r="E17" s="3">
        <v>720703</v>
      </c>
      <c r="F17" s="3">
        <v>6891366</v>
      </c>
      <c r="G17" s="3">
        <v>123</v>
      </c>
      <c r="H17" s="6" t="s">
        <v>81</v>
      </c>
      <c r="I17" s="6" t="s">
        <v>151</v>
      </c>
      <c r="J17" s="9" t="s">
        <v>152</v>
      </c>
      <c r="K17" s="4">
        <v>45167</v>
      </c>
      <c r="L17" s="10" t="s">
        <v>153</v>
      </c>
      <c r="M17" s="6" t="s">
        <v>95</v>
      </c>
      <c r="N17" s="2">
        <v>0</v>
      </c>
      <c r="O17" s="16" t="s">
        <v>95</v>
      </c>
      <c r="P17" s="6" t="s">
        <v>102</v>
      </c>
      <c r="Q17" s="6" t="s">
        <v>95</v>
      </c>
      <c r="R17" s="7" t="s">
        <v>99</v>
      </c>
      <c r="S17" s="57" t="s">
        <v>104</v>
      </c>
      <c r="T17" s="57" t="s">
        <v>103</v>
      </c>
    </row>
    <row r="18" spans="1:20" x14ac:dyDescent="0.25">
      <c r="A18" s="1" t="s">
        <v>147</v>
      </c>
      <c r="B18" s="6">
        <v>3</v>
      </c>
      <c r="C18" s="7" t="s">
        <v>60</v>
      </c>
      <c r="D18" s="8" t="s">
        <v>80</v>
      </c>
      <c r="E18" s="3">
        <v>720443</v>
      </c>
      <c r="F18" s="3">
        <v>6891186</v>
      </c>
      <c r="G18" s="3">
        <v>25</v>
      </c>
      <c r="H18" s="6" t="s">
        <v>81</v>
      </c>
      <c r="I18" s="6" t="s">
        <v>151</v>
      </c>
      <c r="J18" s="9" t="s">
        <v>152</v>
      </c>
      <c r="K18" s="4">
        <v>45167</v>
      </c>
      <c r="L18" s="10" t="s">
        <v>153</v>
      </c>
      <c r="M18" s="6" t="s">
        <v>95</v>
      </c>
      <c r="N18" s="2">
        <v>0</v>
      </c>
      <c r="O18" s="16" t="s">
        <v>95</v>
      </c>
      <c r="P18" s="6" t="s">
        <v>102</v>
      </c>
      <c r="Q18" s="6" t="s">
        <v>95</v>
      </c>
      <c r="R18" s="7" t="s">
        <v>99</v>
      </c>
      <c r="S18" s="57" t="s">
        <v>104</v>
      </c>
      <c r="T18" s="57" t="s">
        <v>103</v>
      </c>
    </row>
    <row r="19" spans="1:20" x14ac:dyDescent="0.25">
      <c r="A19" s="1" t="s">
        <v>148</v>
      </c>
      <c r="B19" s="6">
        <v>3</v>
      </c>
      <c r="C19" s="7" t="s">
        <v>60</v>
      </c>
      <c r="D19" s="8" t="s">
        <v>80</v>
      </c>
      <c r="E19" s="3">
        <v>720485</v>
      </c>
      <c r="F19" s="3">
        <v>6891038</v>
      </c>
      <c r="G19" s="3">
        <v>22</v>
      </c>
      <c r="H19" s="6" t="s">
        <v>81</v>
      </c>
      <c r="I19" s="6" t="s">
        <v>151</v>
      </c>
      <c r="J19" s="9" t="s">
        <v>152</v>
      </c>
      <c r="K19" s="4">
        <v>45167</v>
      </c>
      <c r="L19" s="10" t="s">
        <v>153</v>
      </c>
      <c r="M19" s="6" t="s">
        <v>95</v>
      </c>
      <c r="N19" s="2">
        <v>0</v>
      </c>
      <c r="O19" s="16" t="s">
        <v>95</v>
      </c>
      <c r="P19" s="6" t="s">
        <v>102</v>
      </c>
      <c r="Q19" s="6" t="s">
        <v>95</v>
      </c>
      <c r="R19" s="7" t="s">
        <v>99</v>
      </c>
      <c r="S19" s="57" t="s">
        <v>104</v>
      </c>
      <c r="T19" s="57" t="s">
        <v>103</v>
      </c>
    </row>
    <row r="20" spans="1:20" x14ac:dyDescent="0.25">
      <c r="A20" s="1" t="s">
        <v>149</v>
      </c>
      <c r="B20" s="6">
        <v>3</v>
      </c>
      <c r="C20" s="7" t="s">
        <v>60</v>
      </c>
      <c r="D20" s="8" t="s">
        <v>80</v>
      </c>
      <c r="E20" s="3">
        <v>720350</v>
      </c>
      <c r="F20" s="3">
        <v>6891114</v>
      </c>
      <c r="G20" s="3">
        <v>6</v>
      </c>
      <c r="H20" s="6" t="s">
        <v>81</v>
      </c>
      <c r="I20" s="6" t="s">
        <v>151</v>
      </c>
      <c r="J20" s="9" t="s">
        <v>152</v>
      </c>
      <c r="K20" s="4">
        <v>45167</v>
      </c>
      <c r="L20" s="10" t="s">
        <v>153</v>
      </c>
      <c r="M20" s="6" t="s">
        <v>95</v>
      </c>
      <c r="N20" s="2">
        <v>0</v>
      </c>
      <c r="O20" s="16" t="s">
        <v>95</v>
      </c>
      <c r="P20" s="6" t="s">
        <v>154</v>
      </c>
      <c r="S20" s="57" t="s">
        <v>105</v>
      </c>
      <c r="T20" s="57" t="s">
        <v>113</v>
      </c>
    </row>
    <row r="21" spans="1:20" x14ac:dyDescent="0.25">
      <c r="A21" s="1" t="s">
        <v>150</v>
      </c>
      <c r="B21" s="6">
        <v>3</v>
      </c>
      <c r="C21" s="7" t="s">
        <v>60</v>
      </c>
      <c r="D21" s="8" t="s">
        <v>80</v>
      </c>
      <c r="E21" s="3">
        <v>720574</v>
      </c>
      <c r="F21" s="3">
        <v>6890982</v>
      </c>
      <c r="G21" s="3">
        <v>41</v>
      </c>
      <c r="H21" s="6" t="s">
        <v>81</v>
      </c>
      <c r="I21" s="6" t="s">
        <v>151</v>
      </c>
      <c r="J21" s="9" t="s">
        <v>152</v>
      </c>
      <c r="K21" s="4">
        <v>45167</v>
      </c>
      <c r="L21" s="10" t="s">
        <v>153</v>
      </c>
      <c r="M21" s="6" t="s">
        <v>95</v>
      </c>
      <c r="N21" s="2">
        <v>1</v>
      </c>
      <c r="O21" s="16" t="s">
        <v>95</v>
      </c>
      <c r="P21" s="6" t="s">
        <v>96</v>
      </c>
      <c r="Q21" s="6" t="s">
        <v>94</v>
      </c>
      <c r="R21" s="7" t="s">
        <v>97</v>
      </c>
      <c r="S21" s="57" t="s">
        <v>104</v>
      </c>
      <c r="T21" s="57" t="s">
        <v>103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12" bestFit="1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66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67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70</v>
      </c>
    </row>
    <row r="3" spans="1:17" x14ac:dyDescent="0.25">
      <c r="A3" s="12" t="s">
        <v>71</v>
      </c>
      <c r="B3" s="8" t="s">
        <v>115</v>
      </c>
      <c r="C3" s="6" t="s">
        <v>116</v>
      </c>
      <c r="D3" s="6" t="s">
        <v>118</v>
      </c>
      <c r="E3" s="6" t="s">
        <v>119</v>
      </c>
      <c r="F3" s="6" t="s">
        <v>120</v>
      </c>
      <c r="G3" s="6" t="s">
        <v>162</v>
      </c>
      <c r="H3" s="6" t="s">
        <v>128</v>
      </c>
      <c r="I3" s="7" t="s">
        <v>129</v>
      </c>
      <c r="J3" s="8" t="s">
        <v>115</v>
      </c>
      <c r="K3" s="6" t="s">
        <v>117</v>
      </c>
      <c r="L3" s="6" t="s">
        <v>118</v>
      </c>
      <c r="M3" s="6" t="s">
        <v>126</v>
      </c>
      <c r="N3" s="6" t="s">
        <v>127</v>
      </c>
      <c r="O3" s="6" t="s">
        <v>163</v>
      </c>
      <c r="P3" s="6" t="s">
        <v>139</v>
      </c>
      <c r="Q3" s="7" t="s">
        <v>140</v>
      </c>
    </row>
    <row r="4" spans="1:17" x14ac:dyDescent="0.25">
      <c r="A4" s="12" t="s">
        <v>72</v>
      </c>
      <c r="B4" s="8" t="s">
        <v>115</v>
      </c>
      <c r="C4" s="6" t="s">
        <v>117</v>
      </c>
      <c r="D4" s="6" t="s">
        <v>118</v>
      </c>
      <c r="E4" s="6" t="s">
        <v>119</v>
      </c>
      <c r="F4" s="6" t="s">
        <v>121</v>
      </c>
      <c r="G4" s="6" t="s">
        <v>163</v>
      </c>
      <c r="H4" s="6" t="s">
        <v>130</v>
      </c>
      <c r="I4" s="7" t="s">
        <v>102</v>
      </c>
    </row>
    <row r="5" spans="1:17" x14ac:dyDescent="0.25">
      <c r="A5" s="12" t="s">
        <v>73</v>
      </c>
      <c r="B5" s="8" t="s">
        <v>115</v>
      </c>
      <c r="C5" s="6" t="s">
        <v>116</v>
      </c>
      <c r="D5" s="6" t="s">
        <v>118</v>
      </c>
      <c r="E5" s="6" t="s">
        <v>122</v>
      </c>
      <c r="F5" s="6" t="s">
        <v>123</v>
      </c>
      <c r="G5" s="6" t="s">
        <v>164</v>
      </c>
      <c r="H5" s="6" t="s">
        <v>131</v>
      </c>
      <c r="I5" s="7" t="s">
        <v>132</v>
      </c>
    </row>
    <row r="6" spans="1:17" x14ac:dyDescent="0.25">
      <c r="A6" s="12" t="s">
        <v>74</v>
      </c>
      <c r="B6" s="8" t="s">
        <v>115</v>
      </c>
      <c r="C6" s="6" t="s">
        <v>116</v>
      </c>
      <c r="D6" s="6" t="s">
        <v>118</v>
      </c>
      <c r="E6" s="6" t="s">
        <v>119</v>
      </c>
      <c r="F6" s="6" t="s">
        <v>123</v>
      </c>
      <c r="G6" s="6" t="s">
        <v>166</v>
      </c>
      <c r="H6" s="6" t="s">
        <v>128</v>
      </c>
      <c r="I6" s="7" t="s">
        <v>133</v>
      </c>
    </row>
    <row r="7" spans="1:17" x14ac:dyDescent="0.25">
      <c r="A7" s="12" t="s">
        <v>75</v>
      </c>
      <c r="B7" s="8" t="s">
        <v>115</v>
      </c>
      <c r="C7" s="6" t="s">
        <v>116</v>
      </c>
      <c r="D7" s="6" t="s">
        <v>118</v>
      </c>
      <c r="E7" s="6" t="s">
        <v>124</v>
      </c>
      <c r="F7" s="6" t="s">
        <v>120</v>
      </c>
      <c r="G7" s="6" t="s">
        <v>162</v>
      </c>
      <c r="H7" s="6" t="s">
        <v>134</v>
      </c>
      <c r="I7" s="7" t="s">
        <v>135</v>
      </c>
    </row>
    <row r="8" spans="1:17" x14ac:dyDescent="0.25">
      <c r="A8" s="12" t="s">
        <v>76</v>
      </c>
      <c r="B8" s="8" t="s">
        <v>115</v>
      </c>
      <c r="C8" s="6" t="s">
        <v>116</v>
      </c>
      <c r="D8" s="6" t="s">
        <v>118</v>
      </c>
      <c r="E8" s="6" t="s">
        <v>119</v>
      </c>
      <c r="F8" s="6" t="s">
        <v>125</v>
      </c>
      <c r="G8" s="6" t="s">
        <v>167</v>
      </c>
      <c r="H8" s="6" t="s">
        <v>128</v>
      </c>
      <c r="I8" s="7" t="s">
        <v>132</v>
      </c>
    </row>
    <row r="9" spans="1:17" x14ac:dyDescent="0.25">
      <c r="A9" s="12" t="s">
        <v>77</v>
      </c>
      <c r="B9" s="8" t="s">
        <v>115</v>
      </c>
      <c r="C9" s="6" t="s">
        <v>116</v>
      </c>
      <c r="D9" s="6" t="s">
        <v>118</v>
      </c>
      <c r="E9" s="6" t="s">
        <v>119</v>
      </c>
      <c r="F9" s="6" t="s">
        <v>125</v>
      </c>
      <c r="G9" s="6" t="s">
        <v>168</v>
      </c>
      <c r="H9" s="6" t="s">
        <v>136</v>
      </c>
    </row>
    <row r="10" spans="1:17" x14ac:dyDescent="0.25">
      <c r="A10" s="12" t="s">
        <v>78</v>
      </c>
      <c r="B10" s="8" t="s">
        <v>115</v>
      </c>
      <c r="C10" s="6" t="s">
        <v>116</v>
      </c>
      <c r="D10" s="6" t="s">
        <v>118</v>
      </c>
      <c r="E10" s="6" t="s">
        <v>122</v>
      </c>
      <c r="F10" s="6" t="s">
        <v>121</v>
      </c>
      <c r="G10" s="6" t="s">
        <v>168</v>
      </c>
      <c r="H10" s="6" t="s">
        <v>137</v>
      </c>
      <c r="I10" s="7" t="s">
        <v>138</v>
      </c>
    </row>
    <row r="11" spans="1:17" s="70" customFormat="1" x14ac:dyDescent="0.25">
      <c r="A11" s="71" t="s">
        <v>79</v>
      </c>
      <c r="B11" s="61" t="s">
        <v>115</v>
      </c>
      <c r="C11" s="59" t="s">
        <v>116</v>
      </c>
      <c r="D11" s="59" t="s">
        <v>118</v>
      </c>
      <c r="E11" s="59" t="s">
        <v>122</v>
      </c>
      <c r="F11" s="59" t="s">
        <v>121</v>
      </c>
      <c r="G11" s="59" t="s">
        <v>164</v>
      </c>
      <c r="H11" s="59" t="s">
        <v>131</v>
      </c>
      <c r="I11" s="60"/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141</v>
      </c>
      <c r="B12" s="8" t="s">
        <v>115</v>
      </c>
      <c r="C12" s="6" t="s">
        <v>116</v>
      </c>
      <c r="D12" s="6" t="s">
        <v>118</v>
      </c>
      <c r="E12" s="6" t="s">
        <v>122</v>
      </c>
      <c r="F12" s="6" t="s">
        <v>121</v>
      </c>
      <c r="G12" s="6" t="s">
        <v>165</v>
      </c>
      <c r="H12" s="6" t="s">
        <v>131</v>
      </c>
    </row>
    <row r="13" spans="1:17" x14ac:dyDescent="0.25">
      <c r="A13" s="12" t="s">
        <v>142</v>
      </c>
      <c r="B13" s="8" t="s">
        <v>115</v>
      </c>
      <c r="C13" s="6" t="s">
        <v>116</v>
      </c>
      <c r="D13" s="6" t="s">
        <v>118</v>
      </c>
      <c r="E13" s="6" t="s">
        <v>124</v>
      </c>
      <c r="F13" s="6" t="s">
        <v>121</v>
      </c>
      <c r="G13" s="6" t="s">
        <v>165</v>
      </c>
      <c r="H13" s="6" t="s">
        <v>134</v>
      </c>
    </row>
    <row r="14" spans="1:17" x14ac:dyDescent="0.25">
      <c r="A14" s="12" t="s">
        <v>143</v>
      </c>
      <c r="B14" s="8" t="s">
        <v>115</v>
      </c>
      <c r="C14" s="6" t="s">
        <v>116</v>
      </c>
      <c r="D14" s="6" t="s">
        <v>118</v>
      </c>
      <c r="E14" s="6" t="s">
        <v>122</v>
      </c>
      <c r="F14" s="6" t="s">
        <v>121</v>
      </c>
      <c r="G14" s="6" t="s">
        <v>165</v>
      </c>
      <c r="H14" s="6" t="s">
        <v>131</v>
      </c>
    </row>
    <row r="15" spans="1:17" x14ac:dyDescent="0.25">
      <c r="A15" s="12" t="s">
        <v>144</v>
      </c>
      <c r="B15" s="8" t="s">
        <v>115</v>
      </c>
      <c r="C15" s="6" t="s">
        <v>116</v>
      </c>
      <c r="D15" s="6" t="s">
        <v>118</v>
      </c>
      <c r="E15" s="6" t="s">
        <v>122</v>
      </c>
      <c r="F15" s="6" t="s">
        <v>121</v>
      </c>
      <c r="G15" s="6" t="s">
        <v>165</v>
      </c>
      <c r="H15" s="6" t="s">
        <v>131</v>
      </c>
    </row>
    <row r="16" spans="1:17" x14ac:dyDescent="0.25">
      <c r="A16" s="12" t="s">
        <v>145</v>
      </c>
      <c r="B16" s="8" t="s">
        <v>115</v>
      </c>
      <c r="C16" s="6" t="s">
        <v>116</v>
      </c>
      <c r="D16" s="6" t="s">
        <v>118</v>
      </c>
      <c r="E16" s="6" t="s">
        <v>122</v>
      </c>
      <c r="F16" s="6" t="s">
        <v>121</v>
      </c>
      <c r="G16" s="6" t="s">
        <v>165</v>
      </c>
      <c r="H16" s="6" t="s">
        <v>131</v>
      </c>
    </row>
    <row r="17" spans="1:8" x14ac:dyDescent="0.25">
      <c r="A17" s="12" t="s">
        <v>146</v>
      </c>
      <c r="B17" s="8" t="s">
        <v>115</v>
      </c>
      <c r="C17" s="6" t="s">
        <v>116</v>
      </c>
      <c r="D17" s="6" t="s">
        <v>118</v>
      </c>
      <c r="E17" s="6" t="s">
        <v>119</v>
      </c>
      <c r="F17" s="6" t="s">
        <v>121</v>
      </c>
      <c r="G17" s="6" t="s">
        <v>165</v>
      </c>
      <c r="H17" s="6" t="s">
        <v>161</v>
      </c>
    </row>
    <row r="18" spans="1:8" x14ac:dyDescent="0.25">
      <c r="A18" s="12" t="s">
        <v>147</v>
      </c>
      <c r="B18" s="8" t="s">
        <v>115</v>
      </c>
      <c r="C18" s="6" t="s">
        <v>116</v>
      </c>
      <c r="D18" s="6" t="s">
        <v>118</v>
      </c>
      <c r="E18" s="6" t="s">
        <v>122</v>
      </c>
      <c r="F18" s="6" t="s">
        <v>121</v>
      </c>
      <c r="G18" s="6" t="s">
        <v>165</v>
      </c>
      <c r="H18" s="6" t="s">
        <v>131</v>
      </c>
    </row>
    <row r="19" spans="1:8" x14ac:dyDescent="0.25">
      <c r="A19" s="12" t="s">
        <v>148</v>
      </c>
      <c r="B19" s="8" t="s">
        <v>115</v>
      </c>
      <c r="C19" s="6" t="s">
        <v>116</v>
      </c>
      <c r="D19" s="6" t="s">
        <v>118</v>
      </c>
      <c r="E19" s="6" t="s">
        <v>119</v>
      </c>
      <c r="F19" s="6" t="s">
        <v>121</v>
      </c>
      <c r="G19" s="6" t="s">
        <v>165</v>
      </c>
      <c r="H19" s="6" t="s">
        <v>128</v>
      </c>
    </row>
    <row r="20" spans="1:8" x14ac:dyDescent="0.25">
      <c r="A20" s="12" t="s">
        <v>149</v>
      </c>
      <c r="B20" s="8" t="s">
        <v>156</v>
      </c>
      <c r="C20" s="6" t="s">
        <v>157</v>
      </c>
      <c r="D20" s="6" t="s">
        <v>158</v>
      </c>
      <c r="E20" s="6" t="s">
        <v>159</v>
      </c>
      <c r="F20" s="6" t="s">
        <v>160</v>
      </c>
    </row>
    <row r="21" spans="1:8" x14ac:dyDescent="0.25">
      <c r="A21" s="12" t="s">
        <v>150</v>
      </c>
      <c r="B21" s="8" t="s">
        <v>115</v>
      </c>
      <c r="C21" s="6" t="s">
        <v>116</v>
      </c>
      <c r="D21" s="6" t="s">
        <v>118</v>
      </c>
      <c r="E21" s="6" t="s">
        <v>124</v>
      </c>
      <c r="F21" s="6" t="s">
        <v>121</v>
      </c>
      <c r="G21" s="6" t="s">
        <v>165</v>
      </c>
      <c r="H21" s="6" t="s">
        <v>134</v>
      </c>
    </row>
  </sheetData>
  <sheetProtection formatCells="0" formatColumns="0" formatRows="0" insertRows="0" insertHyperlinks="0" deleteRows="0" sort="0" autoFilter="0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26E2929D-4751-458F-9DBB-407DE8962BE0}">
      <formula1>"Ígnea,Sedimentar,Metamórfica,Sedimentar inconsolidada"</formula1>
    </dataValidation>
    <dataValidation type="list" allowBlank="1" showInputMessage="1" showErrorMessage="1" sqref="F2:F1048576 N2:N1048576" xr:uid="{9DCF9156-180F-4D28-81D5-7946C071E6CF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9C73C1-2443-487F-BC03-7E269C0D8278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E178FEA4-2063-4E2A-9237-FC29022BD0D4}">
          <x14:formula1>
            <xm:f>Geral!$A12:$A10009</xm:f>
          </x14:formula1>
          <xm:sqref>A12:A1038559</xm:sqref>
        </x14:dataValidation>
        <x14:dataValidation type="list" allowBlank="1" showInputMessage="1" showErrorMessage="1" xr:uid="{27026EA1-BF9E-4059-9CF2-B9CC1925B705}">
          <x14:formula1>
            <xm:f>Geral!$A2:$A9979</xm:f>
          </x14:formula1>
          <xm:sqref>A2:A11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9.28515625" style="13" bestFit="1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Foliacao_magmatica_std</v>
      </c>
      <c r="C1" s="28" t="str">
        <f>IF(NOT(ISBLANK(Listas!$C2)),CONCATENATE(Listas!$C2,"_mgl"),"")</f>
        <v>Foliacao_magmatica_mgl</v>
      </c>
      <c r="D1" s="29" t="str">
        <f>IF(NOT(ISBLANK(Listas!$C3)),CONCATENATE(Listas!$C3,"_std"),"")</f>
        <v>Fratura_std</v>
      </c>
      <c r="E1" s="28" t="str">
        <f>IF(NOT(ISBLANK(Listas!$C3)),CONCATENATE(Listas!$C3,"_mgl"),"")</f>
        <v>Fratura_mgl</v>
      </c>
      <c r="F1" s="29" t="str">
        <f>IF(NOT(ISBLANK(Listas!$C4)),CONCATENATE(Listas!$C4,"_std"),"")</f>
        <v/>
      </c>
      <c r="G1" s="28" t="str">
        <f>IF(NOT(ISBLANK(Listas!$C4)),CONCATENATE(Listas!$C4,"_mgl"),"")</f>
        <v/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3" t="s">
        <v>70</v>
      </c>
    </row>
    <row r="3" spans="1:61" x14ac:dyDescent="0.25">
      <c r="A3" s="13" t="s">
        <v>71</v>
      </c>
      <c r="D3" s="2">
        <v>268</v>
      </c>
      <c r="E3" s="25">
        <v>79</v>
      </c>
    </row>
    <row r="4" spans="1:61" x14ac:dyDescent="0.25">
      <c r="A4" s="13" t="s">
        <v>72</v>
      </c>
    </row>
    <row r="5" spans="1:61" x14ac:dyDescent="0.25">
      <c r="A5" s="13" t="s">
        <v>73</v>
      </c>
    </row>
    <row r="6" spans="1:61" x14ac:dyDescent="0.25">
      <c r="A6" s="13" t="s">
        <v>74</v>
      </c>
    </row>
    <row r="7" spans="1:61" x14ac:dyDescent="0.25">
      <c r="A7" s="13" t="s">
        <v>75</v>
      </c>
    </row>
    <row r="8" spans="1:61" x14ac:dyDescent="0.25">
      <c r="A8" s="13" t="s">
        <v>76</v>
      </c>
    </row>
    <row r="9" spans="1:61" x14ac:dyDescent="0.25">
      <c r="A9" s="13" t="s">
        <v>77</v>
      </c>
    </row>
    <row r="10" spans="1:61" x14ac:dyDescent="0.25">
      <c r="A10" s="13" t="s">
        <v>78</v>
      </c>
    </row>
    <row r="11" spans="1:61" s="70" customFormat="1" x14ac:dyDescent="0.25">
      <c r="A11" s="72" t="s">
        <v>79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75"/>
      <c r="AR11" s="76"/>
      <c r="AS11" s="75"/>
      <c r="AT11" s="76"/>
      <c r="AU11" s="75"/>
      <c r="AV11" s="76"/>
      <c r="AW11" s="75"/>
      <c r="AX11" s="76"/>
      <c r="AY11" s="75"/>
      <c r="AZ11" s="76"/>
      <c r="BA11" s="75"/>
      <c r="BB11" s="76"/>
      <c r="BC11" s="75"/>
      <c r="BD11" s="76"/>
      <c r="BE11" s="75"/>
      <c r="BF11" s="76"/>
      <c r="BG11" s="75"/>
      <c r="BH11" s="76"/>
      <c r="BI11" s="75"/>
    </row>
    <row r="12" spans="1:61" x14ac:dyDescent="0.25">
      <c r="A12" s="13" t="s">
        <v>141</v>
      </c>
    </row>
    <row r="13" spans="1:61" x14ac:dyDescent="0.25">
      <c r="A13" s="13" t="s">
        <v>142</v>
      </c>
    </row>
    <row r="14" spans="1:61" x14ac:dyDescent="0.25">
      <c r="A14" s="13" t="s">
        <v>143</v>
      </c>
    </row>
    <row r="15" spans="1:61" x14ac:dyDescent="0.25">
      <c r="A15" s="13" t="s">
        <v>144</v>
      </c>
    </row>
    <row r="16" spans="1:61" x14ac:dyDescent="0.25">
      <c r="A16" s="13" t="s">
        <v>145</v>
      </c>
    </row>
    <row r="17" spans="1:1" x14ac:dyDescent="0.25">
      <c r="A17" s="13" t="s">
        <v>146</v>
      </c>
    </row>
    <row r="18" spans="1:1" x14ac:dyDescent="0.25">
      <c r="A18" s="13" t="s">
        <v>147</v>
      </c>
    </row>
    <row r="19" spans="1:1" x14ac:dyDescent="0.25">
      <c r="A19" s="13" t="s">
        <v>148</v>
      </c>
    </row>
    <row r="20" spans="1:1" x14ac:dyDescent="0.25">
      <c r="A20" s="13" t="s">
        <v>149</v>
      </c>
    </row>
    <row r="21" spans="1:1" x14ac:dyDescent="0.25">
      <c r="A21" s="13" t="s">
        <v>150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E09EDFE-58E4-4F76-86FD-503F44025F96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93991CF9-C163-43AB-B04A-62126BFEB4F5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49627B-0301-4C2E-9560-710804A02833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4B8241E0-E0A9-4B06-908D-FB7F84A3D359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08F9F2A-0561-4076-987C-E95A1BD15649}">
          <x14:formula1>
            <xm:f>Geral!$A2:$A9979</xm:f>
          </x14:formula1>
          <xm:sqref>A2:A11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9.28515625" style="5" bestFit="1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Lineacao_mineral_mgl</v>
      </c>
      <c r="C1" s="28" t="str">
        <f>IF(NOT(ISBLANK(Listas!$D2)),CONCATENATE(Listas!$D2,"_std"),"")</f>
        <v>Lineacao_mineral_std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70</v>
      </c>
    </row>
    <row r="3" spans="1:61" x14ac:dyDescent="0.25">
      <c r="A3" s="5" t="s">
        <v>71</v>
      </c>
    </row>
    <row r="4" spans="1:61" x14ac:dyDescent="0.25">
      <c r="A4" s="5" t="s">
        <v>72</v>
      </c>
    </row>
    <row r="5" spans="1:61" x14ac:dyDescent="0.25">
      <c r="A5" s="5" t="s">
        <v>73</v>
      </c>
    </row>
    <row r="6" spans="1:61" x14ac:dyDescent="0.25">
      <c r="A6" s="5" t="s">
        <v>74</v>
      </c>
    </row>
    <row r="7" spans="1:61" x14ac:dyDescent="0.25">
      <c r="A7" s="5" t="s">
        <v>75</v>
      </c>
    </row>
    <row r="8" spans="1:61" x14ac:dyDescent="0.25">
      <c r="A8" s="5" t="s">
        <v>76</v>
      </c>
    </row>
    <row r="9" spans="1:61" x14ac:dyDescent="0.25">
      <c r="A9" s="5" t="s">
        <v>77</v>
      </c>
    </row>
    <row r="10" spans="1:61" x14ac:dyDescent="0.25">
      <c r="A10" s="5" t="s">
        <v>78</v>
      </c>
    </row>
    <row r="11" spans="1:61" s="70" customFormat="1" x14ac:dyDescent="0.25">
      <c r="A11" s="77" t="s">
        <v>79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4"/>
      <c r="AG11" s="75"/>
      <c r="AH11" s="74"/>
      <c r="AI11" s="75"/>
      <c r="AJ11" s="74"/>
      <c r="AK11" s="75"/>
      <c r="AL11" s="74"/>
      <c r="AM11" s="75"/>
      <c r="AN11" s="74"/>
      <c r="AO11" s="75"/>
      <c r="AP11" s="74"/>
      <c r="AQ11" s="75"/>
      <c r="AR11" s="74"/>
      <c r="AS11" s="75"/>
      <c r="AT11" s="74"/>
      <c r="AU11" s="75"/>
      <c r="AV11" s="74"/>
      <c r="AW11" s="75"/>
      <c r="AX11" s="74"/>
      <c r="AY11" s="75"/>
      <c r="AZ11" s="74"/>
      <c r="BA11" s="75"/>
      <c r="BB11" s="74"/>
      <c r="BC11" s="75"/>
      <c r="BD11" s="74"/>
      <c r="BE11" s="75"/>
      <c r="BF11" s="74"/>
      <c r="BG11" s="75"/>
      <c r="BH11" s="74"/>
      <c r="BI11" s="75"/>
    </row>
    <row r="12" spans="1:61" x14ac:dyDescent="0.25">
      <c r="A12" s="5" t="s">
        <v>141</v>
      </c>
    </row>
    <row r="13" spans="1:61" x14ac:dyDescent="0.25">
      <c r="A13" s="5" t="s">
        <v>142</v>
      </c>
    </row>
    <row r="14" spans="1:61" x14ac:dyDescent="0.25">
      <c r="A14" s="5" t="s">
        <v>143</v>
      </c>
    </row>
    <row r="15" spans="1:61" x14ac:dyDescent="0.25">
      <c r="A15" s="5" t="s">
        <v>144</v>
      </c>
    </row>
    <row r="16" spans="1:61" x14ac:dyDescent="0.25">
      <c r="A16" s="5" t="s">
        <v>145</v>
      </c>
    </row>
    <row r="17" spans="1:1" x14ac:dyDescent="0.25">
      <c r="A17" s="5" t="s">
        <v>146</v>
      </c>
    </row>
    <row r="18" spans="1:1" x14ac:dyDescent="0.25">
      <c r="A18" s="5" t="s">
        <v>147</v>
      </c>
    </row>
    <row r="19" spans="1:1" x14ac:dyDescent="0.25">
      <c r="A19" s="5" t="s">
        <v>148</v>
      </c>
    </row>
    <row r="20" spans="1:1" x14ac:dyDescent="0.25">
      <c r="A20" s="5" t="s">
        <v>149</v>
      </c>
    </row>
    <row r="21" spans="1:1" x14ac:dyDescent="0.25">
      <c r="A21" s="5" t="s">
        <v>150</v>
      </c>
    </row>
  </sheetData>
  <sheetProtection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485CF2EA-F177-47AE-BAE4-36202C4BD9C2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CCF0048B-48CA-4F7F-861C-B6E37DECCB29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8DCE65-B8E4-4EFB-B66D-58DBB08E881A}">
          <x14:formula1>
            <xm:f>Geral!$A1038540:$A1048557</xm:f>
          </x14:formula1>
          <xm:sqref>A1038560:A1048576</xm:sqref>
        </x14:dataValidation>
        <x14:dataValidation type="list" allowBlank="1" showInputMessage="1" showErrorMessage="1" xr:uid="{56761543-D056-423E-937F-37DC74A5FF47}">
          <x14:formula1>
            <xm:f>Geral!$A12:$A10009</xm:f>
          </x14:formula1>
          <xm:sqref>A12:A1038559</xm:sqref>
        </x14:dataValidation>
        <x14:dataValidation type="list" allowBlank="1" showInputMessage="1" showErrorMessage="1" xr:uid="{783D3BB7-74CD-4CA4-84FB-851C773BDB67}">
          <x14:formula1>
            <xm:f>Geral!$A2:$A9979</xm:f>
          </x14:formula1>
          <xm:sqref>A2:A11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64</v>
      </c>
      <c r="B1" s="43" t="s">
        <v>172</v>
      </c>
      <c r="C1" s="44" t="s">
        <v>47</v>
      </c>
      <c r="D1" s="44" t="s">
        <v>48</v>
      </c>
      <c r="E1" s="44" t="s">
        <v>65</v>
      </c>
      <c r="F1" s="45" t="s">
        <v>61</v>
      </c>
    </row>
    <row r="2" spans="1:10" x14ac:dyDescent="0.25">
      <c r="A2" s="21" t="s">
        <v>105</v>
      </c>
      <c r="B2" s="24" t="s">
        <v>107</v>
      </c>
      <c r="C2" s="17" t="s">
        <v>33</v>
      </c>
      <c r="D2" s="17" t="s">
        <v>35</v>
      </c>
      <c r="E2" s="17">
        <v>1</v>
      </c>
      <c r="F2" s="50" t="s">
        <v>59</v>
      </c>
    </row>
    <row r="3" spans="1:10" x14ac:dyDescent="0.25">
      <c r="A3" s="22" t="s">
        <v>106</v>
      </c>
      <c r="B3" s="20" t="s">
        <v>108</v>
      </c>
      <c r="C3" s="19" t="s">
        <v>40</v>
      </c>
      <c r="D3" s="19"/>
      <c r="E3" s="19">
        <v>2</v>
      </c>
      <c r="F3" s="22" t="s">
        <v>60</v>
      </c>
      <c r="H3" s="78" t="s">
        <v>62</v>
      </c>
      <c r="I3" s="78"/>
      <c r="J3" s="78"/>
    </row>
    <row r="4" spans="1:10" x14ac:dyDescent="0.25">
      <c r="A4" s="22" t="s">
        <v>51</v>
      </c>
      <c r="B4" s="20" t="s">
        <v>109</v>
      </c>
      <c r="C4" s="19"/>
      <c r="D4" s="19"/>
      <c r="E4" s="19">
        <v>3</v>
      </c>
      <c r="F4" s="22"/>
      <c r="H4" s="78"/>
      <c r="I4" s="78"/>
      <c r="J4" s="78"/>
    </row>
    <row r="5" spans="1:10" x14ac:dyDescent="0.25">
      <c r="A5" s="22" t="s">
        <v>104</v>
      </c>
      <c r="B5" s="20" t="s">
        <v>110</v>
      </c>
      <c r="C5" s="19"/>
      <c r="D5" s="19"/>
      <c r="E5" s="19">
        <v>4</v>
      </c>
      <c r="F5" s="22"/>
    </row>
    <row r="6" spans="1:10" x14ac:dyDescent="0.25">
      <c r="A6" s="23" t="s">
        <v>55</v>
      </c>
      <c r="B6" s="20" t="s">
        <v>111</v>
      </c>
      <c r="C6" s="19"/>
      <c r="D6" s="19"/>
      <c r="E6" s="19">
        <v>5</v>
      </c>
      <c r="F6" s="22"/>
    </row>
    <row r="7" spans="1:10" x14ac:dyDescent="0.25">
      <c r="A7" s="22"/>
      <c r="B7" s="20" t="s">
        <v>112</v>
      </c>
      <c r="C7" s="19"/>
      <c r="D7" s="19"/>
      <c r="E7" s="19"/>
      <c r="F7" s="22"/>
    </row>
    <row r="8" spans="1:10" x14ac:dyDescent="0.25">
      <c r="A8" s="22"/>
      <c r="B8" s="20" t="s">
        <v>113</v>
      </c>
      <c r="C8" s="19"/>
      <c r="D8" s="19"/>
      <c r="E8" s="18"/>
      <c r="F8" s="22"/>
    </row>
    <row r="9" spans="1:10" x14ac:dyDescent="0.25">
      <c r="A9" s="23"/>
      <c r="B9" s="20" t="s">
        <v>169</v>
      </c>
      <c r="C9" s="19"/>
      <c r="D9" s="19"/>
      <c r="E9" s="18"/>
      <c r="F9" s="22"/>
    </row>
    <row r="10" spans="1:10" x14ac:dyDescent="0.25">
      <c r="A10" s="22"/>
      <c r="B10" s="20" t="s">
        <v>155</v>
      </c>
      <c r="C10" s="19"/>
      <c r="D10" s="19"/>
      <c r="E10" s="18"/>
      <c r="F10" s="22"/>
    </row>
    <row r="11" spans="1:10" x14ac:dyDescent="0.25">
      <c r="A11" s="22"/>
      <c r="B11" s="20" t="s">
        <v>103</v>
      </c>
      <c r="C11" s="19"/>
      <c r="D11" s="19"/>
      <c r="E11" s="18"/>
      <c r="F11" s="22"/>
    </row>
    <row r="12" spans="1:10" x14ac:dyDescent="0.25">
      <c r="A12" s="22"/>
      <c r="B12" s="20" t="s">
        <v>56</v>
      </c>
      <c r="C12" s="19"/>
      <c r="D12" s="18"/>
      <c r="E12" s="18"/>
      <c r="F12" s="22"/>
    </row>
    <row r="13" spans="1:10" x14ac:dyDescent="0.25">
      <c r="A13" s="22"/>
      <c r="B13" s="20" t="s">
        <v>114</v>
      </c>
      <c r="C13" s="19"/>
      <c r="D13" s="18"/>
      <c r="E13" s="18"/>
      <c r="F13" s="22"/>
    </row>
    <row r="14" spans="1:10" x14ac:dyDescent="0.25">
      <c r="A14" s="22"/>
      <c r="B14" s="20"/>
      <c r="C14" s="19"/>
      <c r="D14" s="18"/>
      <c r="E14" s="18"/>
      <c r="F14" s="22"/>
    </row>
    <row r="15" spans="1:10" x14ac:dyDescent="0.25">
      <c r="A15" s="22"/>
      <c r="B15" s="20"/>
      <c r="C15" s="19"/>
      <c r="D15" s="18"/>
      <c r="E15" s="18"/>
      <c r="F15" s="22"/>
    </row>
    <row r="16" spans="1:10" x14ac:dyDescent="0.25">
      <c r="A16" s="22"/>
      <c r="B16" s="20"/>
      <c r="C16" s="19"/>
      <c r="D16" s="18"/>
      <c r="E16" s="18"/>
      <c r="F16" s="22"/>
    </row>
    <row r="17" spans="1:10" x14ac:dyDescent="0.25">
      <c r="A17" s="22"/>
      <c r="B17" s="20"/>
      <c r="C17" s="19"/>
      <c r="D17" s="18"/>
      <c r="E17" s="18"/>
      <c r="F17" s="22"/>
      <c r="H17" s="78" t="s">
        <v>62</v>
      </c>
      <c r="I17" s="78"/>
      <c r="J17" s="78"/>
    </row>
    <row r="18" spans="1:10" x14ac:dyDescent="0.25">
      <c r="A18" s="22"/>
      <c r="B18" s="20"/>
      <c r="C18" s="19"/>
      <c r="D18" s="18"/>
      <c r="E18" s="18"/>
      <c r="F18" s="22"/>
      <c r="H18" s="78"/>
      <c r="I18" s="78"/>
      <c r="J18" s="78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8" t="s">
        <v>62</v>
      </c>
      <c r="I28" s="78"/>
      <c r="J28" s="78"/>
    </row>
    <row r="29" spans="1:10" x14ac:dyDescent="0.25">
      <c r="A29" s="22"/>
      <c r="B29" s="51"/>
      <c r="C29" s="19"/>
      <c r="D29" s="18"/>
      <c r="E29" s="18"/>
      <c r="F29" s="22"/>
      <c r="H29" s="78"/>
      <c r="I29" s="78"/>
      <c r="J29" s="78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30</v>
      </c>
      <c r="B32" s="47" t="s">
        <v>30</v>
      </c>
      <c r="C32" s="48" t="s">
        <v>30</v>
      </c>
      <c r="D32" s="48" t="s">
        <v>30</v>
      </c>
      <c r="E32" s="48" t="s">
        <v>30</v>
      </c>
      <c r="F32" s="48" t="s">
        <v>30</v>
      </c>
    </row>
    <row r="33" spans="1:6" x14ac:dyDescent="0.25">
      <c r="A33" s="46" t="s">
        <v>51</v>
      </c>
      <c r="B33" s="46" t="s">
        <v>54</v>
      </c>
      <c r="C33" s="46" t="s">
        <v>31</v>
      </c>
      <c r="D33" s="49" t="s">
        <v>35</v>
      </c>
      <c r="E33" s="46">
        <v>1</v>
      </c>
      <c r="F33" s="46" t="s">
        <v>59</v>
      </c>
    </row>
    <row r="34" spans="1:6" x14ac:dyDescent="0.25">
      <c r="A34" s="46" t="s">
        <v>52</v>
      </c>
      <c r="B34" s="46" t="s">
        <v>57</v>
      </c>
      <c r="C34" s="49" t="s">
        <v>33</v>
      </c>
      <c r="D34" s="49" t="s">
        <v>43</v>
      </c>
      <c r="E34" s="46">
        <v>2</v>
      </c>
      <c r="F34" s="46" t="s">
        <v>60</v>
      </c>
    </row>
    <row r="35" spans="1:6" x14ac:dyDescent="0.25">
      <c r="A35" s="46" t="s">
        <v>55</v>
      </c>
      <c r="B35" s="46" t="s">
        <v>56</v>
      </c>
      <c r="C35" s="46" t="s">
        <v>49</v>
      </c>
      <c r="D35" s="49" t="s">
        <v>44</v>
      </c>
      <c r="E35" s="46">
        <v>3</v>
      </c>
    </row>
    <row r="36" spans="1:6" x14ac:dyDescent="0.25">
      <c r="A36" s="46" t="s">
        <v>53</v>
      </c>
      <c r="B36" s="46" t="s">
        <v>58</v>
      </c>
      <c r="C36" s="49" t="s">
        <v>39</v>
      </c>
      <c r="D36" s="49" t="s">
        <v>46</v>
      </c>
      <c r="E36" s="46">
        <v>4</v>
      </c>
    </row>
    <row r="37" spans="1:6" x14ac:dyDescent="0.25">
      <c r="C37" s="49" t="s">
        <v>41</v>
      </c>
      <c r="D37" s="49" t="s">
        <v>37</v>
      </c>
      <c r="E37" s="46">
        <v>5</v>
      </c>
    </row>
    <row r="38" spans="1:6" x14ac:dyDescent="0.25">
      <c r="C38" s="49" t="s">
        <v>42</v>
      </c>
      <c r="D38" s="49"/>
    </row>
    <row r="39" spans="1:6" x14ac:dyDescent="0.25">
      <c r="C39" s="49" t="s">
        <v>45</v>
      </c>
      <c r="D39" s="78" t="s">
        <v>62</v>
      </c>
      <c r="E39" s="78"/>
      <c r="F39" s="78"/>
    </row>
    <row r="40" spans="1:6" x14ac:dyDescent="0.25">
      <c r="C40" s="46" t="s">
        <v>40</v>
      </c>
      <c r="D40" s="78"/>
      <c r="E40" s="78"/>
      <c r="F40" s="78"/>
    </row>
    <row r="41" spans="1:6" x14ac:dyDescent="0.25">
      <c r="C41" s="46" t="s">
        <v>32</v>
      </c>
    </row>
    <row r="42" spans="1:6" x14ac:dyDescent="0.25">
      <c r="C42" s="46" t="s">
        <v>34</v>
      </c>
    </row>
    <row r="43" spans="1:6" x14ac:dyDescent="0.25">
      <c r="C43" s="46" t="s">
        <v>36</v>
      </c>
    </row>
    <row r="44" spans="1:6" x14ac:dyDescent="0.25">
      <c r="C44" s="46" t="s">
        <v>38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2025-05-01T23:03:13Z</dcterms:modified>
</cp:coreProperties>
</file>