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eagov-my.sharepoint.com/personal/simoneugomaria_bregaglio_crea_gov_it/Documents/Documenti/git/phenomenals/inst/extData/src_phenomenals/docs/"/>
    </mc:Choice>
  </mc:AlternateContent>
  <xr:revisionPtr revIDLastSave="116" documentId="13_ncr:1_{B71561D0-032F-49D6-9AB4-1F3E4E52E4A3}" xr6:coauthVersionLast="47" xr6:coauthVersionMax="47" xr10:uidLastSave="{72E588B0-A57D-4E83-A4B6-7BF6B21A2097}"/>
  <bookViews>
    <workbookView xWindow="-28920" yWindow="-390" windowWidth="29040" windowHeight="16440" activeTab="1" xr2:uid="{6DE55D88-9FF1-4CAA-9B79-7FC3C7848FD0}"/>
  </bookViews>
  <sheets>
    <sheet name="tempF" sheetId="1" r:id="rId1"/>
    <sheet name="windFunction" sheetId="2" r:id="rId2"/>
    <sheet name="lightFunction" sheetId="3" r:id="rId3"/>
    <sheet name="vpdFun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D4" i="1" s="1"/>
  <c r="B5" i="1"/>
  <c r="B6" i="1"/>
  <c r="B7" i="1"/>
  <c r="D7" i="1" s="1"/>
  <c r="B8" i="1"/>
  <c r="D8" i="1" s="1"/>
  <c r="B9" i="1"/>
  <c r="D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D69" i="1" s="1"/>
  <c r="B70" i="1"/>
  <c r="D70" i="1" s="1"/>
  <c r="B71" i="1"/>
  <c r="D71" i="1" s="1"/>
  <c r="B72" i="1"/>
  <c r="D72" i="1" s="1"/>
  <c r="B73" i="1"/>
  <c r="B74" i="1"/>
  <c r="D74" i="1" s="1"/>
  <c r="B75" i="1"/>
  <c r="D75" i="1" s="1"/>
  <c r="B76" i="1"/>
  <c r="D76" i="1" s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B101" i="1"/>
  <c r="B2" i="1"/>
  <c r="D3" i="1" l="1"/>
  <c r="D2" i="1"/>
  <c r="D58" i="1"/>
  <c r="D101" i="1"/>
  <c r="D57" i="1"/>
  <c r="D59" i="1"/>
  <c r="D100" i="1"/>
  <c r="D56" i="1"/>
  <c r="D81" i="1"/>
  <c r="D80" i="1"/>
  <c r="D79" i="1"/>
  <c r="D78" i="1"/>
  <c r="D77" i="1"/>
  <c r="D10" i="1"/>
  <c r="D73" i="1"/>
  <c r="D6" i="1"/>
  <c r="D34" i="1"/>
  <c r="D12" i="1"/>
  <c r="D11" i="1"/>
  <c r="D5" i="1"/>
  <c r="D83" i="1"/>
  <c r="D82" i="1"/>
  <c r="D67" i="1"/>
  <c r="D24" i="1"/>
  <c r="D64" i="1"/>
  <c r="D90" i="1"/>
  <c r="D88" i="1"/>
  <c r="D43" i="1"/>
  <c r="D20" i="1"/>
  <c r="D41" i="1"/>
  <c r="D40" i="1"/>
  <c r="D39" i="1"/>
  <c r="D38" i="1"/>
  <c r="D15" i="1"/>
  <c r="D46" i="1"/>
  <c r="D45" i="1"/>
  <c r="D66" i="1"/>
  <c r="D22" i="1"/>
  <c r="D87" i="1"/>
  <c r="D21" i="1"/>
  <c r="D86" i="1"/>
  <c r="D85" i="1"/>
  <c r="D19" i="1"/>
  <c r="D17" i="1"/>
  <c r="D14" i="1"/>
  <c r="D68" i="1"/>
  <c r="D89" i="1"/>
  <c r="D23" i="1"/>
  <c r="D44" i="1"/>
  <c r="D65" i="1"/>
  <c r="D42" i="1"/>
  <c r="D63" i="1"/>
  <c r="D62" i="1"/>
  <c r="D61" i="1"/>
  <c r="D60" i="1"/>
  <c r="D16" i="1"/>
  <c r="D37" i="1"/>
  <c r="D36" i="1"/>
  <c r="D35" i="1"/>
  <c r="D13" i="1"/>
</calcChain>
</file>

<file path=xl/sharedStrings.xml><?xml version="1.0" encoding="utf-8"?>
<sst xmlns="http://schemas.openxmlformats.org/spreadsheetml/2006/main" count="18" uniqueCount="17">
  <si>
    <t>halfgro</t>
  </si>
  <si>
    <t>halfsen</t>
  </si>
  <si>
    <t>gro</t>
  </si>
  <si>
    <t>sen</t>
  </si>
  <si>
    <t>light</t>
  </si>
  <si>
    <t>max</t>
  </si>
  <si>
    <t>steepgro</t>
  </si>
  <si>
    <t>steepsen</t>
  </si>
  <si>
    <t>WS</t>
  </si>
  <si>
    <t>threshold</t>
  </si>
  <si>
    <t>Temperature</t>
  </si>
  <si>
    <t>wind F</t>
  </si>
  <si>
    <t>Rad</t>
  </si>
  <si>
    <t>Function</t>
  </si>
  <si>
    <t>VPD</t>
  </si>
  <si>
    <t>kd</t>
  </si>
  <si>
    <t>kpar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</si>
</sst>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tempF!$B$2:$B$101</c:f>
              <c:numCache>
                <c:formatCode>General</c:formatCode>
                <c:ptCount val="100"/>
                <c:pt idx="0">
                  <c:v>6.6928509242848554E-3</c:v>
                </c:pt>
                <c:pt idx="1">
                  <c:v>8.5774854137119841E-3</c:v>
                </c:pt>
                <c:pt idx="2">
                  <c:v>1.098694263059318E-2</c:v>
                </c:pt>
                <c:pt idx="3">
                  <c:v>1.4063627043245475E-2</c:v>
                </c:pt>
                <c:pt idx="4">
                  <c:v>1.7986209962091559E-2</c:v>
                </c:pt>
                <c:pt idx="5">
                  <c:v>2.2977369910025615E-2</c:v>
                </c:pt>
                <c:pt idx="6">
                  <c:v>2.9312230751356319E-2</c:v>
                </c:pt>
                <c:pt idx="7">
                  <c:v>3.7326887344129457E-2</c:v>
                </c:pt>
                <c:pt idx="8">
                  <c:v>4.7425873177566781E-2</c:v>
                </c:pt>
                <c:pt idx="9">
                  <c:v>6.0086650174007626E-2</c:v>
                </c:pt>
                <c:pt idx="10">
                  <c:v>7.5858180021243546E-2</c:v>
                </c:pt>
                <c:pt idx="11">
                  <c:v>9.534946489910949E-2</c:v>
                </c:pt>
                <c:pt idx="12">
                  <c:v>0.11920292202211755</c:v>
                </c:pt>
                <c:pt idx="13">
                  <c:v>0.14804719803168948</c:v>
                </c:pt>
                <c:pt idx="14">
                  <c:v>0.18242552380635635</c:v>
                </c:pt>
                <c:pt idx="15">
                  <c:v>0.22270013882530884</c:v>
                </c:pt>
                <c:pt idx="16">
                  <c:v>0.2689414213699951</c:v>
                </c:pt>
                <c:pt idx="17">
                  <c:v>0.32082130082460703</c:v>
                </c:pt>
                <c:pt idx="18">
                  <c:v>0.37754066879814541</c:v>
                </c:pt>
                <c:pt idx="19">
                  <c:v>0.43782349911420193</c:v>
                </c:pt>
                <c:pt idx="20">
                  <c:v>0.5</c:v>
                </c:pt>
                <c:pt idx="21">
                  <c:v>0.56217650088579807</c:v>
                </c:pt>
                <c:pt idx="22">
                  <c:v>0.62245933120185459</c:v>
                </c:pt>
                <c:pt idx="23">
                  <c:v>0.67917869917539297</c:v>
                </c:pt>
                <c:pt idx="24">
                  <c:v>0.7310585786300049</c:v>
                </c:pt>
                <c:pt idx="25">
                  <c:v>0.77729986117469108</c:v>
                </c:pt>
                <c:pt idx="26">
                  <c:v>0.81757447619364365</c:v>
                </c:pt>
                <c:pt idx="27">
                  <c:v>0.85195280196831058</c:v>
                </c:pt>
                <c:pt idx="28">
                  <c:v>0.88079707797788231</c:v>
                </c:pt>
                <c:pt idx="29">
                  <c:v>0.90465053510089055</c:v>
                </c:pt>
                <c:pt idx="30">
                  <c:v>0.92414181997875655</c:v>
                </c:pt>
                <c:pt idx="31">
                  <c:v>0.93991334982599239</c:v>
                </c:pt>
                <c:pt idx="32">
                  <c:v>0.95257412682243336</c:v>
                </c:pt>
                <c:pt idx="33">
                  <c:v>0.96267311265587063</c:v>
                </c:pt>
                <c:pt idx="34">
                  <c:v>0.97068776924864364</c:v>
                </c:pt>
                <c:pt idx="35">
                  <c:v>0.97702263008997436</c:v>
                </c:pt>
                <c:pt idx="36">
                  <c:v>0.98201379003790845</c:v>
                </c:pt>
                <c:pt idx="37">
                  <c:v>0.9859363729567544</c:v>
                </c:pt>
                <c:pt idx="38">
                  <c:v>0.98901305736940681</c:v>
                </c:pt>
                <c:pt idx="39">
                  <c:v>0.99142251458628805</c:v>
                </c:pt>
                <c:pt idx="40">
                  <c:v>0.99330714907571527</c:v>
                </c:pt>
                <c:pt idx="41">
                  <c:v>0.99477987430644166</c:v>
                </c:pt>
                <c:pt idx="42">
                  <c:v>0.99592986228410396</c:v>
                </c:pt>
                <c:pt idx="43">
                  <c:v>0.99682731715751483</c:v>
                </c:pt>
                <c:pt idx="44">
                  <c:v>0.99752737684336534</c:v>
                </c:pt>
                <c:pt idx="45">
                  <c:v>0.99807326533667251</c:v>
                </c:pt>
                <c:pt idx="46">
                  <c:v>0.99849881774326299</c:v>
                </c:pt>
                <c:pt idx="47">
                  <c:v>0.99883048973494448</c:v>
                </c:pt>
                <c:pt idx="48">
                  <c:v>0.9990889488055994</c:v>
                </c:pt>
                <c:pt idx="49">
                  <c:v>0.99929032960089947</c:v>
                </c:pt>
                <c:pt idx="50">
                  <c:v>0.9994472213630764</c:v>
                </c:pt>
                <c:pt idx="51">
                  <c:v>0.99956944291867544</c:v>
                </c:pt>
                <c:pt idx="52">
                  <c:v>0.99966464986953363</c:v>
                </c:pt>
                <c:pt idx="53">
                  <c:v>0.99973880968090434</c:v>
                </c:pt>
                <c:pt idx="54">
                  <c:v>0.9997965730219448</c:v>
                </c:pt>
                <c:pt idx="55">
                  <c:v>0.9998415637808975</c:v>
                </c:pt>
                <c:pt idx="56">
                  <c:v>0.99987660542401369</c:v>
                </c:pt>
                <c:pt idx="57">
                  <c:v>0.99990389758450049</c:v>
                </c:pt>
                <c:pt idx="58">
                  <c:v>0.99992515377248947</c:v>
                </c:pt>
                <c:pt idx="59">
                  <c:v>0.99994170873433885</c:v>
                </c:pt>
                <c:pt idx="60">
                  <c:v>0.99995460213129761</c:v>
                </c:pt>
                <c:pt idx="61">
                  <c:v>0.9999646437492582</c:v>
                </c:pt>
                <c:pt idx="62">
                  <c:v>0.99997246430888531</c:v>
                </c:pt>
                <c:pt idx="63">
                  <c:v>0.99997855505157918</c:v>
                </c:pt>
                <c:pt idx="64">
                  <c:v>0.99998329857815205</c:v>
                </c:pt>
                <c:pt idx="65">
                  <c:v>0.99998699287153348</c:v>
                </c:pt>
                <c:pt idx="66">
                  <c:v>0.99998987000901918</c:v>
                </c:pt>
                <c:pt idx="67">
                  <c:v>0.99999211073741379</c:v>
                </c:pt>
                <c:pt idx="68">
                  <c:v>0.99999385582539779</c:v>
                </c:pt>
                <c:pt idx="69">
                  <c:v>0.99999521490550514</c:v>
                </c:pt>
                <c:pt idx="70">
                  <c:v>0.99999627336071584</c:v>
                </c:pt>
                <c:pt idx="71">
                  <c:v>0.99999709768801481</c:v>
                </c:pt>
                <c:pt idx="72">
                  <c:v>0.99999773967570205</c:v>
                </c:pt>
                <c:pt idx="73">
                  <c:v>0.9999982396567868</c:v>
                </c:pt>
                <c:pt idx="74">
                  <c:v>0.99999862904279302</c:v>
                </c:pt>
                <c:pt idx="75">
                  <c:v>0.99999893229712988</c:v>
                </c:pt>
                <c:pt idx="76">
                  <c:v>0.99999916847197223</c:v>
                </c:pt>
                <c:pt idx="77">
                  <c:v>0.99999935240520166</c:v>
                </c:pt>
                <c:pt idx="78">
                  <c:v>0.99999949565259183</c:v>
                </c:pt>
                <c:pt idx="79">
                  <c:v>0.99999960721379977</c:v>
                </c:pt>
                <c:pt idx="80">
                  <c:v>0.99999969409777301</c:v>
                </c:pt>
                <c:pt idx="81">
                  <c:v>0.99999976176308991</c:v>
                </c:pt>
                <c:pt idx="82">
                  <c:v>0.99999981446089814</c:v>
                </c:pt>
                <c:pt idx="83">
                  <c:v>0.99999985550199622</c:v>
                </c:pt>
                <c:pt idx="84">
                  <c:v>0.99999988746483792</c:v>
                </c:pt>
                <c:pt idx="85">
                  <c:v>0.9999999123575255</c:v>
                </c:pt>
                <c:pt idx="86">
                  <c:v>0.99999993174397095</c:v>
                </c:pt>
                <c:pt idx="87">
                  <c:v>0.99999994684215021</c:v>
                </c:pt>
                <c:pt idx="88">
                  <c:v>0.99999995860062441</c:v>
                </c:pt>
                <c:pt idx="89">
                  <c:v>0.9999999677581336</c:v>
                </c:pt>
                <c:pt idx="90">
                  <c:v>0.99999997489000902</c:v>
                </c:pt>
                <c:pt idx="91">
                  <c:v>0.99999998044431926</c:v>
                </c:pt>
                <c:pt idx="92">
                  <c:v>0.9999999847700205</c:v>
                </c:pt>
                <c:pt idx="93">
                  <c:v>0.99999998813888002</c:v>
                </c:pt>
                <c:pt idx="94">
                  <c:v>0.99999999076255042</c:v>
                </c:pt>
                <c:pt idx="95">
                  <c:v>0.99999999280586693</c:v>
                </c:pt>
                <c:pt idx="96">
                  <c:v>0.99999999439720355</c:v>
                </c:pt>
                <c:pt idx="97">
                  <c:v>0.99999999563653774</c:v>
                </c:pt>
                <c:pt idx="98">
                  <c:v>0.99999999660173211</c:v>
                </c:pt>
                <c:pt idx="99">
                  <c:v>0.99999999735342637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80A-AC08-4626A476ED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tempF!$D$2:$D$101</c:f>
              <c:numCache>
                <c:formatCode>General</c:formatCode>
                <c:ptCount val="100"/>
                <c:pt idx="0">
                  <c:v>6.6928509242848554E-3</c:v>
                </c:pt>
                <c:pt idx="1">
                  <c:v>8.5774854137119841E-3</c:v>
                </c:pt>
                <c:pt idx="2">
                  <c:v>1.098694263059318E-2</c:v>
                </c:pt>
                <c:pt idx="3">
                  <c:v>1.4063627043245475E-2</c:v>
                </c:pt>
                <c:pt idx="4">
                  <c:v>1.7986209962091559E-2</c:v>
                </c:pt>
                <c:pt idx="5">
                  <c:v>2.2977369910025615E-2</c:v>
                </c:pt>
                <c:pt idx="6">
                  <c:v>2.9312230751356319E-2</c:v>
                </c:pt>
                <c:pt idx="7">
                  <c:v>3.7326887344129457E-2</c:v>
                </c:pt>
                <c:pt idx="8">
                  <c:v>4.7425873177566781E-2</c:v>
                </c:pt>
                <c:pt idx="9">
                  <c:v>6.0086650174007626E-2</c:v>
                </c:pt>
                <c:pt idx="10">
                  <c:v>7.5858180021243546E-2</c:v>
                </c:pt>
                <c:pt idx="11">
                  <c:v>9.534946489910949E-2</c:v>
                </c:pt>
                <c:pt idx="12">
                  <c:v>0.11920292202211755</c:v>
                </c:pt>
                <c:pt idx="13">
                  <c:v>0.14804719803168948</c:v>
                </c:pt>
                <c:pt idx="14">
                  <c:v>0.18242552380635635</c:v>
                </c:pt>
                <c:pt idx="15">
                  <c:v>0.22270013882530884</c:v>
                </c:pt>
                <c:pt idx="16">
                  <c:v>0.2689414213699951</c:v>
                </c:pt>
                <c:pt idx="17">
                  <c:v>0.32082130082460703</c:v>
                </c:pt>
                <c:pt idx="18">
                  <c:v>0.37754066879814541</c:v>
                </c:pt>
                <c:pt idx="19">
                  <c:v>0.43782349911420193</c:v>
                </c:pt>
                <c:pt idx="20">
                  <c:v>0.5</c:v>
                </c:pt>
                <c:pt idx="21">
                  <c:v>0.56217650088579807</c:v>
                </c:pt>
                <c:pt idx="22">
                  <c:v>0.62245933120185459</c:v>
                </c:pt>
                <c:pt idx="23">
                  <c:v>0.67917869917539297</c:v>
                </c:pt>
                <c:pt idx="24">
                  <c:v>0.7310585786300049</c:v>
                </c:pt>
                <c:pt idx="25">
                  <c:v>0.77729986117469108</c:v>
                </c:pt>
                <c:pt idx="26">
                  <c:v>0.81757447619364365</c:v>
                </c:pt>
                <c:pt idx="27">
                  <c:v>0.85195280196831058</c:v>
                </c:pt>
                <c:pt idx="28">
                  <c:v>0.88079707797788231</c:v>
                </c:pt>
                <c:pt idx="29">
                  <c:v>0.90465053510089055</c:v>
                </c:pt>
                <c:pt idx="30">
                  <c:v>0.92414181997875655</c:v>
                </c:pt>
                <c:pt idx="31">
                  <c:v>0.93991334982599239</c:v>
                </c:pt>
                <c:pt idx="32">
                  <c:v>0.95257412682243336</c:v>
                </c:pt>
                <c:pt idx="33">
                  <c:v>0.96267311265587063</c:v>
                </c:pt>
                <c:pt idx="34">
                  <c:v>0.97068776924864364</c:v>
                </c:pt>
                <c:pt idx="35">
                  <c:v>0.97702263008997436</c:v>
                </c:pt>
                <c:pt idx="36">
                  <c:v>0.98201379003790845</c:v>
                </c:pt>
                <c:pt idx="37">
                  <c:v>0.9859363729567544</c:v>
                </c:pt>
                <c:pt idx="38">
                  <c:v>0.98901305736940681</c:v>
                </c:pt>
                <c:pt idx="39">
                  <c:v>0.99142251458628805</c:v>
                </c:pt>
                <c:pt idx="40">
                  <c:v>0.99330714907571527</c:v>
                </c:pt>
                <c:pt idx="41">
                  <c:v>0.99477987430644166</c:v>
                </c:pt>
                <c:pt idx="42">
                  <c:v>0.99592986228410396</c:v>
                </c:pt>
                <c:pt idx="43">
                  <c:v>0.99682731715751483</c:v>
                </c:pt>
                <c:pt idx="44">
                  <c:v>0.99752737684336534</c:v>
                </c:pt>
                <c:pt idx="45">
                  <c:v>0.99807326533667251</c:v>
                </c:pt>
                <c:pt idx="46">
                  <c:v>0.99849881774326299</c:v>
                </c:pt>
                <c:pt idx="47">
                  <c:v>0.99883048973494448</c:v>
                </c:pt>
                <c:pt idx="48">
                  <c:v>0.9990889488055994</c:v>
                </c:pt>
                <c:pt idx="49">
                  <c:v>0.99925397116616332</c:v>
                </c:pt>
                <c:pt idx="50">
                  <c:v>0.9990889488055994</c:v>
                </c:pt>
                <c:pt idx="51">
                  <c:v>0.99888746396713979</c:v>
                </c:pt>
                <c:pt idx="52">
                  <c:v>0.9986414800495711</c:v>
                </c:pt>
                <c:pt idx="53">
                  <c:v>0.99834119891982553</c:v>
                </c:pt>
                <c:pt idx="54">
                  <c:v>0.9979746796109501</c:v>
                </c:pt>
                <c:pt idx="55">
                  <c:v>0.99752737684336534</c:v>
                </c:pt>
                <c:pt idx="56">
                  <c:v>0.99698158367529166</c:v>
                </c:pt>
                <c:pt idx="57">
                  <c:v>0.99631576010056411</c:v>
                </c:pt>
                <c:pt idx="58">
                  <c:v>0.99550372683905886</c:v>
                </c:pt>
                <c:pt idx="59">
                  <c:v>0.99451370110054949</c:v>
                </c:pt>
                <c:pt idx="60">
                  <c:v>0.99330714907571527</c:v>
                </c:pt>
                <c:pt idx="61">
                  <c:v>0.99183742884684012</c:v>
                </c:pt>
                <c:pt idx="62">
                  <c:v>0.99004819813309575</c:v>
                </c:pt>
                <c:pt idx="63">
                  <c:v>0.98787156501572571</c:v>
                </c:pt>
                <c:pt idx="64">
                  <c:v>0.98522596830672693</c:v>
                </c:pt>
                <c:pt idx="65">
                  <c:v>0.98201379003790845</c:v>
                </c:pt>
                <c:pt idx="66">
                  <c:v>0.97811872906386943</c:v>
                </c:pt>
                <c:pt idx="67">
                  <c:v>0.97340300642313404</c:v>
                </c:pt>
                <c:pt idx="68">
                  <c:v>0.96770453530154954</c:v>
                </c:pt>
                <c:pt idx="69">
                  <c:v>0.96083427720323566</c:v>
                </c:pt>
                <c:pt idx="70">
                  <c:v>0.95257412682243336</c:v>
                </c:pt>
                <c:pt idx="71">
                  <c:v>0.94267582410113127</c:v>
                </c:pt>
                <c:pt idx="72">
                  <c:v>0.93086157965665328</c:v>
                </c:pt>
                <c:pt idx="73">
                  <c:v>0.91682730350607766</c:v>
                </c:pt>
                <c:pt idx="74">
                  <c:v>0.9002495108803148</c:v>
                </c:pt>
                <c:pt idx="75">
                  <c:v>0.88079707797788231</c:v>
                </c:pt>
                <c:pt idx="76">
                  <c:v>0.85814893509951229</c:v>
                </c:pt>
                <c:pt idx="77">
                  <c:v>0.83201838513392445</c:v>
                </c:pt>
                <c:pt idx="78">
                  <c:v>0.8021838885585818</c:v>
                </c:pt>
                <c:pt idx="79">
                  <c:v>0.76852478349901776</c:v>
                </c:pt>
                <c:pt idx="80">
                  <c:v>0.7310585786300049</c:v>
                </c:pt>
                <c:pt idx="81">
                  <c:v>0.6899744811276125</c:v>
                </c:pt>
                <c:pt idx="82">
                  <c:v>0.6456563062257954</c:v>
                </c:pt>
                <c:pt idx="83">
                  <c:v>0.598687660112452</c:v>
                </c:pt>
                <c:pt idx="84">
                  <c:v>0.54983399731247795</c:v>
                </c:pt>
                <c:pt idx="85">
                  <c:v>0.5</c:v>
                </c:pt>
                <c:pt idx="86">
                  <c:v>0.45016600268752216</c:v>
                </c:pt>
                <c:pt idx="87">
                  <c:v>0.401312339887548</c:v>
                </c:pt>
                <c:pt idx="88">
                  <c:v>0.35434369377420455</c:v>
                </c:pt>
                <c:pt idx="89">
                  <c:v>0.31002551887238755</c:v>
                </c:pt>
                <c:pt idx="90">
                  <c:v>0.2689414213699951</c:v>
                </c:pt>
                <c:pt idx="91">
                  <c:v>0.23147521650098232</c:v>
                </c:pt>
                <c:pt idx="92">
                  <c:v>0.19781611144141822</c:v>
                </c:pt>
                <c:pt idx="93">
                  <c:v>0.16798161486607552</c:v>
                </c:pt>
                <c:pt idx="94">
                  <c:v>0.14185106490048777</c:v>
                </c:pt>
                <c:pt idx="95">
                  <c:v>0.11920292202211755</c:v>
                </c:pt>
                <c:pt idx="96">
                  <c:v>9.9750489119685135E-2</c:v>
                </c:pt>
                <c:pt idx="97">
                  <c:v>8.3172696493922352E-2</c:v>
                </c:pt>
                <c:pt idx="98">
                  <c:v>6.9138420343346815E-2</c:v>
                </c:pt>
                <c:pt idx="99">
                  <c:v>5.7324175898868727E-2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80A-AC08-4626A476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09631"/>
        <c:axId val="2118210111"/>
      </c:lineChart>
      <c:catAx>
        <c:axId val="211820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10111"/>
        <c:crosses val="autoZero"/>
        <c:auto val="1"/>
        <c:lblAlgn val="ctr"/>
        <c:lblOffset val="100"/>
        <c:noMultiLvlLbl val="0"/>
      </c:catAx>
      <c:valAx>
        <c:axId val="21182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windFunction!$B$1</c:f>
              <c:strCache>
                <c:ptCount val="1"/>
                <c:pt idx="0">
                  <c:v>wind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windFunction!$A$2:$A$47</c:f>
              <c:numCache>
                <c:formatCode>General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windFunction!$B$2:$B$47</c:f>
              <c:numCache>
                <c:formatCode>General</c:formatCode>
                <c:ptCount val="46"/>
                <c:pt idx="0">
                  <c:v>1</c:v>
                </c:pt>
                <c:pt idx="1">
                  <c:v>0.96078943915232318</c:v>
                </c:pt>
                <c:pt idx="2">
                  <c:v>0.92311634638663576</c:v>
                </c:pt>
                <c:pt idx="3">
                  <c:v>0.88692043671715748</c:v>
                </c:pt>
                <c:pt idx="4">
                  <c:v>0.85214378896621135</c:v>
                </c:pt>
                <c:pt idx="5">
                  <c:v>0.81873075307798182</c:v>
                </c:pt>
                <c:pt idx="6">
                  <c:v>0.78662786106655347</c:v>
                </c:pt>
                <c:pt idx="7">
                  <c:v>0.75578374145572547</c:v>
                </c:pt>
                <c:pt idx="8">
                  <c:v>0.72614903707369083</c:v>
                </c:pt>
                <c:pt idx="9">
                  <c:v>0.69767632607103103</c:v>
                </c:pt>
                <c:pt idx="10">
                  <c:v>0.67032004603563933</c:v>
                </c:pt>
                <c:pt idx="11">
                  <c:v>0.6440364210831413</c:v>
                </c:pt>
                <c:pt idx="12">
                  <c:v>0.61878339180614084</c:v>
                </c:pt>
                <c:pt idx="13">
                  <c:v>0.59452054797019438</c:v>
                </c:pt>
                <c:pt idx="14">
                  <c:v>0.57120906384881487</c:v>
                </c:pt>
                <c:pt idx="15">
                  <c:v>0.54881163609402639</c:v>
                </c:pt>
                <c:pt idx="16">
                  <c:v>0.52729242404304855</c:v>
                </c:pt>
                <c:pt idx="17">
                  <c:v>0.50661699236558955</c:v>
                </c:pt>
                <c:pt idx="18">
                  <c:v>0.48675225595997162</c:v>
                </c:pt>
                <c:pt idx="19">
                  <c:v>0.46766642700990924</c:v>
                </c:pt>
                <c:pt idx="20">
                  <c:v>0.44932896411722156</c:v>
                </c:pt>
                <c:pt idx="21">
                  <c:v>0.43171052342907967</c:v>
                </c:pt>
                <c:pt idx="22">
                  <c:v>0.41478291168158132</c:v>
                </c:pt>
                <c:pt idx="23">
                  <c:v>0.39851904108451419</c:v>
                </c:pt>
                <c:pt idx="24">
                  <c:v>0.38289288597511206</c:v>
                </c:pt>
                <c:pt idx="25">
                  <c:v>0.36787944117144233</c:v>
                </c:pt>
                <c:pt idx="26">
                  <c:v>0.35345468195878016</c:v>
                </c:pt>
                <c:pt idx="27">
                  <c:v>0.33959552564493911</c:v>
                </c:pt>
                <c:pt idx="28">
                  <c:v>0.32627979462303952</c:v>
                </c:pt>
                <c:pt idx="29">
                  <c:v>0.31348618088260533</c:v>
                </c:pt>
                <c:pt idx="30">
                  <c:v>0.30119421191220203</c:v>
                </c:pt>
                <c:pt idx="31">
                  <c:v>0.28938421793905056</c:v>
                </c:pt>
                <c:pt idx="32">
                  <c:v>0.27803730045319408</c:v>
                </c:pt>
                <c:pt idx="33">
                  <c:v>0.26713530196585034</c:v>
                </c:pt>
                <c:pt idx="34">
                  <c:v>0.25666077695355588</c:v>
                </c:pt>
                <c:pt idx="35">
                  <c:v>0.24659696394160643</c:v>
                </c:pt>
                <c:pt idx="36">
                  <c:v>0.23692775868212171</c:v>
                </c:pt>
                <c:pt idx="37">
                  <c:v>0.22763768838381268</c:v>
                </c:pt>
                <c:pt idx="38">
                  <c:v>0.21871188695221475</c:v>
                </c:pt>
                <c:pt idx="39">
                  <c:v>0.21013607120076472</c:v>
                </c:pt>
                <c:pt idx="40">
                  <c:v>0.20189651799465538</c:v>
                </c:pt>
                <c:pt idx="41">
                  <c:v>0.19398004229089191</c:v>
                </c:pt>
                <c:pt idx="42">
                  <c:v>0.18637397603940994</c:v>
                </c:pt>
                <c:pt idx="43">
                  <c:v>0.17906614791149322</c:v>
                </c:pt>
                <c:pt idx="44">
                  <c:v>0.17204486382305048</c:v>
                </c:pt>
                <c:pt idx="45">
                  <c:v>0.16529888822158653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8C4-A0BF-00F9A87B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8368"/>
        <c:axId val="219359328"/>
      </c:scatterChart>
      <c:valAx>
        <c:axId val="2193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9328"/>
        <c:crossesAt val="0"/>
        <c:crossBetween val="midCat"/>
      </c:valAx>
      <c:valAx>
        <c:axId val="21935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lightFunction!$B$1</c:f>
              <c:strCache>
                <c:ptCount val="1"/>
                <c:pt idx="0">
                  <c:v>Function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lightFunction!$A$2:$A$69</c:f>
              <c:numCache>
                <c:formatCode>General</c:formatCode>
                <c:ptCount val="6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</c:numCache>
            </c:numRef>
          </c:xVal>
          <c:yVal>
            <c:numRef>
              <c:f>lightFunction!$B$2:$B$69</c:f>
              <c:numCache>
                <c:formatCode>General</c:formatCode>
                <c:ptCount val="68"/>
                <c:pt idx="0">
                  <c:v>4.8770575499285984E-2</c:v>
                </c:pt>
                <c:pt idx="1">
                  <c:v>9.5162581964040482E-2</c:v>
                </c:pt>
                <c:pt idx="2">
                  <c:v>0.13929202357494219</c:v>
                </c:pt>
                <c:pt idx="3">
                  <c:v>0.18126924692201818</c:v>
                </c:pt>
                <c:pt idx="4">
                  <c:v>0.22119921692859512</c:v>
                </c:pt>
                <c:pt idx="5">
                  <c:v>0.25918177931828212</c:v>
                </c:pt>
                <c:pt idx="6">
                  <c:v>0.29531191028128656</c:v>
                </c:pt>
                <c:pt idx="7">
                  <c:v>0.32967995396436067</c:v>
                </c:pt>
                <c:pt idx="8">
                  <c:v>0.36237184837822667</c:v>
                </c:pt>
                <c:pt idx="9">
                  <c:v>0.39346934028736658</c:v>
                </c:pt>
                <c:pt idx="10">
                  <c:v>0.42305018961951335</c:v>
                </c:pt>
                <c:pt idx="11">
                  <c:v>0.45118836390597361</c:v>
                </c:pt>
                <c:pt idx="12">
                  <c:v>0.47795422323898396</c:v>
                </c:pt>
                <c:pt idx="13">
                  <c:v>0.50341469620859047</c:v>
                </c:pt>
                <c:pt idx="14">
                  <c:v>0.52763344725898531</c:v>
                </c:pt>
                <c:pt idx="15">
                  <c:v>0.55067103588277844</c:v>
                </c:pt>
                <c:pt idx="16">
                  <c:v>0.57258506805127329</c:v>
                </c:pt>
                <c:pt idx="17">
                  <c:v>0.59343034025940089</c:v>
                </c:pt>
                <c:pt idx="18">
                  <c:v>0.61325897654549877</c:v>
                </c:pt>
                <c:pt idx="19">
                  <c:v>0.63212055882855767</c:v>
                </c:pt>
                <c:pt idx="20">
                  <c:v>0.65006225088884473</c:v>
                </c:pt>
                <c:pt idx="21">
                  <c:v>0.6671289163019205</c:v>
                </c:pt>
                <c:pt idx="22">
                  <c:v>0.68336323062094673</c:v>
                </c:pt>
                <c:pt idx="23">
                  <c:v>0.69880578808779781</c:v>
                </c:pt>
                <c:pt idx="24">
                  <c:v>0.71349520313980985</c:v>
                </c:pt>
                <c:pt idx="25">
                  <c:v>0.72746820696598746</c:v>
                </c:pt>
                <c:pt idx="26">
                  <c:v>0.74075973935410855</c:v>
                </c:pt>
                <c:pt idx="27">
                  <c:v>0.75340303605839354</c:v>
                </c:pt>
                <c:pt idx="28">
                  <c:v>0.76542971190620235</c:v>
                </c:pt>
                <c:pt idx="29">
                  <c:v>0.77686983985157021</c:v>
                </c:pt>
                <c:pt idx="30">
                  <c:v>0.7877520261732569</c:v>
                </c:pt>
                <c:pt idx="31">
                  <c:v>0.79810348200534464</c:v>
                </c:pt>
                <c:pt idx="32">
                  <c:v>0.80795009137924589</c:v>
                </c:pt>
                <c:pt idx="33">
                  <c:v>0.81731647594726531</c:v>
                </c:pt>
                <c:pt idx="34">
                  <c:v>0.82622605654955483</c:v>
                </c:pt>
                <c:pt idx="35">
                  <c:v>0.83470111177841344</c:v>
                </c:pt>
                <c:pt idx="36">
                  <c:v>0.84276283368637239</c:v>
                </c:pt>
                <c:pt idx="37">
                  <c:v>0.85043138077736491</c:v>
                </c:pt>
                <c:pt idx="38">
                  <c:v>0.85772592841348638</c:v>
                </c:pt>
                <c:pt idx="39">
                  <c:v>0.8646647167633873</c:v>
                </c:pt>
                <c:pt idx="40">
                  <c:v>0.87126509641219574</c:v>
                </c:pt>
                <c:pt idx="41">
                  <c:v>0.87754357174701814</c:v>
                </c:pt>
                <c:pt idx="42">
                  <c:v>0.88351584222650303</c:v>
                </c:pt>
                <c:pt idx="43">
                  <c:v>0.8891968416376661</c:v>
                </c:pt>
                <c:pt idx="44">
                  <c:v>0.89460077543813565</c:v>
                </c:pt>
                <c:pt idx="45">
                  <c:v>0.8997411562771962</c:v>
                </c:pt>
                <c:pt idx="46">
                  <c:v>0.90463083778445041</c:v>
                </c:pt>
                <c:pt idx="47">
                  <c:v>0.90928204671058754</c:v>
                </c:pt>
                <c:pt idx="48">
                  <c:v>0.91370641350062953</c:v>
                </c:pt>
                <c:pt idx="49">
                  <c:v>0.91791500137610116</c:v>
                </c:pt>
                <c:pt idx="50">
                  <c:v>0.92191833399884682</c:v>
                </c:pt>
                <c:pt idx="51">
                  <c:v>0.92572642178566611</c:v>
                </c:pt>
                <c:pt idx="52">
                  <c:v>0.92934878693957046</c:v>
                </c:pt>
                <c:pt idx="53">
                  <c:v>0.93279448726025027</c:v>
                </c:pt>
                <c:pt idx="54">
                  <c:v>0.93607213879329243</c:v>
                </c:pt>
                <c:pt idx="55">
                  <c:v>0.93918993737478207</c:v>
                </c:pt>
                <c:pt idx="56">
                  <c:v>0.94215567912516152</c:v>
                </c:pt>
                <c:pt idx="57">
                  <c:v>0.94497677994359275</c:v>
                </c:pt>
                <c:pt idx="58">
                  <c:v>0.9476602940515676</c:v>
                </c:pt>
                <c:pt idx="59">
                  <c:v>0.95021293163213605</c:v>
                </c:pt>
                <c:pt idx="60">
                  <c:v>0.95264107560885902</c:v>
                </c:pt>
                <c:pt idx="61">
                  <c:v>0.95495079760644219</c:v>
                </c:pt>
                <c:pt idx="62">
                  <c:v>0.95714787313295979</c:v>
                </c:pt>
                <c:pt idx="63">
                  <c:v>0.95923779602163384</c:v>
                </c:pt>
                <c:pt idx="64">
                  <c:v>0.96122579216827797</c:v>
                </c:pt>
                <c:pt idx="65">
                  <c:v>0.96311683259876002</c:v>
                </c:pt>
                <c:pt idx="66">
                  <c:v>0.96491564589915502</c:v>
                </c:pt>
                <c:pt idx="67">
                  <c:v>0.96662673003967392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0-4070-895A-CEA10424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37472"/>
        <c:axId val="809938912"/>
      </c:scatterChart>
      <c:valAx>
        <c:axId val="8099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8912"/>
        <c:crosses val="autoZero"/>
        <c:crossBetween val="midCat"/>
      </c:valAx>
      <c:valAx>
        <c:axId val="8099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vpdFunction!$B$2:$B$69</c:f>
              <c:numCache>
                <c:formatCode>General</c:formatCode>
                <c:ptCount val="68"/>
                <c:pt idx="0">
                  <c:v>0.96078943915232318</c:v>
                </c:pt>
                <c:pt idx="1">
                  <c:v>0.92311634638663576</c:v>
                </c:pt>
                <c:pt idx="2">
                  <c:v>0.88692043671715748</c:v>
                </c:pt>
                <c:pt idx="3">
                  <c:v>0.85214378896621135</c:v>
                </c:pt>
                <c:pt idx="4">
                  <c:v>0.81873075307798182</c:v>
                </c:pt>
                <c:pt idx="5">
                  <c:v>0.78662786106655347</c:v>
                </c:pt>
                <c:pt idx="6">
                  <c:v>0.75578374145572547</c:v>
                </c:pt>
                <c:pt idx="7">
                  <c:v>0.72614903707369083</c:v>
                </c:pt>
                <c:pt idx="8">
                  <c:v>0.69767632607103103</c:v>
                </c:pt>
                <c:pt idx="9">
                  <c:v>0.67032004603563933</c:v>
                </c:pt>
                <c:pt idx="10">
                  <c:v>0.6440364210831413</c:v>
                </c:pt>
                <c:pt idx="11">
                  <c:v>0.61878339180614084</c:v>
                </c:pt>
                <c:pt idx="12">
                  <c:v>0.59452054797019438</c:v>
                </c:pt>
                <c:pt idx="13">
                  <c:v>0.57120906384881487</c:v>
                </c:pt>
                <c:pt idx="14">
                  <c:v>0.54881163609402639</c:v>
                </c:pt>
                <c:pt idx="15">
                  <c:v>0.52729242404304855</c:v>
                </c:pt>
                <c:pt idx="16">
                  <c:v>0.50661699236558955</c:v>
                </c:pt>
                <c:pt idx="17">
                  <c:v>0.48675225595997162</c:v>
                </c:pt>
                <c:pt idx="18">
                  <c:v>0.46766642700990924</c:v>
                </c:pt>
                <c:pt idx="19">
                  <c:v>0.44932896411722156</c:v>
                </c:pt>
                <c:pt idx="20">
                  <c:v>0.43171052342907967</c:v>
                </c:pt>
                <c:pt idx="21">
                  <c:v>0.41478291168158132</c:v>
                </c:pt>
                <c:pt idx="22">
                  <c:v>0.39851904108451419</c:v>
                </c:pt>
                <c:pt idx="23">
                  <c:v>0.38289288597511206</c:v>
                </c:pt>
                <c:pt idx="24">
                  <c:v>0.36787944117144233</c:v>
                </c:pt>
                <c:pt idx="25">
                  <c:v>0.35345468195878016</c:v>
                </c:pt>
                <c:pt idx="26">
                  <c:v>0.33959552564493911</c:v>
                </c:pt>
                <c:pt idx="27">
                  <c:v>0.32627979462303952</c:v>
                </c:pt>
                <c:pt idx="28">
                  <c:v>0.31348618088260533</c:v>
                </c:pt>
                <c:pt idx="29">
                  <c:v>0.30119421191220203</c:v>
                </c:pt>
                <c:pt idx="30">
                  <c:v>0.28938421793905056</c:v>
                </c:pt>
                <c:pt idx="31">
                  <c:v>0.27803730045319408</c:v>
                </c:pt>
                <c:pt idx="32">
                  <c:v>0.26713530196585034</c:v>
                </c:pt>
                <c:pt idx="33">
                  <c:v>0.25666077695355588</c:v>
                </c:pt>
                <c:pt idx="34">
                  <c:v>0.24659696394160643</c:v>
                </c:pt>
                <c:pt idx="35">
                  <c:v>0.23692775868212171</c:v>
                </c:pt>
                <c:pt idx="36">
                  <c:v>0.22763768838381268</c:v>
                </c:pt>
                <c:pt idx="37">
                  <c:v>0.21871188695221475</c:v>
                </c:pt>
                <c:pt idx="38">
                  <c:v>0.21013607120076472</c:v>
                </c:pt>
                <c:pt idx="39">
                  <c:v>0.20189651799465538</c:v>
                </c:pt>
                <c:pt idx="40">
                  <c:v>0.19398004229089191</c:v>
                </c:pt>
                <c:pt idx="41">
                  <c:v>0.18637397603940994</c:v>
                </c:pt>
                <c:pt idx="42">
                  <c:v>0.17906614791149322</c:v>
                </c:pt>
                <c:pt idx="43">
                  <c:v>0.17204486382305048</c:v>
                </c:pt>
                <c:pt idx="44">
                  <c:v>0.16529888822158653</c:v>
                </c:pt>
                <c:pt idx="45">
                  <c:v>0.15881742610692071</c:v>
                </c:pt>
                <c:pt idx="46">
                  <c:v>0.15259010575688386</c:v>
                </c:pt>
                <c:pt idx="47">
                  <c:v>0.14660696213035015</c:v>
                </c:pt>
                <c:pt idx="48">
                  <c:v>0.14085842092104497</c:v>
                </c:pt>
                <c:pt idx="49">
                  <c:v>0.1353352832366127</c:v>
                </c:pt>
                <c:pt idx="50">
                  <c:v>0.13002871087842591</c:v>
                </c:pt>
                <c:pt idx="51">
                  <c:v>0.12493021219858241</c:v>
                </c:pt>
                <c:pt idx="52">
                  <c:v>0.12003162851145673</c:v>
                </c:pt>
                <c:pt idx="53">
                  <c:v>0.11532512103806251</c:v>
                </c:pt>
                <c:pt idx="54">
                  <c:v>0.11080315836233387</c:v>
                </c:pt>
                <c:pt idx="55">
                  <c:v>0.10645850437925285</c:v>
                </c:pt>
                <c:pt idx="56">
                  <c:v>0.10228420671553744</c:v>
                </c:pt>
                <c:pt idx="57">
                  <c:v>9.8273585604361544E-2</c:v>
                </c:pt>
                <c:pt idx="58">
                  <c:v>9.4420223196302305E-2</c:v>
                </c:pt>
                <c:pt idx="59">
                  <c:v>9.071795328941247E-2</c:v>
                </c:pt>
                <c:pt idx="60">
                  <c:v>8.7160851461981298E-2</c:v>
                </c:pt>
                <c:pt idx="61">
                  <c:v>8.3743225592195922E-2</c:v>
                </c:pt>
                <c:pt idx="62">
                  <c:v>8.0459606749532439E-2</c:v>
                </c:pt>
                <c:pt idx="63">
                  <c:v>7.7304740443299713E-2</c:v>
                </c:pt>
                <c:pt idx="64">
                  <c:v>7.4273578214333877E-2</c:v>
                </c:pt>
                <c:pt idx="65">
                  <c:v>7.1361269556386053E-2</c:v>
                </c:pt>
                <c:pt idx="66">
                  <c:v>6.8563154154277911E-2</c:v>
                </c:pt>
                <c:pt idx="67">
                  <c:v>6.5874754426402948E-2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D-4FED-BB5E-A07EEC61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16304"/>
        <c:axId val="222517744"/>
      </c:lineChart>
      <c:catAx>
        <c:axId val="22251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17744"/>
        <c:crosses val="autoZero"/>
        <c:auto val="1"/>
        <c:lblAlgn val="ctr"/>
        <c:lblOffset val="100"/>
        <c:noMultiLvlLbl val="0"/>
      </c:catAx>
      <c:valAx>
        <c:axId val="222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9525</xdr:rowOff>
    </xdr:from>
    <xdr:to>
      <xdr:col>17</xdr:col>
      <xdr:colOff>142875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D1979-4D60-A70D-CB72-B10A20062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171450</xdr:rowOff>
    </xdr:from>
    <xdr:to>
      <xdr:col>13</xdr:col>
      <xdr:colOff>123825</xdr:colOff>
      <xdr:row>16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3B8F7-C8E8-44F1-B992-7E77EF584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</xdr:colOff>
      <xdr:row>4</xdr:row>
      <xdr:rowOff>9525</xdr:rowOff>
    </xdr:from>
    <xdr:to>
      <xdr:col>10</xdr:col>
      <xdr:colOff>124777</xdr:colOff>
      <xdr:row>19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A199A-2A05-EFD2-59ED-3837FC20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227647</xdr:colOff>
      <xdr:row>3</xdr:row>
      <xdr:rowOff>47625</xdr:rowOff>
    </xdr:from>
    <xdr:to>
      <xdr:col>11</xdr:col>
      <xdr:colOff>324802</xdr:colOff>
      <xdr:row>18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61BB-0828-28A4-0503-C86B875B8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7A1-3577-418C-9586-E14B6F0DC8B5}">
  <dimension ref="A1:F101"/>
  <sheetViews>
    <sheetView workbookViewId="0">
      <selection activeCell="A2" sqref="A2"/>
    </sheetView>
  </sheetViews>
  <sheetFormatPr defaultRowHeight="14.4" x14ac:dyDescent="0.55000000000000004"/>
  <cols>
    <col min="2" max="2" width="11.68359375" bestFit="1" customWidth="1"/>
  </cols>
  <sheetData>
    <row r="1" spans="1:6" x14ac:dyDescent="0.55000000000000004">
      <c r="A1" t="s">
        <v>10</v>
      </c>
      <c r="B1" t="s">
        <v>2</v>
      </c>
      <c r="C1" t="s">
        <v>3</v>
      </c>
      <c r="D1" t="s">
        <v>4</v>
      </c>
    </row>
    <row r="2" spans="1:6" x14ac:dyDescent="0.55000000000000004">
      <c r="A2">
        <v>0</v>
      </c>
      <c r="B2">
        <f>$F$4/(1+EXP(-$F$5*(A2-$F$2)))</f>
        <v>6.6928509242848554E-3</v>
      </c>
      <c r="C2">
        <f>$F$4/(1+EXP($F$6*(A2-$F$3)))</f>
        <v>0.99999995860062441</v>
      </c>
      <c r="D2">
        <f>MIN(B2,C2)</f>
        <v>6.6928509242848554E-3</v>
      </c>
      <c r="E2" t="s">
        <v>0</v>
      </c>
      <c r="F2">
        <v>20</v>
      </c>
    </row>
    <row r="3" spans="1:6" x14ac:dyDescent="0.55000000000000004">
      <c r="A3">
        <v>1</v>
      </c>
      <c r="B3">
        <f t="shared" ref="B3:B66" si="0">$F$4/(1+EXP(-$F$5*(A3-$F$2)))</f>
        <v>8.5774854137119841E-3</v>
      </c>
      <c r="C3">
        <f t="shared" ref="C3:C66" si="1">$F$4/(1+EXP($F$6*(A3-$F$3)))</f>
        <v>0.99999994943468906</v>
      </c>
      <c r="D3">
        <f t="shared" ref="D3:D66" si="2">MIN(B3,C3)</f>
        <v>8.5774854137119841E-3</v>
      </c>
      <c r="E3" t="s">
        <v>1</v>
      </c>
      <c r="F3">
        <v>85</v>
      </c>
    </row>
    <row r="4" spans="1:6" x14ac:dyDescent="0.55000000000000004">
      <c r="A4">
        <v>2</v>
      </c>
      <c r="B4">
        <f t="shared" si="0"/>
        <v>1.098694263059318E-2</v>
      </c>
      <c r="C4">
        <f t="shared" si="1"/>
        <v>0.99999993823939048</v>
      </c>
      <c r="D4">
        <f t="shared" si="2"/>
        <v>1.098694263059318E-2</v>
      </c>
      <c r="E4" t="s">
        <v>5</v>
      </c>
      <c r="F4">
        <v>1</v>
      </c>
    </row>
    <row r="5" spans="1:6" x14ac:dyDescent="0.55000000000000004">
      <c r="A5">
        <v>3</v>
      </c>
      <c r="B5">
        <f t="shared" si="0"/>
        <v>1.4063627043245475E-2</v>
      </c>
      <c r="C5">
        <f t="shared" si="1"/>
        <v>0.99999992456542219</v>
      </c>
      <c r="D5">
        <f t="shared" si="2"/>
        <v>1.4063627043245475E-2</v>
      </c>
      <c r="E5" t="s">
        <v>6</v>
      </c>
      <c r="F5">
        <v>0.25</v>
      </c>
    </row>
    <row r="6" spans="1:6" x14ac:dyDescent="0.55000000000000004">
      <c r="A6">
        <v>4</v>
      </c>
      <c r="B6">
        <f t="shared" si="0"/>
        <v>1.7986209962091559E-2</v>
      </c>
      <c r="C6">
        <f t="shared" si="1"/>
        <v>0.99999990786400006</v>
      </c>
      <c r="D6">
        <f t="shared" si="2"/>
        <v>1.7986209962091559E-2</v>
      </c>
      <c r="E6" t="s">
        <v>7</v>
      </c>
      <c r="F6">
        <v>0.2</v>
      </c>
    </row>
    <row r="7" spans="1:6" x14ac:dyDescent="0.55000000000000004">
      <c r="A7">
        <v>5</v>
      </c>
      <c r="B7">
        <f t="shared" si="0"/>
        <v>2.2977369910025615E-2</v>
      </c>
      <c r="C7">
        <f t="shared" si="1"/>
        <v>0.99999988746483792</v>
      </c>
      <c r="D7">
        <f t="shared" si="2"/>
        <v>2.2977369910025615E-2</v>
      </c>
    </row>
    <row r="8" spans="1:6" x14ac:dyDescent="0.55000000000000004">
      <c r="A8">
        <v>6</v>
      </c>
      <c r="B8">
        <f t="shared" si="0"/>
        <v>2.9312230751356319E-2</v>
      </c>
      <c r="C8">
        <f t="shared" si="1"/>
        <v>0.99999986254924611</v>
      </c>
      <c r="D8">
        <f t="shared" si="2"/>
        <v>2.9312230751356319E-2</v>
      </c>
    </row>
    <row r="9" spans="1:6" x14ac:dyDescent="0.55000000000000004">
      <c r="A9">
        <v>7</v>
      </c>
      <c r="B9">
        <f t="shared" si="0"/>
        <v>3.7326887344129457E-2</v>
      </c>
      <c r="C9">
        <f t="shared" si="1"/>
        <v>0.99999983211727517</v>
      </c>
      <c r="D9">
        <f t="shared" si="2"/>
        <v>3.7326887344129457E-2</v>
      </c>
    </row>
    <row r="10" spans="1:6" x14ac:dyDescent="0.55000000000000004">
      <c r="A10">
        <v>8</v>
      </c>
      <c r="B10">
        <f t="shared" si="0"/>
        <v>4.7425873177566781E-2</v>
      </c>
      <c r="C10">
        <f t="shared" si="1"/>
        <v>0.99999979494758462</v>
      </c>
      <c r="D10">
        <f t="shared" si="2"/>
        <v>4.7425873177566781E-2</v>
      </c>
    </row>
    <row r="11" spans="1:6" x14ac:dyDescent="0.55000000000000004">
      <c r="A11">
        <v>9</v>
      </c>
      <c r="B11">
        <f t="shared" si="0"/>
        <v>6.0086650174007626E-2</v>
      </c>
      <c r="C11">
        <f t="shared" si="1"/>
        <v>0.99999974954842552</v>
      </c>
      <c r="D11">
        <f t="shared" si="2"/>
        <v>6.0086650174007626E-2</v>
      </c>
    </row>
    <row r="12" spans="1:6" x14ac:dyDescent="0.55000000000000004">
      <c r="A12">
        <v>10</v>
      </c>
      <c r="B12">
        <f t="shared" si="0"/>
        <v>7.5858180021243546E-2</v>
      </c>
      <c r="C12">
        <f t="shared" si="1"/>
        <v>0.99999969409777301</v>
      </c>
      <c r="D12">
        <f t="shared" si="2"/>
        <v>7.5858180021243546E-2</v>
      </c>
    </row>
    <row r="13" spans="1:6" x14ac:dyDescent="0.55000000000000004">
      <c r="A13">
        <v>11</v>
      </c>
      <c r="B13">
        <f t="shared" si="0"/>
        <v>9.534946489910949E-2</v>
      </c>
      <c r="C13">
        <f t="shared" si="1"/>
        <v>0.99999962637020168</v>
      </c>
      <c r="D13">
        <f t="shared" si="2"/>
        <v>9.534946489910949E-2</v>
      </c>
    </row>
    <row r="14" spans="1:6" x14ac:dyDescent="0.55000000000000004">
      <c r="A14">
        <v>12</v>
      </c>
      <c r="B14">
        <f t="shared" si="0"/>
        <v>0.11920292202211755</v>
      </c>
      <c r="C14">
        <f t="shared" si="1"/>
        <v>0.99999954364757149</v>
      </c>
      <c r="D14">
        <f t="shared" si="2"/>
        <v>0.11920292202211755</v>
      </c>
    </row>
    <row r="15" spans="1:6" x14ac:dyDescent="0.55000000000000004">
      <c r="A15">
        <v>13</v>
      </c>
      <c r="B15">
        <f t="shared" si="0"/>
        <v>0.14804719803168948</v>
      </c>
      <c r="C15">
        <f t="shared" si="1"/>
        <v>0.99999944260994145</v>
      </c>
      <c r="D15">
        <f t="shared" si="2"/>
        <v>0.14804719803168948</v>
      </c>
    </row>
    <row r="16" spans="1:6" x14ac:dyDescent="0.55000000000000004">
      <c r="A16">
        <v>14</v>
      </c>
      <c r="B16">
        <f t="shared" si="0"/>
        <v>0.18242552380635635</v>
      </c>
      <c r="C16">
        <f t="shared" si="1"/>
        <v>0.99999931920232921</v>
      </c>
      <c r="D16">
        <f t="shared" si="2"/>
        <v>0.18242552380635635</v>
      </c>
    </row>
    <row r="17" spans="1:4" x14ac:dyDescent="0.55000000000000004">
      <c r="A17">
        <v>15</v>
      </c>
      <c r="B17">
        <f t="shared" si="0"/>
        <v>0.22270013882530884</v>
      </c>
      <c r="C17">
        <f t="shared" si="1"/>
        <v>0.99999916847197223</v>
      </c>
      <c r="D17">
        <f t="shared" si="2"/>
        <v>0.22270013882530884</v>
      </c>
    </row>
    <row r="18" spans="1:4" x14ac:dyDescent="0.55000000000000004">
      <c r="A18">
        <v>16</v>
      </c>
      <c r="B18">
        <f t="shared" si="0"/>
        <v>0.2689414213699951</v>
      </c>
      <c r="C18">
        <f t="shared" si="1"/>
        <v>0.99999898436956058</v>
      </c>
      <c r="D18">
        <f t="shared" si="2"/>
        <v>0.2689414213699951</v>
      </c>
    </row>
    <row r="19" spans="1:4" x14ac:dyDescent="0.55000000000000004">
      <c r="A19">
        <v>17</v>
      </c>
      <c r="B19">
        <f t="shared" si="0"/>
        <v>0.32082130082460703</v>
      </c>
      <c r="C19">
        <f t="shared" si="1"/>
        <v>0.99999875950645889</v>
      </c>
      <c r="D19">
        <f t="shared" si="2"/>
        <v>0.32082130082460703</v>
      </c>
    </row>
    <row r="20" spans="1:4" x14ac:dyDescent="0.55000000000000004">
      <c r="A20">
        <v>18</v>
      </c>
      <c r="B20">
        <f t="shared" si="0"/>
        <v>0.37754066879814541</v>
      </c>
      <c r="C20">
        <f t="shared" si="1"/>
        <v>0.99999848485818343</v>
      </c>
      <c r="D20">
        <f t="shared" si="2"/>
        <v>0.37754066879814541</v>
      </c>
    </row>
    <row r="21" spans="1:4" x14ac:dyDescent="0.55000000000000004">
      <c r="A21">
        <v>19</v>
      </c>
      <c r="B21">
        <f t="shared" si="0"/>
        <v>0.43782349911420193</v>
      </c>
      <c r="C21">
        <f t="shared" si="1"/>
        <v>0.99999814940222709</v>
      </c>
      <c r="D21">
        <f t="shared" si="2"/>
        <v>0.43782349911420193</v>
      </c>
    </row>
    <row r="22" spans="1:4" x14ac:dyDescent="0.55000000000000004">
      <c r="A22">
        <v>20</v>
      </c>
      <c r="B22">
        <f t="shared" si="0"/>
        <v>0.5</v>
      </c>
      <c r="C22">
        <f t="shared" si="1"/>
        <v>0.99999773967570205</v>
      </c>
      <c r="D22">
        <f t="shared" si="2"/>
        <v>0.5</v>
      </c>
    </row>
    <row r="23" spans="1:4" x14ac:dyDescent="0.55000000000000004">
      <c r="A23">
        <v>21</v>
      </c>
      <c r="B23">
        <f t="shared" si="0"/>
        <v>0.56217650088579807</v>
      </c>
      <c r="C23">
        <f t="shared" si="1"/>
        <v>0.99999723923504968</v>
      </c>
      <c r="D23">
        <f t="shared" si="2"/>
        <v>0.56217650088579807</v>
      </c>
    </row>
    <row r="24" spans="1:4" x14ac:dyDescent="0.55000000000000004">
      <c r="A24">
        <v>22</v>
      </c>
      <c r="B24">
        <f t="shared" si="0"/>
        <v>0.62245933120185459</v>
      </c>
      <c r="C24">
        <f t="shared" si="1"/>
        <v>0.99999662799613631</v>
      </c>
      <c r="D24">
        <f t="shared" si="2"/>
        <v>0.62245933120185459</v>
      </c>
    </row>
    <row r="25" spans="1:4" x14ac:dyDescent="0.55000000000000004">
      <c r="A25">
        <v>23</v>
      </c>
      <c r="B25">
        <f t="shared" si="0"/>
        <v>0.67917869917539297</v>
      </c>
      <c r="C25">
        <f t="shared" si="1"/>
        <v>0.99999588142825502</v>
      </c>
      <c r="D25">
        <f t="shared" si="2"/>
        <v>0.67917869917539297</v>
      </c>
    </row>
    <row r="26" spans="1:4" x14ac:dyDescent="0.55000000000000004">
      <c r="A26">
        <v>24</v>
      </c>
      <c r="B26">
        <f t="shared" si="0"/>
        <v>0.7310585786300049</v>
      </c>
      <c r="C26">
        <f t="shared" si="1"/>
        <v>0.99999496956969813</v>
      </c>
      <c r="D26">
        <f t="shared" si="2"/>
        <v>0.7310585786300049</v>
      </c>
    </row>
    <row r="27" spans="1:4" x14ac:dyDescent="0.55000000000000004">
      <c r="A27">
        <v>25</v>
      </c>
      <c r="B27">
        <f t="shared" si="0"/>
        <v>0.77729986117469108</v>
      </c>
      <c r="C27">
        <f t="shared" si="1"/>
        <v>0.99999385582539779</v>
      </c>
      <c r="D27">
        <f t="shared" si="2"/>
        <v>0.77729986117469108</v>
      </c>
    </row>
    <row r="28" spans="1:4" x14ac:dyDescent="0.55000000000000004">
      <c r="A28">
        <v>26</v>
      </c>
      <c r="B28">
        <f t="shared" si="0"/>
        <v>0.81757447619364365</v>
      </c>
      <c r="C28">
        <f t="shared" si="1"/>
        <v>0.99999249549840286</v>
      </c>
      <c r="D28">
        <f t="shared" si="2"/>
        <v>0.81757447619364365</v>
      </c>
    </row>
    <row r="29" spans="1:4" x14ac:dyDescent="0.55000000000000004">
      <c r="A29">
        <v>27</v>
      </c>
      <c r="B29">
        <f t="shared" si="0"/>
        <v>0.85195280196831058</v>
      </c>
      <c r="C29">
        <f t="shared" si="1"/>
        <v>0.99999083399628019</v>
      </c>
      <c r="D29">
        <f t="shared" si="2"/>
        <v>0.85195280196831058</v>
      </c>
    </row>
    <row r="30" spans="1:4" x14ac:dyDescent="0.55000000000000004">
      <c r="A30">
        <v>28</v>
      </c>
      <c r="B30">
        <f t="shared" si="0"/>
        <v>0.88079707797788231</v>
      </c>
      <c r="C30">
        <f t="shared" si="1"/>
        <v>0.999988804640495</v>
      </c>
      <c r="D30">
        <f t="shared" si="2"/>
        <v>0.88079707797788231</v>
      </c>
    </row>
    <row r="31" spans="1:4" x14ac:dyDescent="0.55000000000000004">
      <c r="A31">
        <v>29</v>
      </c>
      <c r="B31">
        <f t="shared" si="0"/>
        <v>0.90465053510089055</v>
      </c>
      <c r="C31">
        <f t="shared" si="1"/>
        <v>0.99998632599091541</v>
      </c>
      <c r="D31">
        <f t="shared" si="2"/>
        <v>0.90465053510089055</v>
      </c>
    </row>
    <row r="32" spans="1:4" x14ac:dyDescent="0.55000000000000004">
      <c r="A32">
        <v>30</v>
      </c>
      <c r="B32">
        <f t="shared" si="0"/>
        <v>0.92414181997875655</v>
      </c>
      <c r="C32">
        <f t="shared" si="1"/>
        <v>0.99998329857815205</v>
      </c>
      <c r="D32">
        <f t="shared" si="2"/>
        <v>0.92414181997875655</v>
      </c>
    </row>
    <row r="33" spans="1:4" x14ac:dyDescent="0.55000000000000004">
      <c r="A33">
        <v>31</v>
      </c>
      <c r="B33">
        <f t="shared" si="0"/>
        <v>0.93991334982599239</v>
      </c>
      <c r="C33">
        <f t="shared" si="1"/>
        <v>0.99997960091272009</v>
      </c>
      <c r="D33">
        <f t="shared" si="2"/>
        <v>0.93991334982599239</v>
      </c>
    </row>
    <row r="34" spans="1:4" x14ac:dyDescent="0.55000000000000004">
      <c r="A34">
        <v>32</v>
      </c>
      <c r="B34">
        <f t="shared" si="0"/>
        <v>0.95257412682243336</v>
      </c>
      <c r="C34">
        <f t="shared" si="1"/>
        <v>0.99997508461106066</v>
      </c>
      <c r="D34">
        <f t="shared" si="2"/>
        <v>0.95257412682243336</v>
      </c>
    </row>
    <row r="35" spans="1:4" x14ac:dyDescent="0.55000000000000004">
      <c r="A35">
        <v>33</v>
      </c>
      <c r="B35">
        <f t="shared" si="0"/>
        <v>0.96267311265587063</v>
      </c>
      <c r="C35">
        <f t="shared" si="1"/>
        <v>0.99996956844309937</v>
      </c>
      <c r="D35">
        <f t="shared" si="2"/>
        <v>0.96267311265587063</v>
      </c>
    </row>
    <row r="36" spans="1:4" x14ac:dyDescent="0.55000000000000004">
      <c r="A36">
        <v>34</v>
      </c>
      <c r="B36">
        <f t="shared" si="0"/>
        <v>0.97068776924864364</v>
      </c>
      <c r="C36">
        <f t="shared" si="1"/>
        <v>0.99996283106289707</v>
      </c>
      <c r="D36">
        <f t="shared" si="2"/>
        <v>0.97068776924864364</v>
      </c>
    </row>
    <row r="37" spans="1:4" x14ac:dyDescent="0.55000000000000004">
      <c r="A37">
        <v>35</v>
      </c>
      <c r="B37">
        <f t="shared" si="0"/>
        <v>0.97702263008997436</v>
      </c>
      <c r="C37">
        <f t="shared" si="1"/>
        <v>0.99995460213129761</v>
      </c>
      <c r="D37">
        <f t="shared" si="2"/>
        <v>0.97702263008997436</v>
      </c>
    </row>
    <row r="38" spans="1:4" x14ac:dyDescent="0.55000000000000004">
      <c r="A38">
        <v>36</v>
      </c>
      <c r="B38">
        <f t="shared" si="0"/>
        <v>0.98201379003790845</v>
      </c>
      <c r="C38">
        <f t="shared" si="1"/>
        <v>0.99994455147527717</v>
      </c>
      <c r="D38">
        <f t="shared" si="2"/>
        <v>0.98201379003790845</v>
      </c>
    </row>
    <row r="39" spans="1:4" x14ac:dyDescent="0.55000000000000004">
      <c r="A39">
        <v>37</v>
      </c>
      <c r="B39">
        <f t="shared" si="0"/>
        <v>0.9859363729567544</v>
      </c>
      <c r="C39">
        <f t="shared" si="1"/>
        <v>0.99993227585038036</v>
      </c>
      <c r="D39">
        <f t="shared" si="2"/>
        <v>0.9859363729567544</v>
      </c>
    </row>
    <row r="40" spans="1:4" x14ac:dyDescent="0.55000000000000004">
      <c r="A40">
        <v>38</v>
      </c>
      <c r="B40">
        <f t="shared" si="0"/>
        <v>0.98901305736940681</v>
      </c>
      <c r="C40">
        <f t="shared" si="1"/>
        <v>0.99991728277714842</v>
      </c>
      <c r="D40">
        <f t="shared" si="2"/>
        <v>0.98901305736940681</v>
      </c>
    </row>
    <row r="41" spans="1:4" x14ac:dyDescent="0.55000000000000004">
      <c r="A41">
        <v>39</v>
      </c>
      <c r="B41">
        <f t="shared" si="0"/>
        <v>0.99142251458628805</v>
      </c>
      <c r="C41">
        <f t="shared" si="1"/>
        <v>0.99989897080609225</v>
      </c>
      <c r="D41">
        <f t="shared" si="2"/>
        <v>0.99142251458628805</v>
      </c>
    </row>
    <row r="42" spans="1:4" x14ac:dyDescent="0.55000000000000004">
      <c r="A42">
        <v>40</v>
      </c>
      <c r="B42">
        <f t="shared" si="0"/>
        <v>0.99330714907571527</v>
      </c>
      <c r="C42">
        <f t="shared" si="1"/>
        <v>0.99987660542401369</v>
      </c>
      <c r="D42">
        <f t="shared" si="2"/>
        <v>0.99330714907571527</v>
      </c>
    </row>
    <row r="43" spans="1:4" x14ac:dyDescent="0.55000000000000004">
      <c r="A43">
        <v>41</v>
      </c>
      <c r="B43">
        <f t="shared" si="0"/>
        <v>0.99477987430644166</v>
      </c>
      <c r="C43">
        <f t="shared" si="1"/>
        <v>0.99984928964194031</v>
      </c>
      <c r="D43">
        <f t="shared" si="2"/>
        <v>0.99477987430644166</v>
      </c>
    </row>
    <row r="44" spans="1:4" x14ac:dyDescent="0.55000000000000004">
      <c r="A44">
        <v>42</v>
      </c>
      <c r="B44">
        <f t="shared" si="0"/>
        <v>0.99592986228410396</v>
      </c>
      <c r="C44">
        <f t="shared" si="1"/>
        <v>0.99981592809503661</v>
      </c>
      <c r="D44">
        <f t="shared" si="2"/>
        <v>0.99592986228410396</v>
      </c>
    </row>
    <row r="45" spans="1:4" x14ac:dyDescent="0.55000000000000004">
      <c r="A45">
        <v>43</v>
      </c>
      <c r="B45">
        <f t="shared" si="0"/>
        <v>0.99682731715751483</v>
      </c>
      <c r="C45">
        <f t="shared" si="1"/>
        <v>0.99977518322976666</v>
      </c>
      <c r="D45">
        <f t="shared" si="2"/>
        <v>0.99682731715751483</v>
      </c>
    </row>
    <row r="46" spans="1:4" x14ac:dyDescent="0.55000000000000004">
      <c r="A46">
        <v>44</v>
      </c>
      <c r="B46">
        <f t="shared" si="0"/>
        <v>0.99752737684336534</v>
      </c>
      <c r="C46">
        <f t="shared" si="1"/>
        <v>0.99972542184389857</v>
      </c>
      <c r="D46">
        <f t="shared" si="2"/>
        <v>0.99752737684336534</v>
      </c>
    </row>
    <row r="47" spans="1:4" x14ac:dyDescent="0.55000000000000004">
      <c r="A47">
        <v>45</v>
      </c>
      <c r="B47">
        <f t="shared" si="0"/>
        <v>0.99807326533667251</v>
      </c>
      <c r="C47">
        <f t="shared" si="1"/>
        <v>0.99966464986953363</v>
      </c>
      <c r="D47">
        <f t="shared" si="2"/>
        <v>0.99807326533667251</v>
      </c>
    </row>
    <row r="48" spans="1:4" x14ac:dyDescent="0.55000000000000004">
      <c r="A48">
        <v>46</v>
      </c>
      <c r="B48">
        <f t="shared" si="0"/>
        <v>0.99849881774326299</v>
      </c>
      <c r="C48">
        <f t="shared" si="1"/>
        <v>0.99959043283501392</v>
      </c>
      <c r="D48">
        <f t="shared" si="2"/>
        <v>0.99849881774326299</v>
      </c>
    </row>
    <row r="49" spans="1:4" x14ac:dyDescent="0.55000000000000004">
      <c r="A49">
        <v>47</v>
      </c>
      <c r="B49">
        <f t="shared" si="0"/>
        <v>0.99883048973494448</v>
      </c>
      <c r="C49">
        <f t="shared" si="1"/>
        <v>0.99949979889292051</v>
      </c>
      <c r="D49">
        <f t="shared" si="2"/>
        <v>0.99883048973494448</v>
      </c>
    </row>
    <row r="50" spans="1:4" x14ac:dyDescent="0.55000000000000004">
      <c r="A50">
        <v>48</v>
      </c>
      <c r="B50">
        <f t="shared" si="0"/>
        <v>0.9990889488055994</v>
      </c>
      <c r="C50">
        <f t="shared" si="1"/>
        <v>0.99938912064056562</v>
      </c>
      <c r="D50">
        <f t="shared" si="2"/>
        <v>0.9990889488055994</v>
      </c>
    </row>
    <row r="51" spans="1:4" x14ac:dyDescent="0.55000000000000004">
      <c r="A51">
        <v>49</v>
      </c>
      <c r="B51">
        <f t="shared" si="0"/>
        <v>0.99929032960089947</v>
      </c>
      <c r="C51">
        <f t="shared" si="1"/>
        <v>0.99925397116616332</v>
      </c>
      <c r="D51">
        <f t="shared" si="2"/>
        <v>0.99925397116616332</v>
      </c>
    </row>
    <row r="52" spans="1:4" x14ac:dyDescent="0.55000000000000004">
      <c r="A52">
        <v>50</v>
      </c>
      <c r="B52">
        <f t="shared" si="0"/>
        <v>0.9994472213630764</v>
      </c>
      <c r="C52">
        <f t="shared" si="1"/>
        <v>0.9990889488055994</v>
      </c>
      <c r="D52">
        <f t="shared" si="2"/>
        <v>0.9990889488055994</v>
      </c>
    </row>
    <row r="53" spans="1:4" x14ac:dyDescent="0.55000000000000004">
      <c r="A53">
        <v>51</v>
      </c>
      <c r="B53">
        <f t="shared" si="0"/>
        <v>0.99956944291867544</v>
      </c>
      <c r="C53">
        <f t="shared" si="1"/>
        <v>0.99888746396713979</v>
      </c>
      <c r="D53">
        <f t="shared" si="2"/>
        <v>0.99888746396713979</v>
      </c>
    </row>
    <row r="54" spans="1:4" x14ac:dyDescent="0.55000000000000004">
      <c r="A54">
        <v>52</v>
      </c>
      <c r="B54">
        <f t="shared" si="0"/>
        <v>0.99966464986953363</v>
      </c>
      <c r="C54">
        <f t="shared" si="1"/>
        <v>0.9986414800495711</v>
      </c>
      <c r="D54">
        <f t="shared" si="2"/>
        <v>0.9986414800495711</v>
      </c>
    </row>
    <row r="55" spans="1:4" x14ac:dyDescent="0.55000000000000004">
      <c r="A55">
        <v>53</v>
      </c>
      <c r="B55">
        <f t="shared" si="0"/>
        <v>0.99973880968090434</v>
      </c>
      <c r="C55">
        <f t="shared" si="1"/>
        <v>0.99834119891982553</v>
      </c>
      <c r="D55">
        <f t="shared" si="2"/>
        <v>0.99834119891982553</v>
      </c>
    </row>
    <row r="56" spans="1:4" x14ac:dyDescent="0.55000000000000004">
      <c r="A56">
        <v>54</v>
      </c>
      <c r="B56">
        <f t="shared" si="0"/>
        <v>0.9997965730219448</v>
      </c>
      <c r="C56">
        <f t="shared" si="1"/>
        <v>0.9979746796109501</v>
      </c>
      <c r="D56">
        <f t="shared" si="2"/>
        <v>0.9979746796109501</v>
      </c>
    </row>
    <row r="57" spans="1:4" x14ac:dyDescent="0.55000000000000004">
      <c r="A57">
        <v>55</v>
      </c>
      <c r="B57">
        <f t="shared" si="0"/>
        <v>0.9998415637808975</v>
      </c>
      <c r="C57">
        <f t="shared" si="1"/>
        <v>0.99752737684336534</v>
      </c>
      <c r="D57">
        <f t="shared" si="2"/>
        <v>0.99752737684336534</v>
      </c>
    </row>
    <row r="58" spans="1:4" x14ac:dyDescent="0.55000000000000004">
      <c r="A58">
        <v>56</v>
      </c>
      <c r="B58">
        <f t="shared" si="0"/>
        <v>0.99987660542401369</v>
      </c>
      <c r="C58">
        <f t="shared" si="1"/>
        <v>0.99698158367529166</v>
      </c>
      <c r="D58">
        <f t="shared" si="2"/>
        <v>0.99698158367529166</v>
      </c>
    </row>
    <row r="59" spans="1:4" x14ac:dyDescent="0.55000000000000004">
      <c r="A59">
        <v>57</v>
      </c>
      <c r="B59">
        <f t="shared" si="0"/>
        <v>0.99990389758450049</v>
      </c>
      <c r="C59">
        <f t="shared" si="1"/>
        <v>0.99631576010056411</v>
      </c>
      <c r="D59">
        <f t="shared" si="2"/>
        <v>0.99631576010056411</v>
      </c>
    </row>
    <row r="60" spans="1:4" x14ac:dyDescent="0.55000000000000004">
      <c r="A60">
        <v>58</v>
      </c>
      <c r="B60">
        <f t="shared" si="0"/>
        <v>0.99992515377248947</v>
      </c>
      <c r="C60">
        <f t="shared" si="1"/>
        <v>0.99550372683905886</v>
      </c>
      <c r="D60">
        <f t="shared" si="2"/>
        <v>0.99550372683905886</v>
      </c>
    </row>
    <row r="61" spans="1:4" x14ac:dyDescent="0.55000000000000004">
      <c r="A61">
        <v>59</v>
      </c>
      <c r="B61">
        <f t="shared" si="0"/>
        <v>0.99994170873433885</v>
      </c>
      <c r="C61">
        <f t="shared" si="1"/>
        <v>0.99451370110054949</v>
      </c>
      <c r="D61">
        <f t="shared" si="2"/>
        <v>0.99451370110054949</v>
      </c>
    </row>
    <row r="62" spans="1:4" x14ac:dyDescent="0.55000000000000004">
      <c r="A62">
        <v>60</v>
      </c>
      <c r="B62">
        <f t="shared" si="0"/>
        <v>0.99995460213129761</v>
      </c>
      <c r="C62">
        <f t="shared" si="1"/>
        <v>0.99330714907571527</v>
      </c>
      <c r="D62">
        <f t="shared" si="2"/>
        <v>0.99330714907571527</v>
      </c>
    </row>
    <row r="63" spans="1:4" x14ac:dyDescent="0.55000000000000004">
      <c r="A63">
        <v>61</v>
      </c>
      <c r="B63">
        <f t="shared" si="0"/>
        <v>0.9999646437492582</v>
      </c>
      <c r="C63">
        <f t="shared" si="1"/>
        <v>0.99183742884684012</v>
      </c>
      <c r="D63">
        <f t="shared" si="2"/>
        <v>0.99183742884684012</v>
      </c>
    </row>
    <row r="64" spans="1:4" x14ac:dyDescent="0.55000000000000004">
      <c r="A64">
        <v>62</v>
      </c>
      <c r="B64">
        <f t="shared" si="0"/>
        <v>0.99997246430888531</v>
      </c>
      <c r="C64">
        <f t="shared" si="1"/>
        <v>0.99004819813309575</v>
      </c>
      <c r="D64">
        <f t="shared" si="2"/>
        <v>0.99004819813309575</v>
      </c>
    </row>
    <row r="65" spans="1:4" x14ac:dyDescent="0.55000000000000004">
      <c r="A65">
        <v>63</v>
      </c>
      <c r="B65">
        <f t="shared" si="0"/>
        <v>0.99997855505157918</v>
      </c>
      <c r="C65">
        <f t="shared" si="1"/>
        <v>0.98787156501572571</v>
      </c>
      <c r="D65">
        <f t="shared" si="2"/>
        <v>0.98787156501572571</v>
      </c>
    </row>
    <row r="66" spans="1:4" x14ac:dyDescent="0.55000000000000004">
      <c r="A66">
        <v>64</v>
      </c>
      <c r="B66">
        <f t="shared" si="0"/>
        <v>0.99998329857815205</v>
      </c>
      <c r="C66">
        <f t="shared" si="1"/>
        <v>0.98522596830672693</v>
      </c>
      <c r="D66">
        <f t="shared" si="2"/>
        <v>0.98522596830672693</v>
      </c>
    </row>
    <row r="67" spans="1:4" x14ac:dyDescent="0.55000000000000004">
      <c r="A67">
        <v>65</v>
      </c>
      <c r="B67">
        <f t="shared" ref="B67:B101" si="3">$F$4/(1+EXP(-$F$5*(A67-$F$2)))</f>
        <v>0.99998699287153348</v>
      </c>
      <c r="C67">
        <f t="shared" ref="C67:C101" si="4">$F$4/(1+EXP($F$6*(A67-$F$3)))</f>
        <v>0.98201379003790845</v>
      </c>
      <c r="D67">
        <f t="shared" ref="D67:D101" si="5">MIN(B67,C67)</f>
        <v>0.98201379003790845</v>
      </c>
    </row>
    <row r="68" spans="1:4" x14ac:dyDescent="0.55000000000000004">
      <c r="A68">
        <v>66</v>
      </c>
      <c r="B68">
        <f t="shared" si="3"/>
        <v>0.99998987000901918</v>
      </c>
      <c r="C68">
        <f t="shared" si="4"/>
        <v>0.97811872906386943</v>
      </c>
      <c r="D68">
        <f t="shared" si="5"/>
        <v>0.97811872906386943</v>
      </c>
    </row>
    <row r="69" spans="1:4" x14ac:dyDescent="0.55000000000000004">
      <c r="A69">
        <v>67</v>
      </c>
      <c r="B69">
        <f t="shared" si="3"/>
        <v>0.99999211073741379</v>
      </c>
      <c r="C69">
        <f t="shared" si="4"/>
        <v>0.97340300642313404</v>
      </c>
      <c r="D69">
        <f t="shared" si="5"/>
        <v>0.97340300642313404</v>
      </c>
    </row>
    <row r="70" spans="1:4" x14ac:dyDescent="0.55000000000000004">
      <c r="A70">
        <v>68</v>
      </c>
      <c r="B70">
        <f t="shared" si="3"/>
        <v>0.99999385582539779</v>
      </c>
      <c r="C70">
        <f t="shared" si="4"/>
        <v>0.96770453530154954</v>
      </c>
      <c r="D70">
        <f t="shared" si="5"/>
        <v>0.96770453530154954</v>
      </c>
    </row>
    <row r="71" spans="1:4" x14ac:dyDescent="0.55000000000000004">
      <c r="A71">
        <v>69</v>
      </c>
      <c r="B71">
        <f t="shared" si="3"/>
        <v>0.99999521490550514</v>
      </c>
      <c r="C71">
        <f t="shared" si="4"/>
        <v>0.96083427720323566</v>
      </c>
      <c r="D71">
        <f t="shared" si="5"/>
        <v>0.96083427720323566</v>
      </c>
    </row>
    <row r="72" spans="1:4" x14ac:dyDescent="0.55000000000000004">
      <c r="A72">
        <v>70</v>
      </c>
      <c r="B72">
        <f t="shared" si="3"/>
        <v>0.99999627336071584</v>
      </c>
      <c r="C72">
        <f t="shared" si="4"/>
        <v>0.95257412682243336</v>
      </c>
      <c r="D72">
        <f t="shared" si="5"/>
        <v>0.95257412682243336</v>
      </c>
    </row>
    <row r="73" spans="1:4" x14ac:dyDescent="0.55000000000000004">
      <c r="A73">
        <v>71</v>
      </c>
      <c r="B73">
        <f t="shared" si="3"/>
        <v>0.99999709768801481</v>
      </c>
      <c r="C73">
        <f t="shared" si="4"/>
        <v>0.94267582410113127</v>
      </c>
      <c r="D73">
        <f t="shared" si="5"/>
        <v>0.94267582410113127</v>
      </c>
    </row>
    <row r="74" spans="1:4" x14ac:dyDescent="0.55000000000000004">
      <c r="A74">
        <v>72</v>
      </c>
      <c r="B74">
        <f t="shared" si="3"/>
        <v>0.99999773967570205</v>
      </c>
      <c r="C74">
        <f t="shared" si="4"/>
        <v>0.93086157965665328</v>
      </c>
      <c r="D74">
        <f t="shared" si="5"/>
        <v>0.93086157965665328</v>
      </c>
    </row>
    <row r="75" spans="1:4" x14ac:dyDescent="0.55000000000000004">
      <c r="A75">
        <v>73</v>
      </c>
      <c r="B75">
        <f t="shared" si="3"/>
        <v>0.9999982396567868</v>
      </c>
      <c r="C75">
        <f t="shared" si="4"/>
        <v>0.91682730350607766</v>
      </c>
      <c r="D75">
        <f t="shared" si="5"/>
        <v>0.91682730350607766</v>
      </c>
    </row>
    <row r="76" spans="1:4" x14ac:dyDescent="0.55000000000000004">
      <c r="A76">
        <v>74</v>
      </c>
      <c r="B76">
        <f t="shared" si="3"/>
        <v>0.99999862904279302</v>
      </c>
      <c r="C76">
        <f t="shared" si="4"/>
        <v>0.9002495108803148</v>
      </c>
      <c r="D76">
        <f t="shared" si="5"/>
        <v>0.9002495108803148</v>
      </c>
    </row>
    <row r="77" spans="1:4" x14ac:dyDescent="0.55000000000000004">
      <c r="A77">
        <v>75</v>
      </c>
      <c r="B77">
        <f t="shared" si="3"/>
        <v>0.99999893229712988</v>
      </c>
      <c r="C77">
        <f t="shared" si="4"/>
        <v>0.88079707797788231</v>
      </c>
      <c r="D77">
        <f t="shared" si="5"/>
        <v>0.88079707797788231</v>
      </c>
    </row>
    <row r="78" spans="1:4" x14ac:dyDescent="0.55000000000000004">
      <c r="A78">
        <v>76</v>
      </c>
      <c r="B78">
        <f t="shared" si="3"/>
        <v>0.99999916847197223</v>
      </c>
      <c r="C78">
        <f t="shared" si="4"/>
        <v>0.85814893509951229</v>
      </c>
      <c r="D78">
        <f t="shared" si="5"/>
        <v>0.85814893509951229</v>
      </c>
    </row>
    <row r="79" spans="1:4" x14ac:dyDescent="0.55000000000000004">
      <c r="A79">
        <v>77</v>
      </c>
      <c r="B79">
        <f t="shared" si="3"/>
        <v>0.99999935240520166</v>
      </c>
      <c r="C79">
        <f t="shared" si="4"/>
        <v>0.83201838513392445</v>
      </c>
      <c r="D79">
        <f t="shared" si="5"/>
        <v>0.83201838513392445</v>
      </c>
    </row>
    <row r="80" spans="1:4" x14ac:dyDescent="0.55000000000000004">
      <c r="A80">
        <v>78</v>
      </c>
      <c r="B80">
        <f t="shared" si="3"/>
        <v>0.99999949565259183</v>
      </c>
      <c r="C80">
        <f t="shared" si="4"/>
        <v>0.8021838885585818</v>
      </c>
      <c r="D80">
        <f t="shared" si="5"/>
        <v>0.8021838885585818</v>
      </c>
    </row>
    <row r="81" spans="1:4" x14ac:dyDescent="0.55000000000000004">
      <c r="A81">
        <v>79</v>
      </c>
      <c r="B81">
        <f t="shared" si="3"/>
        <v>0.99999960721379977</v>
      </c>
      <c r="C81">
        <f t="shared" si="4"/>
        <v>0.76852478349901776</v>
      </c>
      <c r="D81">
        <f t="shared" si="5"/>
        <v>0.76852478349901776</v>
      </c>
    </row>
    <row r="82" spans="1:4" x14ac:dyDescent="0.55000000000000004">
      <c r="A82">
        <v>80</v>
      </c>
      <c r="B82">
        <f t="shared" si="3"/>
        <v>0.99999969409777301</v>
      </c>
      <c r="C82">
        <f t="shared" si="4"/>
        <v>0.7310585786300049</v>
      </c>
      <c r="D82">
        <f t="shared" si="5"/>
        <v>0.7310585786300049</v>
      </c>
    </row>
    <row r="83" spans="1:4" x14ac:dyDescent="0.55000000000000004">
      <c r="A83">
        <v>81</v>
      </c>
      <c r="B83">
        <f t="shared" si="3"/>
        <v>0.99999976176308991</v>
      </c>
      <c r="C83">
        <f t="shared" si="4"/>
        <v>0.6899744811276125</v>
      </c>
      <c r="D83">
        <f t="shared" si="5"/>
        <v>0.6899744811276125</v>
      </c>
    </row>
    <row r="84" spans="1:4" x14ac:dyDescent="0.55000000000000004">
      <c r="A84">
        <v>82</v>
      </c>
      <c r="B84">
        <f t="shared" si="3"/>
        <v>0.99999981446089814</v>
      </c>
      <c r="C84">
        <f t="shared" si="4"/>
        <v>0.6456563062257954</v>
      </c>
      <c r="D84">
        <f t="shared" si="5"/>
        <v>0.6456563062257954</v>
      </c>
    </row>
    <row r="85" spans="1:4" x14ac:dyDescent="0.55000000000000004">
      <c r="A85">
        <v>83</v>
      </c>
      <c r="B85">
        <f t="shared" si="3"/>
        <v>0.99999985550199622</v>
      </c>
      <c r="C85">
        <f t="shared" si="4"/>
        <v>0.598687660112452</v>
      </c>
      <c r="D85">
        <f t="shared" si="5"/>
        <v>0.598687660112452</v>
      </c>
    </row>
    <row r="86" spans="1:4" x14ac:dyDescent="0.55000000000000004">
      <c r="A86">
        <v>84</v>
      </c>
      <c r="B86">
        <f t="shared" si="3"/>
        <v>0.99999988746483792</v>
      </c>
      <c r="C86">
        <f t="shared" si="4"/>
        <v>0.54983399731247795</v>
      </c>
      <c r="D86">
        <f t="shared" si="5"/>
        <v>0.54983399731247795</v>
      </c>
    </row>
    <row r="87" spans="1:4" x14ac:dyDescent="0.55000000000000004">
      <c r="A87">
        <v>85</v>
      </c>
      <c r="B87">
        <f t="shared" si="3"/>
        <v>0.9999999123575255</v>
      </c>
      <c r="C87">
        <f t="shared" si="4"/>
        <v>0.5</v>
      </c>
      <c r="D87">
        <f t="shared" si="5"/>
        <v>0.5</v>
      </c>
    </row>
    <row r="88" spans="1:4" x14ac:dyDescent="0.55000000000000004">
      <c r="A88">
        <v>86</v>
      </c>
      <c r="B88">
        <f t="shared" si="3"/>
        <v>0.99999993174397095</v>
      </c>
      <c r="C88">
        <f t="shared" si="4"/>
        <v>0.45016600268752216</v>
      </c>
      <c r="D88">
        <f t="shared" si="5"/>
        <v>0.45016600268752216</v>
      </c>
    </row>
    <row r="89" spans="1:4" x14ac:dyDescent="0.55000000000000004">
      <c r="A89">
        <v>87</v>
      </c>
      <c r="B89">
        <f t="shared" si="3"/>
        <v>0.99999994684215021</v>
      </c>
      <c r="C89">
        <f t="shared" si="4"/>
        <v>0.401312339887548</v>
      </c>
      <c r="D89">
        <f t="shared" si="5"/>
        <v>0.401312339887548</v>
      </c>
    </row>
    <row r="90" spans="1:4" x14ac:dyDescent="0.55000000000000004">
      <c r="A90">
        <v>88</v>
      </c>
      <c r="B90">
        <f t="shared" si="3"/>
        <v>0.99999995860062441</v>
      </c>
      <c r="C90">
        <f t="shared" si="4"/>
        <v>0.35434369377420455</v>
      </c>
      <c r="D90">
        <f t="shared" si="5"/>
        <v>0.35434369377420455</v>
      </c>
    </row>
    <row r="91" spans="1:4" x14ac:dyDescent="0.55000000000000004">
      <c r="A91">
        <v>89</v>
      </c>
      <c r="B91">
        <f t="shared" si="3"/>
        <v>0.9999999677581336</v>
      </c>
      <c r="C91">
        <f t="shared" si="4"/>
        <v>0.31002551887238755</v>
      </c>
      <c r="D91">
        <f t="shared" si="5"/>
        <v>0.31002551887238755</v>
      </c>
    </row>
    <row r="92" spans="1:4" x14ac:dyDescent="0.55000000000000004">
      <c r="A92">
        <v>90</v>
      </c>
      <c r="B92">
        <f t="shared" si="3"/>
        <v>0.99999997489000902</v>
      </c>
      <c r="C92">
        <f t="shared" si="4"/>
        <v>0.2689414213699951</v>
      </c>
      <c r="D92">
        <f t="shared" si="5"/>
        <v>0.2689414213699951</v>
      </c>
    </row>
    <row r="93" spans="1:4" x14ac:dyDescent="0.55000000000000004">
      <c r="A93">
        <v>91</v>
      </c>
      <c r="B93">
        <f t="shared" si="3"/>
        <v>0.99999998044431926</v>
      </c>
      <c r="C93">
        <f t="shared" si="4"/>
        <v>0.23147521650098232</v>
      </c>
      <c r="D93">
        <f t="shared" si="5"/>
        <v>0.23147521650098232</v>
      </c>
    </row>
    <row r="94" spans="1:4" x14ac:dyDescent="0.55000000000000004">
      <c r="A94">
        <v>92</v>
      </c>
      <c r="B94">
        <f t="shared" si="3"/>
        <v>0.9999999847700205</v>
      </c>
      <c r="C94">
        <f t="shared" si="4"/>
        <v>0.19781611144141822</v>
      </c>
      <c r="D94">
        <f t="shared" si="5"/>
        <v>0.19781611144141822</v>
      </c>
    </row>
    <row r="95" spans="1:4" x14ac:dyDescent="0.55000000000000004">
      <c r="A95">
        <v>93</v>
      </c>
      <c r="B95">
        <f t="shared" si="3"/>
        <v>0.99999998813888002</v>
      </c>
      <c r="C95">
        <f t="shared" si="4"/>
        <v>0.16798161486607552</v>
      </c>
      <c r="D95">
        <f t="shared" si="5"/>
        <v>0.16798161486607552</v>
      </c>
    </row>
    <row r="96" spans="1:4" x14ac:dyDescent="0.55000000000000004">
      <c r="A96">
        <v>94</v>
      </c>
      <c r="B96">
        <f t="shared" si="3"/>
        <v>0.99999999076255042</v>
      </c>
      <c r="C96">
        <f t="shared" si="4"/>
        <v>0.14185106490048777</v>
      </c>
      <c r="D96">
        <f t="shared" si="5"/>
        <v>0.14185106490048777</v>
      </c>
    </row>
    <row r="97" spans="1:4" x14ac:dyDescent="0.55000000000000004">
      <c r="A97">
        <v>95</v>
      </c>
      <c r="B97">
        <f t="shared" si="3"/>
        <v>0.99999999280586693</v>
      </c>
      <c r="C97">
        <f t="shared" si="4"/>
        <v>0.11920292202211755</v>
      </c>
      <c r="D97">
        <f t="shared" si="5"/>
        <v>0.11920292202211755</v>
      </c>
    </row>
    <row r="98" spans="1:4" x14ac:dyDescent="0.55000000000000004">
      <c r="A98">
        <v>96</v>
      </c>
      <c r="B98">
        <f t="shared" si="3"/>
        <v>0.99999999439720355</v>
      </c>
      <c r="C98">
        <f t="shared" si="4"/>
        <v>9.9750489119685135E-2</v>
      </c>
      <c r="D98">
        <f t="shared" si="5"/>
        <v>9.9750489119685135E-2</v>
      </c>
    </row>
    <row r="99" spans="1:4" x14ac:dyDescent="0.55000000000000004">
      <c r="A99">
        <v>97</v>
      </c>
      <c r="B99">
        <f t="shared" si="3"/>
        <v>0.99999999563653774</v>
      </c>
      <c r="C99">
        <f t="shared" si="4"/>
        <v>8.3172696493922352E-2</v>
      </c>
      <c r="D99">
        <f t="shared" si="5"/>
        <v>8.3172696493922352E-2</v>
      </c>
    </row>
    <row r="100" spans="1:4" x14ac:dyDescent="0.55000000000000004">
      <c r="A100">
        <v>98</v>
      </c>
      <c r="B100">
        <f t="shared" si="3"/>
        <v>0.99999999660173211</v>
      </c>
      <c r="C100">
        <f t="shared" si="4"/>
        <v>6.9138420343346815E-2</v>
      </c>
      <c r="D100">
        <f t="shared" si="5"/>
        <v>6.9138420343346815E-2</v>
      </c>
    </row>
    <row r="101" spans="1:4" x14ac:dyDescent="0.55000000000000004">
      <c r="A101">
        <v>99</v>
      </c>
      <c r="B101">
        <f t="shared" si="3"/>
        <v>0.99999999735342637</v>
      </c>
      <c r="C101">
        <f t="shared" si="4"/>
        <v>5.7324175898868727E-2</v>
      </c>
      <c r="D101">
        <f t="shared" si="5"/>
        <v>5.7324175898868727E-2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6C30-3CD6-4A5B-B0F5-F41B11CF4D14}">
  <dimension ref="A1:F47"/>
  <sheetViews>
    <sheetView tabSelected="1" workbookViewId="0">
      <selection activeCell="D7" sqref="D7"/>
    </sheetView>
  </sheetViews>
  <sheetFormatPr defaultRowHeight="14.4" x14ac:dyDescent="0.55000000000000004"/>
  <sheetData>
    <row r="1" spans="1:6" x14ac:dyDescent="0.55000000000000004">
      <c r="A1" t="s">
        <v>8</v>
      </c>
      <c r="B1" t="s">
        <v>11</v>
      </c>
    </row>
    <row r="2" spans="1:6" x14ac:dyDescent="0.55000000000000004">
      <c r="A2">
        <v>0</v>
      </c>
      <c r="B2">
        <f>EXP(-$F$2*A2)</f>
        <v>1</v>
      </c>
      <c r="F2">
        <v>0.2</v>
      </c>
    </row>
    <row r="3" spans="1:6" x14ac:dyDescent="0.55000000000000004">
      <c r="A3">
        <v>0.2</v>
      </c>
      <c r="B3">
        <f t="shared" ref="B3:B47" si="0">EXP(-$F$2*A3)</f>
        <v>0.96078943915232318</v>
      </c>
      <c r="E3" t="s">
        <v>9</v>
      </c>
      <c r="F3">
        <v>2</v>
      </c>
    </row>
    <row r="4" spans="1:6" x14ac:dyDescent="0.55000000000000004">
      <c r="A4">
        <v>0.4</v>
      </c>
      <c r="B4">
        <f t="shared" si="0"/>
        <v>0.92311634638663576</v>
      </c>
    </row>
    <row r="5" spans="1:6" x14ac:dyDescent="0.55000000000000004">
      <c r="A5">
        <v>0.6</v>
      </c>
      <c r="B5">
        <f t="shared" si="0"/>
        <v>0.88692043671715748</v>
      </c>
    </row>
    <row r="6" spans="1:6" x14ac:dyDescent="0.55000000000000004">
      <c r="A6">
        <v>0.8</v>
      </c>
      <c r="B6">
        <f t="shared" si="0"/>
        <v>0.85214378896621135</v>
      </c>
    </row>
    <row r="7" spans="1:6" x14ac:dyDescent="0.55000000000000004">
      <c r="A7">
        <v>1</v>
      </c>
      <c r="B7">
        <f t="shared" si="0"/>
        <v>0.81873075307798182</v>
      </c>
    </row>
    <row r="8" spans="1:6" x14ac:dyDescent="0.55000000000000004">
      <c r="A8">
        <v>1.2</v>
      </c>
      <c r="B8">
        <f t="shared" si="0"/>
        <v>0.78662786106655347</v>
      </c>
    </row>
    <row r="9" spans="1:6" x14ac:dyDescent="0.55000000000000004">
      <c r="A9">
        <v>1.4</v>
      </c>
      <c r="B9">
        <f t="shared" si="0"/>
        <v>0.75578374145572547</v>
      </c>
    </row>
    <row r="10" spans="1:6" x14ac:dyDescent="0.55000000000000004">
      <c r="A10">
        <v>1.6</v>
      </c>
      <c r="B10">
        <f t="shared" si="0"/>
        <v>0.72614903707369083</v>
      </c>
    </row>
    <row r="11" spans="1:6" x14ac:dyDescent="0.55000000000000004">
      <c r="A11">
        <v>1.8</v>
      </c>
      <c r="B11">
        <f t="shared" si="0"/>
        <v>0.69767632607103103</v>
      </c>
    </row>
    <row r="12" spans="1:6" x14ac:dyDescent="0.55000000000000004">
      <c r="A12">
        <v>2</v>
      </c>
      <c r="B12">
        <f t="shared" si="0"/>
        <v>0.67032004603563933</v>
      </c>
    </row>
    <row r="13" spans="1:6" x14ac:dyDescent="0.55000000000000004">
      <c r="A13">
        <v>2.2000000000000002</v>
      </c>
      <c r="B13">
        <f t="shared" si="0"/>
        <v>0.6440364210831413</v>
      </c>
    </row>
    <row r="14" spans="1:6" x14ac:dyDescent="0.55000000000000004">
      <c r="A14">
        <v>2.4</v>
      </c>
      <c r="B14">
        <f t="shared" si="0"/>
        <v>0.61878339180614084</v>
      </c>
    </row>
    <row r="15" spans="1:6" x14ac:dyDescent="0.55000000000000004">
      <c r="A15">
        <v>2.6</v>
      </c>
      <c r="B15">
        <f t="shared" si="0"/>
        <v>0.59452054797019438</v>
      </c>
    </row>
    <row r="16" spans="1:6" x14ac:dyDescent="0.55000000000000004">
      <c r="A16">
        <v>2.8</v>
      </c>
      <c r="B16">
        <f t="shared" si="0"/>
        <v>0.57120906384881487</v>
      </c>
    </row>
    <row r="17" spans="1:2" x14ac:dyDescent="0.55000000000000004">
      <c r="A17">
        <v>3</v>
      </c>
      <c r="B17">
        <f t="shared" si="0"/>
        <v>0.54881163609402639</v>
      </c>
    </row>
    <row r="18" spans="1:2" x14ac:dyDescent="0.55000000000000004">
      <c r="A18">
        <v>3.2</v>
      </c>
      <c r="B18">
        <f t="shared" si="0"/>
        <v>0.52729242404304855</v>
      </c>
    </row>
    <row r="19" spans="1:2" x14ac:dyDescent="0.55000000000000004">
      <c r="A19">
        <v>3.4</v>
      </c>
      <c r="B19">
        <f t="shared" si="0"/>
        <v>0.50661699236558955</v>
      </c>
    </row>
    <row r="20" spans="1:2" x14ac:dyDescent="0.55000000000000004">
      <c r="A20">
        <v>3.6</v>
      </c>
      <c r="B20">
        <f t="shared" si="0"/>
        <v>0.48675225595997162</v>
      </c>
    </row>
    <row r="21" spans="1:2" x14ac:dyDescent="0.55000000000000004">
      <c r="A21">
        <v>3.8</v>
      </c>
      <c r="B21">
        <f t="shared" si="0"/>
        <v>0.46766642700990924</v>
      </c>
    </row>
    <row r="22" spans="1:2" x14ac:dyDescent="0.55000000000000004">
      <c r="A22">
        <v>4</v>
      </c>
      <c r="B22">
        <f t="shared" si="0"/>
        <v>0.44932896411722156</v>
      </c>
    </row>
    <row r="23" spans="1:2" x14ac:dyDescent="0.55000000000000004">
      <c r="A23">
        <v>4.2</v>
      </c>
      <c r="B23">
        <f t="shared" si="0"/>
        <v>0.43171052342907967</v>
      </c>
    </row>
    <row r="24" spans="1:2" x14ac:dyDescent="0.55000000000000004">
      <c r="A24">
        <v>4.4000000000000004</v>
      </c>
      <c r="B24">
        <f t="shared" si="0"/>
        <v>0.41478291168158132</v>
      </c>
    </row>
    <row r="25" spans="1:2" x14ac:dyDescent="0.55000000000000004">
      <c r="A25">
        <v>4.5999999999999996</v>
      </c>
      <c r="B25">
        <f t="shared" si="0"/>
        <v>0.39851904108451419</v>
      </c>
    </row>
    <row r="26" spans="1:2" x14ac:dyDescent="0.55000000000000004">
      <c r="A26">
        <v>4.8</v>
      </c>
      <c r="B26">
        <f t="shared" si="0"/>
        <v>0.38289288597511206</v>
      </c>
    </row>
    <row r="27" spans="1:2" x14ac:dyDescent="0.55000000000000004">
      <c r="A27">
        <v>5</v>
      </c>
      <c r="B27">
        <f t="shared" si="0"/>
        <v>0.36787944117144233</v>
      </c>
    </row>
    <row r="28" spans="1:2" x14ac:dyDescent="0.55000000000000004">
      <c r="A28">
        <v>5.2</v>
      </c>
      <c r="B28">
        <f t="shared" si="0"/>
        <v>0.35345468195878016</v>
      </c>
    </row>
    <row r="29" spans="1:2" x14ac:dyDescent="0.55000000000000004">
      <c r="A29">
        <v>5.4</v>
      </c>
      <c r="B29">
        <f t="shared" si="0"/>
        <v>0.33959552564493911</v>
      </c>
    </row>
    <row r="30" spans="1:2" x14ac:dyDescent="0.55000000000000004">
      <c r="A30">
        <v>5.6</v>
      </c>
      <c r="B30">
        <f t="shared" si="0"/>
        <v>0.32627979462303952</v>
      </c>
    </row>
    <row r="31" spans="1:2" x14ac:dyDescent="0.55000000000000004">
      <c r="A31">
        <v>5.8</v>
      </c>
      <c r="B31">
        <f t="shared" si="0"/>
        <v>0.31348618088260533</v>
      </c>
    </row>
    <row r="32" spans="1:2" x14ac:dyDescent="0.55000000000000004">
      <c r="A32">
        <v>6</v>
      </c>
      <c r="B32">
        <f t="shared" si="0"/>
        <v>0.30119421191220203</v>
      </c>
    </row>
    <row r="33" spans="1:2" x14ac:dyDescent="0.55000000000000004">
      <c r="A33">
        <v>6.2</v>
      </c>
      <c r="B33">
        <f t="shared" si="0"/>
        <v>0.28938421793905056</v>
      </c>
    </row>
    <row r="34" spans="1:2" x14ac:dyDescent="0.55000000000000004">
      <c r="A34">
        <v>6.4</v>
      </c>
      <c r="B34">
        <f t="shared" si="0"/>
        <v>0.27803730045319408</v>
      </c>
    </row>
    <row r="35" spans="1:2" x14ac:dyDescent="0.55000000000000004">
      <c r="A35">
        <v>6.6</v>
      </c>
      <c r="B35">
        <f t="shared" si="0"/>
        <v>0.26713530196585034</v>
      </c>
    </row>
    <row r="36" spans="1:2" x14ac:dyDescent="0.55000000000000004">
      <c r="A36">
        <v>6.8</v>
      </c>
      <c r="B36">
        <f t="shared" si="0"/>
        <v>0.25666077695355588</v>
      </c>
    </row>
    <row r="37" spans="1:2" x14ac:dyDescent="0.55000000000000004">
      <c r="A37">
        <v>7</v>
      </c>
      <c r="B37">
        <f t="shared" si="0"/>
        <v>0.24659696394160643</v>
      </c>
    </row>
    <row r="38" spans="1:2" x14ac:dyDescent="0.55000000000000004">
      <c r="A38">
        <v>7.2</v>
      </c>
      <c r="B38">
        <f t="shared" si="0"/>
        <v>0.23692775868212171</v>
      </c>
    </row>
    <row r="39" spans="1:2" x14ac:dyDescent="0.55000000000000004">
      <c r="A39">
        <v>7.4</v>
      </c>
      <c r="B39">
        <f t="shared" si="0"/>
        <v>0.22763768838381268</v>
      </c>
    </row>
    <row r="40" spans="1:2" x14ac:dyDescent="0.55000000000000004">
      <c r="A40">
        <v>7.6</v>
      </c>
      <c r="B40">
        <f t="shared" si="0"/>
        <v>0.21871188695221475</v>
      </c>
    </row>
    <row r="41" spans="1:2" x14ac:dyDescent="0.55000000000000004">
      <c r="A41">
        <v>7.8</v>
      </c>
      <c r="B41">
        <f t="shared" si="0"/>
        <v>0.21013607120076472</v>
      </c>
    </row>
    <row r="42" spans="1:2" x14ac:dyDescent="0.55000000000000004">
      <c r="A42">
        <v>8</v>
      </c>
      <c r="B42">
        <f t="shared" si="0"/>
        <v>0.20189651799465538</v>
      </c>
    </row>
    <row r="43" spans="1:2" x14ac:dyDescent="0.55000000000000004">
      <c r="A43">
        <v>8.1999999999999993</v>
      </c>
      <c r="B43">
        <f t="shared" si="0"/>
        <v>0.19398004229089191</v>
      </c>
    </row>
    <row r="44" spans="1:2" x14ac:dyDescent="0.55000000000000004">
      <c r="A44">
        <v>8.4</v>
      </c>
      <c r="B44">
        <f t="shared" si="0"/>
        <v>0.18637397603940994</v>
      </c>
    </row>
    <row r="45" spans="1:2" x14ac:dyDescent="0.55000000000000004">
      <c r="A45">
        <v>8.6</v>
      </c>
      <c r="B45">
        <f t="shared" si="0"/>
        <v>0.17906614791149322</v>
      </c>
    </row>
    <row r="46" spans="1:2" x14ac:dyDescent="0.55000000000000004">
      <c r="A46">
        <v>8.8000000000000007</v>
      </c>
      <c r="B46">
        <f t="shared" si="0"/>
        <v>0.17204486382305048</v>
      </c>
    </row>
    <row r="47" spans="1:2" x14ac:dyDescent="0.55000000000000004">
      <c r="A47">
        <v>9</v>
      </c>
      <c r="B47">
        <f t="shared" si="0"/>
        <v>0.16529888822158653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8D0E-D5F9-4B36-B27D-E1B0B5EF1AE2}">
  <dimension ref="A1:F69"/>
  <sheetViews>
    <sheetView workbookViewId="0">
      <selection activeCell="B2" sqref="B2"/>
    </sheetView>
  </sheetViews>
  <sheetFormatPr defaultRowHeight="14.4" x14ac:dyDescent="0.55000000000000004"/>
  <sheetData>
    <row r="1" spans="1:6" x14ac:dyDescent="0.55000000000000004">
      <c r="A1" t="s">
        <v>12</v>
      </c>
      <c r="B1" t="s">
        <v>13</v>
      </c>
    </row>
    <row r="2" spans="1:6" x14ac:dyDescent="0.55000000000000004">
      <c r="A2">
        <v>0.1</v>
      </c>
      <c r="B2">
        <f>1-EXP(-$F$3*A2)</f>
        <v>4.8770575499285984E-2</v>
      </c>
    </row>
    <row r="3" spans="1:6" x14ac:dyDescent="0.55000000000000004">
      <c r="A3">
        <v>0.2</v>
      </c>
      <c r="B3">
        <f t="shared" ref="B3:B66" si="0">1-EXP(-$F$3*A3)</f>
        <v>9.5162581964040482E-2</v>
      </c>
      <c r="E3" t="s">
        <v>16</v>
      </c>
      <c r="F3">
        <v>0.5</v>
      </c>
    </row>
    <row r="4" spans="1:6" x14ac:dyDescent="0.55000000000000004">
      <c r="A4">
        <v>0.3</v>
      </c>
      <c r="B4">
        <f t="shared" si="0"/>
        <v>0.13929202357494219</v>
      </c>
    </row>
    <row r="5" spans="1:6" x14ac:dyDescent="0.55000000000000004">
      <c r="A5">
        <v>0.4</v>
      </c>
      <c r="B5">
        <f t="shared" si="0"/>
        <v>0.18126924692201818</v>
      </c>
    </row>
    <row r="6" spans="1:6" x14ac:dyDescent="0.55000000000000004">
      <c r="A6">
        <v>0.5</v>
      </c>
      <c r="B6">
        <f t="shared" si="0"/>
        <v>0.22119921692859512</v>
      </c>
    </row>
    <row r="7" spans="1:6" x14ac:dyDescent="0.55000000000000004">
      <c r="A7">
        <v>0.6</v>
      </c>
      <c r="B7">
        <f t="shared" si="0"/>
        <v>0.25918177931828212</v>
      </c>
    </row>
    <row r="8" spans="1:6" x14ac:dyDescent="0.55000000000000004">
      <c r="A8">
        <v>0.7</v>
      </c>
      <c r="B8">
        <f t="shared" si="0"/>
        <v>0.29531191028128656</v>
      </c>
    </row>
    <row r="9" spans="1:6" x14ac:dyDescent="0.55000000000000004">
      <c r="A9">
        <v>0.8</v>
      </c>
      <c r="B9">
        <f t="shared" si="0"/>
        <v>0.32967995396436067</v>
      </c>
    </row>
    <row r="10" spans="1:6" x14ac:dyDescent="0.55000000000000004">
      <c r="A10">
        <v>0.9</v>
      </c>
      <c r="B10">
        <f t="shared" si="0"/>
        <v>0.36237184837822667</v>
      </c>
    </row>
    <row r="11" spans="1:6" x14ac:dyDescent="0.55000000000000004">
      <c r="A11">
        <v>1</v>
      </c>
      <c r="B11">
        <f t="shared" si="0"/>
        <v>0.39346934028736658</v>
      </c>
    </row>
    <row r="12" spans="1:6" x14ac:dyDescent="0.55000000000000004">
      <c r="A12">
        <v>1.1000000000000001</v>
      </c>
      <c r="B12">
        <f t="shared" si="0"/>
        <v>0.42305018961951335</v>
      </c>
    </row>
    <row r="13" spans="1:6" x14ac:dyDescent="0.55000000000000004">
      <c r="A13">
        <v>1.2</v>
      </c>
      <c r="B13">
        <f t="shared" si="0"/>
        <v>0.45118836390597361</v>
      </c>
    </row>
    <row r="14" spans="1:6" x14ac:dyDescent="0.55000000000000004">
      <c r="A14">
        <v>1.3</v>
      </c>
      <c r="B14">
        <f t="shared" si="0"/>
        <v>0.47795422323898396</v>
      </c>
    </row>
    <row r="15" spans="1:6" x14ac:dyDescent="0.55000000000000004">
      <c r="A15">
        <v>1.4</v>
      </c>
      <c r="B15">
        <f t="shared" si="0"/>
        <v>0.50341469620859047</v>
      </c>
    </row>
    <row r="16" spans="1:6" x14ac:dyDescent="0.55000000000000004">
      <c r="A16">
        <v>1.5</v>
      </c>
      <c r="B16">
        <f t="shared" si="0"/>
        <v>0.52763344725898531</v>
      </c>
    </row>
    <row r="17" spans="1:2" x14ac:dyDescent="0.55000000000000004">
      <c r="A17">
        <v>1.6</v>
      </c>
      <c r="B17">
        <f t="shared" si="0"/>
        <v>0.55067103588277844</v>
      </c>
    </row>
    <row r="18" spans="1:2" x14ac:dyDescent="0.55000000000000004">
      <c r="A18">
        <v>1.7</v>
      </c>
      <c r="B18">
        <f t="shared" si="0"/>
        <v>0.57258506805127329</v>
      </c>
    </row>
    <row r="19" spans="1:2" x14ac:dyDescent="0.55000000000000004">
      <c r="A19">
        <v>1.8</v>
      </c>
      <c r="B19">
        <f t="shared" si="0"/>
        <v>0.59343034025940089</v>
      </c>
    </row>
    <row r="20" spans="1:2" x14ac:dyDescent="0.55000000000000004">
      <c r="A20">
        <v>1.9</v>
      </c>
      <c r="B20">
        <f t="shared" si="0"/>
        <v>0.61325897654549877</v>
      </c>
    </row>
    <row r="21" spans="1:2" x14ac:dyDescent="0.55000000000000004">
      <c r="A21">
        <v>2</v>
      </c>
      <c r="B21">
        <f t="shared" si="0"/>
        <v>0.63212055882855767</v>
      </c>
    </row>
    <row r="22" spans="1:2" x14ac:dyDescent="0.55000000000000004">
      <c r="A22">
        <v>2.1</v>
      </c>
      <c r="B22">
        <f t="shared" si="0"/>
        <v>0.65006225088884473</v>
      </c>
    </row>
    <row r="23" spans="1:2" x14ac:dyDescent="0.55000000000000004">
      <c r="A23">
        <v>2.2000000000000002</v>
      </c>
      <c r="B23">
        <f t="shared" si="0"/>
        <v>0.6671289163019205</v>
      </c>
    </row>
    <row r="24" spans="1:2" x14ac:dyDescent="0.55000000000000004">
      <c r="A24">
        <v>2.2999999999999998</v>
      </c>
      <c r="B24">
        <f t="shared" si="0"/>
        <v>0.68336323062094673</v>
      </c>
    </row>
    <row r="25" spans="1:2" x14ac:dyDescent="0.55000000000000004">
      <c r="A25">
        <v>2.4</v>
      </c>
      <c r="B25">
        <f t="shared" si="0"/>
        <v>0.69880578808779781</v>
      </c>
    </row>
    <row r="26" spans="1:2" x14ac:dyDescent="0.55000000000000004">
      <c r="A26">
        <v>2.5</v>
      </c>
      <c r="B26">
        <f t="shared" si="0"/>
        <v>0.71349520313980985</v>
      </c>
    </row>
    <row r="27" spans="1:2" x14ac:dyDescent="0.55000000000000004">
      <c r="A27">
        <v>2.6</v>
      </c>
      <c r="B27">
        <f t="shared" si="0"/>
        <v>0.72746820696598746</v>
      </c>
    </row>
    <row r="28" spans="1:2" x14ac:dyDescent="0.55000000000000004">
      <c r="A28">
        <v>2.7</v>
      </c>
      <c r="B28">
        <f t="shared" si="0"/>
        <v>0.74075973935410855</v>
      </c>
    </row>
    <row r="29" spans="1:2" x14ac:dyDescent="0.55000000000000004">
      <c r="A29">
        <v>2.8</v>
      </c>
      <c r="B29">
        <f t="shared" si="0"/>
        <v>0.75340303605839354</v>
      </c>
    </row>
    <row r="30" spans="1:2" x14ac:dyDescent="0.55000000000000004">
      <c r="A30">
        <v>2.9</v>
      </c>
      <c r="B30">
        <f t="shared" si="0"/>
        <v>0.76542971190620235</v>
      </c>
    </row>
    <row r="31" spans="1:2" x14ac:dyDescent="0.55000000000000004">
      <c r="A31">
        <v>3</v>
      </c>
      <c r="B31">
        <f t="shared" si="0"/>
        <v>0.77686983985157021</v>
      </c>
    </row>
    <row r="32" spans="1:2" x14ac:dyDescent="0.55000000000000004">
      <c r="A32">
        <v>3.1</v>
      </c>
      <c r="B32">
        <f t="shared" si="0"/>
        <v>0.7877520261732569</v>
      </c>
    </row>
    <row r="33" spans="1:2" x14ac:dyDescent="0.55000000000000004">
      <c r="A33">
        <v>3.2</v>
      </c>
      <c r="B33">
        <f t="shared" si="0"/>
        <v>0.79810348200534464</v>
      </c>
    </row>
    <row r="34" spans="1:2" x14ac:dyDescent="0.55000000000000004">
      <c r="A34">
        <v>3.3</v>
      </c>
      <c r="B34">
        <f t="shared" si="0"/>
        <v>0.80795009137924589</v>
      </c>
    </row>
    <row r="35" spans="1:2" x14ac:dyDescent="0.55000000000000004">
      <c r="A35">
        <v>3.4</v>
      </c>
      <c r="B35">
        <f t="shared" si="0"/>
        <v>0.81731647594726531</v>
      </c>
    </row>
    <row r="36" spans="1:2" x14ac:dyDescent="0.55000000000000004">
      <c r="A36">
        <v>3.5</v>
      </c>
      <c r="B36">
        <f t="shared" si="0"/>
        <v>0.82622605654955483</v>
      </c>
    </row>
    <row r="37" spans="1:2" x14ac:dyDescent="0.55000000000000004">
      <c r="A37">
        <v>3.6</v>
      </c>
      <c r="B37">
        <f t="shared" si="0"/>
        <v>0.83470111177841344</v>
      </c>
    </row>
    <row r="38" spans="1:2" x14ac:dyDescent="0.55000000000000004">
      <c r="A38">
        <v>3.7</v>
      </c>
      <c r="B38">
        <f t="shared" si="0"/>
        <v>0.84276283368637239</v>
      </c>
    </row>
    <row r="39" spans="1:2" x14ac:dyDescent="0.55000000000000004">
      <c r="A39">
        <v>3.8</v>
      </c>
      <c r="B39">
        <f t="shared" si="0"/>
        <v>0.85043138077736491</v>
      </c>
    </row>
    <row r="40" spans="1:2" x14ac:dyDescent="0.55000000000000004">
      <c r="A40">
        <v>3.9</v>
      </c>
      <c r="B40">
        <f t="shared" si="0"/>
        <v>0.85772592841348638</v>
      </c>
    </row>
    <row r="41" spans="1:2" x14ac:dyDescent="0.55000000000000004">
      <c r="A41">
        <v>4</v>
      </c>
      <c r="B41">
        <f t="shared" si="0"/>
        <v>0.8646647167633873</v>
      </c>
    </row>
    <row r="42" spans="1:2" x14ac:dyDescent="0.55000000000000004">
      <c r="A42">
        <v>4.0999999999999996</v>
      </c>
      <c r="B42">
        <f t="shared" si="0"/>
        <v>0.87126509641219574</v>
      </c>
    </row>
    <row r="43" spans="1:2" x14ac:dyDescent="0.55000000000000004">
      <c r="A43">
        <v>4.2</v>
      </c>
      <c r="B43">
        <f t="shared" si="0"/>
        <v>0.87754357174701814</v>
      </c>
    </row>
    <row r="44" spans="1:2" x14ac:dyDescent="0.55000000000000004">
      <c r="A44">
        <v>4.3</v>
      </c>
      <c r="B44">
        <f t="shared" si="0"/>
        <v>0.88351584222650303</v>
      </c>
    </row>
    <row r="45" spans="1:2" x14ac:dyDescent="0.55000000000000004">
      <c r="A45">
        <v>4.4000000000000004</v>
      </c>
      <c r="B45">
        <f t="shared" si="0"/>
        <v>0.8891968416376661</v>
      </c>
    </row>
    <row r="46" spans="1:2" x14ac:dyDescent="0.55000000000000004">
      <c r="A46">
        <v>4.5</v>
      </c>
      <c r="B46">
        <f t="shared" si="0"/>
        <v>0.89460077543813565</v>
      </c>
    </row>
    <row r="47" spans="1:2" x14ac:dyDescent="0.55000000000000004">
      <c r="A47">
        <v>4.5999999999999996</v>
      </c>
      <c r="B47">
        <f t="shared" si="0"/>
        <v>0.8997411562771962</v>
      </c>
    </row>
    <row r="48" spans="1:2" x14ac:dyDescent="0.55000000000000004">
      <c r="A48">
        <v>4.7</v>
      </c>
      <c r="B48">
        <f t="shared" si="0"/>
        <v>0.90463083778445041</v>
      </c>
    </row>
    <row r="49" spans="1:2" x14ac:dyDescent="0.55000000000000004">
      <c r="A49">
        <v>4.8</v>
      </c>
      <c r="B49">
        <f t="shared" si="0"/>
        <v>0.90928204671058754</v>
      </c>
    </row>
    <row r="50" spans="1:2" x14ac:dyDescent="0.55000000000000004">
      <c r="A50">
        <v>4.9000000000000004</v>
      </c>
      <c r="B50">
        <f t="shared" si="0"/>
        <v>0.91370641350062953</v>
      </c>
    </row>
    <row r="51" spans="1:2" x14ac:dyDescent="0.55000000000000004">
      <c r="A51">
        <v>5</v>
      </c>
      <c r="B51">
        <f t="shared" si="0"/>
        <v>0.91791500137610116</v>
      </c>
    </row>
    <row r="52" spans="1:2" x14ac:dyDescent="0.55000000000000004">
      <c r="A52">
        <v>5.0999999999999996</v>
      </c>
      <c r="B52">
        <f t="shared" si="0"/>
        <v>0.92191833399884682</v>
      </c>
    </row>
    <row r="53" spans="1:2" x14ac:dyDescent="0.55000000000000004">
      <c r="A53">
        <v>5.2</v>
      </c>
      <c r="B53">
        <f t="shared" si="0"/>
        <v>0.92572642178566611</v>
      </c>
    </row>
    <row r="54" spans="1:2" x14ac:dyDescent="0.55000000000000004">
      <c r="A54">
        <v>5.3</v>
      </c>
      <c r="B54">
        <f t="shared" si="0"/>
        <v>0.92934878693957046</v>
      </c>
    </row>
    <row r="55" spans="1:2" x14ac:dyDescent="0.55000000000000004">
      <c r="A55">
        <v>5.4</v>
      </c>
      <c r="B55">
        <f t="shared" si="0"/>
        <v>0.93279448726025027</v>
      </c>
    </row>
    <row r="56" spans="1:2" x14ac:dyDescent="0.55000000000000004">
      <c r="A56">
        <v>5.5</v>
      </c>
      <c r="B56">
        <f t="shared" si="0"/>
        <v>0.93607213879329243</v>
      </c>
    </row>
    <row r="57" spans="1:2" x14ac:dyDescent="0.55000000000000004">
      <c r="A57">
        <v>5.6</v>
      </c>
      <c r="B57">
        <f t="shared" si="0"/>
        <v>0.93918993737478207</v>
      </c>
    </row>
    <row r="58" spans="1:2" x14ac:dyDescent="0.55000000000000004">
      <c r="A58">
        <v>5.7</v>
      </c>
      <c r="B58">
        <f t="shared" si="0"/>
        <v>0.94215567912516152</v>
      </c>
    </row>
    <row r="59" spans="1:2" x14ac:dyDescent="0.55000000000000004">
      <c r="A59">
        <v>5.8</v>
      </c>
      <c r="B59">
        <f t="shared" si="0"/>
        <v>0.94497677994359275</v>
      </c>
    </row>
    <row r="60" spans="1:2" x14ac:dyDescent="0.55000000000000004">
      <c r="A60">
        <v>5.9</v>
      </c>
      <c r="B60">
        <f t="shared" si="0"/>
        <v>0.9476602940515676</v>
      </c>
    </row>
    <row r="61" spans="1:2" x14ac:dyDescent="0.55000000000000004">
      <c r="A61">
        <v>6</v>
      </c>
      <c r="B61">
        <f t="shared" si="0"/>
        <v>0.95021293163213605</v>
      </c>
    </row>
    <row r="62" spans="1:2" x14ac:dyDescent="0.55000000000000004">
      <c r="A62">
        <v>6.1</v>
      </c>
      <c r="B62">
        <f t="shared" si="0"/>
        <v>0.95264107560885902</v>
      </c>
    </row>
    <row r="63" spans="1:2" x14ac:dyDescent="0.55000000000000004">
      <c r="A63">
        <v>6.2</v>
      </c>
      <c r="B63">
        <f t="shared" si="0"/>
        <v>0.95495079760644219</v>
      </c>
    </row>
    <row r="64" spans="1:2" x14ac:dyDescent="0.55000000000000004">
      <c r="A64">
        <v>6.3</v>
      </c>
      <c r="B64">
        <f t="shared" si="0"/>
        <v>0.95714787313295979</v>
      </c>
    </row>
    <row r="65" spans="1:2" x14ac:dyDescent="0.55000000000000004">
      <c r="A65">
        <v>6.4</v>
      </c>
      <c r="B65">
        <f t="shared" si="0"/>
        <v>0.95923779602163384</v>
      </c>
    </row>
    <row r="66" spans="1:2" x14ac:dyDescent="0.55000000000000004">
      <c r="A66">
        <v>6.5</v>
      </c>
      <c r="B66">
        <f t="shared" si="0"/>
        <v>0.96122579216827797</v>
      </c>
    </row>
    <row r="67" spans="1:2" x14ac:dyDescent="0.55000000000000004">
      <c r="A67">
        <v>6.6</v>
      </c>
      <c r="B67">
        <f t="shared" ref="B67:B69" si="1">1-EXP(-$F$3*A67)</f>
        <v>0.96311683259876002</v>
      </c>
    </row>
    <row r="68" spans="1:2" x14ac:dyDescent="0.55000000000000004">
      <c r="A68">
        <v>6.7</v>
      </c>
      <c r="B68">
        <f t="shared" si="1"/>
        <v>0.96491564589915502</v>
      </c>
    </row>
    <row r="69" spans="1:2" x14ac:dyDescent="0.55000000000000004">
      <c r="A69">
        <v>6.8</v>
      </c>
      <c r="B69">
        <f t="shared" si="1"/>
        <v>0.96662673003967392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C4C8-2D93-48B4-94B4-062F45EF1E02}">
  <dimension ref="A1:F69"/>
  <sheetViews>
    <sheetView workbookViewId="0">
      <selection activeCell="B2" sqref="B2"/>
    </sheetView>
  </sheetViews>
  <sheetFormatPr defaultRowHeight="14.4" x14ac:dyDescent="0.55000000000000004"/>
  <sheetData>
    <row r="1" spans="1:6" x14ac:dyDescent="0.55000000000000004">
      <c r="A1" t="s">
        <v>14</v>
      </c>
      <c r="B1" t="s">
        <v>13</v>
      </c>
    </row>
    <row r="2" spans="1:6" x14ac:dyDescent="0.55000000000000004">
      <c r="A2">
        <v>0.1</v>
      </c>
      <c r="B2">
        <f>EXP(-$F$2*A2)</f>
        <v>0.96078943915232318</v>
      </c>
      <c r="E2" t="s">
        <v>15</v>
      </c>
      <c r="F2">
        <v>0.4</v>
      </c>
    </row>
    <row r="3" spans="1:6" x14ac:dyDescent="0.55000000000000004">
      <c r="A3">
        <v>0.2</v>
      </c>
      <c r="B3">
        <f t="shared" ref="B3:B66" si="0">EXP(-$F$2*A3)</f>
        <v>0.92311634638663576</v>
      </c>
    </row>
    <row r="4" spans="1:6" x14ac:dyDescent="0.55000000000000004">
      <c r="A4">
        <v>0.3</v>
      </c>
      <c r="B4">
        <f t="shared" si="0"/>
        <v>0.88692043671715748</v>
      </c>
    </row>
    <row r="5" spans="1:6" x14ac:dyDescent="0.55000000000000004">
      <c r="A5">
        <v>0.4</v>
      </c>
      <c r="B5">
        <f t="shared" si="0"/>
        <v>0.85214378896621135</v>
      </c>
    </row>
    <row r="6" spans="1:6" x14ac:dyDescent="0.55000000000000004">
      <c r="A6">
        <v>0.5</v>
      </c>
      <c r="B6">
        <f t="shared" si="0"/>
        <v>0.81873075307798182</v>
      </c>
    </row>
    <row r="7" spans="1:6" x14ac:dyDescent="0.55000000000000004">
      <c r="A7">
        <v>0.6</v>
      </c>
      <c r="B7">
        <f t="shared" si="0"/>
        <v>0.78662786106655347</v>
      </c>
    </row>
    <row r="8" spans="1:6" x14ac:dyDescent="0.55000000000000004">
      <c r="A8">
        <v>0.7</v>
      </c>
      <c r="B8">
        <f t="shared" si="0"/>
        <v>0.75578374145572547</v>
      </c>
    </row>
    <row r="9" spans="1:6" x14ac:dyDescent="0.55000000000000004">
      <c r="A9">
        <v>0.8</v>
      </c>
      <c r="B9">
        <f t="shared" si="0"/>
        <v>0.72614903707369083</v>
      </c>
    </row>
    <row r="10" spans="1:6" x14ac:dyDescent="0.55000000000000004">
      <c r="A10">
        <v>0.9</v>
      </c>
      <c r="B10">
        <f t="shared" si="0"/>
        <v>0.69767632607103103</v>
      </c>
    </row>
    <row r="11" spans="1:6" x14ac:dyDescent="0.55000000000000004">
      <c r="A11">
        <v>1</v>
      </c>
      <c r="B11">
        <f t="shared" si="0"/>
        <v>0.67032004603563933</v>
      </c>
    </row>
    <row r="12" spans="1:6" x14ac:dyDescent="0.55000000000000004">
      <c r="A12">
        <v>1.1000000000000001</v>
      </c>
      <c r="B12">
        <f t="shared" si="0"/>
        <v>0.6440364210831413</v>
      </c>
    </row>
    <row r="13" spans="1:6" x14ac:dyDescent="0.55000000000000004">
      <c r="A13">
        <v>1.2</v>
      </c>
      <c r="B13">
        <f t="shared" si="0"/>
        <v>0.61878339180614084</v>
      </c>
    </row>
    <row r="14" spans="1:6" x14ac:dyDescent="0.55000000000000004">
      <c r="A14">
        <v>1.3</v>
      </c>
      <c r="B14">
        <f t="shared" si="0"/>
        <v>0.59452054797019438</v>
      </c>
    </row>
    <row r="15" spans="1:6" x14ac:dyDescent="0.55000000000000004">
      <c r="A15">
        <v>1.4</v>
      </c>
      <c r="B15">
        <f t="shared" si="0"/>
        <v>0.57120906384881487</v>
      </c>
    </row>
    <row r="16" spans="1:6" x14ac:dyDescent="0.55000000000000004">
      <c r="A16">
        <v>1.5</v>
      </c>
      <c r="B16">
        <f t="shared" si="0"/>
        <v>0.54881163609402639</v>
      </c>
    </row>
    <row r="17" spans="1:2" x14ac:dyDescent="0.55000000000000004">
      <c r="A17">
        <v>1.6</v>
      </c>
      <c r="B17">
        <f t="shared" si="0"/>
        <v>0.52729242404304855</v>
      </c>
    </row>
    <row r="18" spans="1:2" x14ac:dyDescent="0.55000000000000004">
      <c r="A18">
        <v>1.7</v>
      </c>
      <c r="B18">
        <f t="shared" si="0"/>
        <v>0.50661699236558955</v>
      </c>
    </row>
    <row r="19" spans="1:2" x14ac:dyDescent="0.55000000000000004">
      <c r="A19">
        <v>1.8</v>
      </c>
      <c r="B19">
        <f t="shared" si="0"/>
        <v>0.48675225595997162</v>
      </c>
    </row>
    <row r="20" spans="1:2" x14ac:dyDescent="0.55000000000000004">
      <c r="A20">
        <v>1.9</v>
      </c>
      <c r="B20">
        <f t="shared" si="0"/>
        <v>0.46766642700990924</v>
      </c>
    </row>
    <row r="21" spans="1:2" x14ac:dyDescent="0.55000000000000004">
      <c r="A21">
        <v>2</v>
      </c>
      <c r="B21">
        <f t="shared" si="0"/>
        <v>0.44932896411722156</v>
      </c>
    </row>
    <row r="22" spans="1:2" x14ac:dyDescent="0.55000000000000004">
      <c r="A22">
        <v>2.1</v>
      </c>
      <c r="B22">
        <f t="shared" si="0"/>
        <v>0.43171052342907967</v>
      </c>
    </row>
    <row r="23" spans="1:2" x14ac:dyDescent="0.55000000000000004">
      <c r="A23">
        <v>2.2000000000000002</v>
      </c>
      <c r="B23">
        <f t="shared" si="0"/>
        <v>0.41478291168158132</v>
      </c>
    </row>
    <row r="24" spans="1:2" x14ac:dyDescent="0.55000000000000004">
      <c r="A24">
        <v>2.2999999999999998</v>
      </c>
      <c r="B24">
        <f t="shared" si="0"/>
        <v>0.39851904108451419</v>
      </c>
    </row>
    <row r="25" spans="1:2" x14ac:dyDescent="0.55000000000000004">
      <c r="A25">
        <v>2.4</v>
      </c>
      <c r="B25">
        <f t="shared" si="0"/>
        <v>0.38289288597511206</v>
      </c>
    </row>
    <row r="26" spans="1:2" x14ac:dyDescent="0.55000000000000004">
      <c r="A26">
        <v>2.5</v>
      </c>
      <c r="B26">
        <f t="shared" si="0"/>
        <v>0.36787944117144233</v>
      </c>
    </row>
    <row r="27" spans="1:2" x14ac:dyDescent="0.55000000000000004">
      <c r="A27">
        <v>2.6</v>
      </c>
      <c r="B27">
        <f t="shared" si="0"/>
        <v>0.35345468195878016</v>
      </c>
    </row>
    <row r="28" spans="1:2" x14ac:dyDescent="0.55000000000000004">
      <c r="A28">
        <v>2.7</v>
      </c>
      <c r="B28">
        <f t="shared" si="0"/>
        <v>0.33959552564493911</v>
      </c>
    </row>
    <row r="29" spans="1:2" x14ac:dyDescent="0.55000000000000004">
      <c r="A29">
        <v>2.8</v>
      </c>
      <c r="B29">
        <f t="shared" si="0"/>
        <v>0.32627979462303952</v>
      </c>
    </row>
    <row r="30" spans="1:2" x14ac:dyDescent="0.55000000000000004">
      <c r="A30">
        <v>2.9</v>
      </c>
      <c r="B30">
        <f t="shared" si="0"/>
        <v>0.31348618088260533</v>
      </c>
    </row>
    <row r="31" spans="1:2" x14ac:dyDescent="0.55000000000000004">
      <c r="A31">
        <v>3</v>
      </c>
      <c r="B31">
        <f t="shared" si="0"/>
        <v>0.30119421191220203</v>
      </c>
    </row>
    <row r="32" spans="1:2" x14ac:dyDescent="0.55000000000000004">
      <c r="A32">
        <v>3.1</v>
      </c>
      <c r="B32">
        <f t="shared" si="0"/>
        <v>0.28938421793905056</v>
      </c>
    </row>
    <row r="33" spans="1:2" x14ac:dyDescent="0.55000000000000004">
      <c r="A33">
        <v>3.2</v>
      </c>
      <c r="B33">
        <f t="shared" si="0"/>
        <v>0.27803730045319408</v>
      </c>
    </row>
    <row r="34" spans="1:2" x14ac:dyDescent="0.55000000000000004">
      <c r="A34">
        <v>3.3</v>
      </c>
      <c r="B34">
        <f t="shared" si="0"/>
        <v>0.26713530196585034</v>
      </c>
    </row>
    <row r="35" spans="1:2" x14ac:dyDescent="0.55000000000000004">
      <c r="A35">
        <v>3.4</v>
      </c>
      <c r="B35">
        <f t="shared" si="0"/>
        <v>0.25666077695355588</v>
      </c>
    </row>
    <row r="36" spans="1:2" x14ac:dyDescent="0.55000000000000004">
      <c r="A36">
        <v>3.5</v>
      </c>
      <c r="B36">
        <f t="shared" si="0"/>
        <v>0.24659696394160643</v>
      </c>
    </row>
    <row r="37" spans="1:2" x14ac:dyDescent="0.55000000000000004">
      <c r="A37">
        <v>3.6</v>
      </c>
      <c r="B37">
        <f t="shared" si="0"/>
        <v>0.23692775868212171</v>
      </c>
    </row>
    <row r="38" spans="1:2" x14ac:dyDescent="0.55000000000000004">
      <c r="A38">
        <v>3.7</v>
      </c>
      <c r="B38">
        <f t="shared" si="0"/>
        <v>0.22763768838381268</v>
      </c>
    </row>
    <row r="39" spans="1:2" x14ac:dyDescent="0.55000000000000004">
      <c r="A39">
        <v>3.8</v>
      </c>
      <c r="B39">
        <f t="shared" si="0"/>
        <v>0.21871188695221475</v>
      </c>
    </row>
    <row r="40" spans="1:2" x14ac:dyDescent="0.55000000000000004">
      <c r="A40">
        <v>3.9</v>
      </c>
      <c r="B40">
        <f t="shared" si="0"/>
        <v>0.21013607120076472</v>
      </c>
    </row>
    <row r="41" spans="1:2" x14ac:dyDescent="0.55000000000000004">
      <c r="A41">
        <v>4</v>
      </c>
      <c r="B41">
        <f t="shared" si="0"/>
        <v>0.20189651799465538</v>
      </c>
    </row>
    <row r="42" spans="1:2" x14ac:dyDescent="0.55000000000000004">
      <c r="A42">
        <v>4.0999999999999996</v>
      </c>
      <c r="B42">
        <f t="shared" si="0"/>
        <v>0.19398004229089191</v>
      </c>
    </row>
    <row r="43" spans="1:2" x14ac:dyDescent="0.55000000000000004">
      <c r="A43">
        <v>4.2</v>
      </c>
      <c r="B43">
        <f t="shared" si="0"/>
        <v>0.18637397603940994</v>
      </c>
    </row>
    <row r="44" spans="1:2" x14ac:dyDescent="0.55000000000000004">
      <c r="A44">
        <v>4.3</v>
      </c>
      <c r="B44">
        <f t="shared" si="0"/>
        <v>0.17906614791149322</v>
      </c>
    </row>
    <row r="45" spans="1:2" x14ac:dyDescent="0.55000000000000004">
      <c r="A45">
        <v>4.4000000000000004</v>
      </c>
      <c r="B45">
        <f t="shared" si="0"/>
        <v>0.17204486382305048</v>
      </c>
    </row>
    <row r="46" spans="1:2" x14ac:dyDescent="0.55000000000000004">
      <c r="A46">
        <v>4.5</v>
      </c>
      <c r="B46">
        <f t="shared" si="0"/>
        <v>0.16529888822158653</v>
      </c>
    </row>
    <row r="47" spans="1:2" x14ac:dyDescent="0.55000000000000004">
      <c r="A47">
        <v>4.5999999999999996</v>
      </c>
      <c r="B47">
        <f t="shared" si="0"/>
        <v>0.15881742610692071</v>
      </c>
    </row>
    <row r="48" spans="1:2" x14ac:dyDescent="0.55000000000000004">
      <c r="A48">
        <v>4.7</v>
      </c>
      <c r="B48">
        <f t="shared" si="0"/>
        <v>0.15259010575688386</v>
      </c>
    </row>
    <row r="49" spans="1:2" x14ac:dyDescent="0.55000000000000004">
      <c r="A49">
        <v>4.8</v>
      </c>
      <c r="B49">
        <f t="shared" si="0"/>
        <v>0.14660696213035015</v>
      </c>
    </row>
    <row r="50" spans="1:2" x14ac:dyDescent="0.55000000000000004">
      <c r="A50">
        <v>4.9000000000000004</v>
      </c>
      <c r="B50">
        <f t="shared" si="0"/>
        <v>0.14085842092104497</v>
      </c>
    </row>
    <row r="51" spans="1:2" x14ac:dyDescent="0.55000000000000004">
      <c r="A51">
        <v>5</v>
      </c>
      <c r="B51">
        <f t="shared" si="0"/>
        <v>0.1353352832366127</v>
      </c>
    </row>
    <row r="52" spans="1:2" x14ac:dyDescent="0.55000000000000004">
      <c r="A52">
        <v>5.0999999999999996</v>
      </c>
      <c r="B52">
        <f t="shared" si="0"/>
        <v>0.13002871087842591</v>
      </c>
    </row>
    <row r="53" spans="1:2" x14ac:dyDescent="0.55000000000000004">
      <c r="A53">
        <v>5.2</v>
      </c>
      <c r="B53">
        <f t="shared" si="0"/>
        <v>0.12493021219858241</v>
      </c>
    </row>
    <row r="54" spans="1:2" x14ac:dyDescent="0.55000000000000004">
      <c r="A54">
        <v>5.3</v>
      </c>
      <c r="B54">
        <f t="shared" si="0"/>
        <v>0.12003162851145673</v>
      </c>
    </row>
    <row r="55" spans="1:2" x14ac:dyDescent="0.55000000000000004">
      <c r="A55">
        <v>5.4</v>
      </c>
      <c r="B55">
        <f t="shared" si="0"/>
        <v>0.11532512103806251</v>
      </c>
    </row>
    <row r="56" spans="1:2" x14ac:dyDescent="0.55000000000000004">
      <c r="A56">
        <v>5.5</v>
      </c>
      <c r="B56">
        <f t="shared" si="0"/>
        <v>0.11080315836233387</v>
      </c>
    </row>
    <row r="57" spans="1:2" x14ac:dyDescent="0.55000000000000004">
      <c r="A57">
        <v>5.6</v>
      </c>
      <c r="B57">
        <f t="shared" si="0"/>
        <v>0.10645850437925285</v>
      </c>
    </row>
    <row r="58" spans="1:2" x14ac:dyDescent="0.55000000000000004">
      <c r="A58">
        <v>5.7</v>
      </c>
      <c r="B58">
        <f t="shared" si="0"/>
        <v>0.10228420671553744</v>
      </c>
    </row>
    <row r="59" spans="1:2" x14ac:dyDescent="0.55000000000000004">
      <c r="A59">
        <v>5.8</v>
      </c>
      <c r="B59">
        <f t="shared" si="0"/>
        <v>9.8273585604361544E-2</v>
      </c>
    </row>
    <row r="60" spans="1:2" x14ac:dyDescent="0.55000000000000004">
      <c r="A60">
        <v>5.9</v>
      </c>
      <c r="B60">
        <f t="shared" si="0"/>
        <v>9.4420223196302305E-2</v>
      </c>
    </row>
    <row r="61" spans="1:2" x14ac:dyDescent="0.55000000000000004">
      <c r="A61">
        <v>6</v>
      </c>
      <c r="B61">
        <f t="shared" si="0"/>
        <v>9.071795328941247E-2</v>
      </c>
    </row>
    <row r="62" spans="1:2" x14ac:dyDescent="0.55000000000000004">
      <c r="A62">
        <v>6.1</v>
      </c>
      <c r="B62">
        <f t="shared" si="0"/>
        <v>8.7160851461981298E-2</v>
      </c>
    </row>
    <row r="63" spans="1:2" x14ac:dyDescent="0.55000000000000004">
      <c r="A63">
        <v>6.2</v>
      </c>
      <c r="B63">
        <f t="shared" si="0"/>
        <v>8.3743225592195922E-2</v>
      </c>
    </row>
    <row r="64" spans="1:2" x14ac:dyDescent="0.55000000000000004">
      <c r="A64">
        <v>6.3</v>
      </c>
      <c r="B64">
        <f t="shared" si="0"/>
        <v>8.0459606749532439E-2</v>
      </c>
    </row>
    <row r="65" spans="1:2" x14ac:dyDescent="0.55000000000000004">
      <c r="A65">
        <v>6.4</v>
      </c>
      <c r="B65">
        <f t="shared" si="0"/>
        <v>7.7304740443299713E-2</v>
      </c>
    </row>
    <row r="66" spans="1:2" x14ac:dyDescent="0.55000000000000004">
      <c r="A66">
        <v>6.5</v>
      </c>
      <c r="B66">
        <f t="shared" si="0"/>
        <v>7.4273578214333877E-2</v>
      </c>
    </row>
    <row r="67" spans="1:2" x14ac:dyDescent="0.55000000000000004">
      <c r="A67">
        <v>6.6</v>
      </c>
      <c r="B67">
        <f t="shared" ref="B67:B69" si="1">EXP(-$F$2*A67)</f>
        <v>7.1361269556386053E-2</v>
      </c>
    </row>
    <row r="68" spans="1:2" x14ac:dyDescent="0.55000000000000004">
      <c r="A68">
        <v>6.7</v>
      </c>
      <c r="B68">
        <f t="shared" si="1"/>
        <v>6.8563154154277911E-2</v>
      </c>
    </row>
    <row r="69" spans="1:2" x14ac:dyDescent="0.55000000000000004">
      <c r="A69">
        <v>6.8</v>
      </c>
      <c r="B69">
        <f t="shared" si="1"/>
        <v>6.5874754426402948E-2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4298FCD6196B438ADC29E1D36D072A" ma:contentTypeVersion="15" ma:contentTypeDescription="Create a new document." ma:contentTypeScope="" ma:versionID="54c379fafd4f4c2035199c9f181a9481">
  <xsd:schema xmlns:xsd="http://www.w3.org/2001/XMLSchema" xmlns:xs="http://www.w3.org/2001/XMLSchema" xmlns:p="http://schemas.microsoft.com/office/2006/metadata/properties" xmlns:ns2="792ccb44-5721-4b70-acb2-62446ad0df8b" xmlns:ns3="7c14161a-dd81-45e4-9908-3346a2c1c5f7" targetNamespace="http://schemas.microsoft.com/office/2006/metadata/properties" ma:root="true" ma:fieldsID="0d038bdc465ff51c1fb2b8e0e39e0161" ns2:_="" ns3:_="">
    <xsd:import namespace="792ccb44-5721-4b70-acb2-62446ad0df8b"/>
    <xsd:import namespace="7c14161a-dd81-45e4-9908-3346a2c1c5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ccb44-5721-4b70-acb2-62446ad0df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ce8ef9-eba9-4a18-9b82-58e3bed70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4161a-dd81-45e4-9908-3346a2c1c5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958734c-9b58-4b23-bcdb-6ed1b38644a8}" ma:internalName="TaxCatchAll" ma:showField="CatchAllData" ma:web="7c14161a-dd81-45e4-9908-3346a2c1c5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c14161a-dd81-45e4-9908-3346a2c1c5f7">
      <UserInfo>
        <DisplayName/>
        <AccountId xsi:nil="true"/>
        <AccountType/>
      </UserInfo>
    </SharedWithUsers>
    <lcf76f155ced4ddcb4097134ff3c332f xmlns="792ccb44-5721-4b70-acb2-62446ad0df8b">
      <Terms xmlns="http://schemas.microsoft.com/office/infopath/2007/PartnerControls"/>
    </lcf76f155ced4ddcb4097134ff3c332f>
    <TaxCatchAll xmlns="7c14161a-dd81-45e4-9908-3346a2c1c5f7" xsi:nil="true"/>
  </documentManagement>
</p:properties>
</file>

<file path=customXml/itemProps1.xml><?xml version="1.0" encoding="utf-8"?>
<ds:datastoreItem xmlns:ds="http://schemas.openxmlformats.org/officeDocument/2006/customXml" ds:itemID="{FD8267AF-21BB-4DF2-8B86-6CAB1CFA38AB}"/>
</file>

<file path=customXml/itemProps2.xml><?xml version="1.0" encoding="utf-8"?>
<ds:datastoreItem xmlns:ds="http://schemas.openxmlformats.org/officeDocument/2006/customXml" ds:itemID="{A29CD70E-CC61-41B2-85C2-F0229DBD4C0B}"/>
</file>

<file path=customXml/itemProps3.xml><?xml version="1.0" encoding="utf-8"?>
<ds:datastoreItem xmlns:ds="http://schemas.openxmlformats.org/officeDocument/2006/customXml" ds:itemID="{251A4758-3C8C-4993-A7D1-5855B3E4040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tempF</vt:lpstr>
      <vt:lpstr>windFunction</vt:lpstr>
      <vt:lpstr>lightFunction</vt:lpstr>
      <vt:lpstr>vpdFunction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Bregaglio, Simone Ugo Maria (CREA-AA)</dc:creator>
  <cp:lastModifiedBy>Bregaglio, Simone Ugo Maria (CREA-AA)</cp:lastModifiedBy>
  <dcterms:created xsi:type="dcterms:W3CDTF">2025-04-21T09:47:16Z</dcterms:created>
  <dcterms:modified xsi:type="dcterms:W3CDTF">2025-05-09T14:51:38Z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0x010100704298FCD6196B438ADC29E1D36D072A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