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0d3229baec3511a/HTML/Work/"/>
    </mc:Choice>
  </mc:AlternateContent>
  <xr:revisionPtr revIDLastSave="0" documentId="8_{0ED9B4DD-DB80-4919-BB77-7AFA49BB6B21}" xr6:coauthVersionLast="47" xr6:coauthVersionMax="47" xr10:uidLastSave="{00000000-0000-0000-0000-000000000000}"/>
  <bookViews>
    <workbookView xWindow="-110" yWindow="-110" windowWidth="19420" windowHeight="10300" firstSheet="1" xr2:uid="{00000000-000D-0000-FFFF-FFFF00000000}"/>
  </bookViews>
  <sheets>
    <sheet name="видеонаблюдение" sheetId="1" r:id="rId1"/>
    <sheet name="домофон" sheetId="2" r:id="rId2"/>
    <sheet name="охранка" sheetId="3" r:id="rId3"/>
    <sheet name="жалюзи" sheetId="4" r:id="rId4"/>
    <sheet name="освещение" sheetId="5" r:id="rId5"/>
    <sheet name="климат контроль" sheetId="6" r:id="rId6"/>
    <sheet name="жалюзи_ворота" sheetId="7" r:id="rId7"/>
    <sheet name="мультимедиа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3" l="1"/>
  <c r="F21" i="3"/>
  <c r="F22" i="3"/>
  <c r="F23" i="3"/>
  <c r="F24" i="3"/>
  <c r="F25" i="3"/>
  <c r="F26" i="3"/>
  <c r="F27" i="3"/>
  <c r="F28" i="3"/>
  <c r="F29" i="3"/>
  <c r="F30" i="3"/>
  <c r="F20" i="3"/>
  <c r="F1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F36" i="3"/>
  <c r="F35" i="3"/>
  <c r="F34" i="3"/>
  <c r="F33" i="3"/>
  <c r="F39" i="3" l="1"/>
  <c r="E19" i="2"/>
  <c r="E18" i="2"/>
  <c r="E17" i="2"/>
  <c r="E16" i="2"/>
  <c r="E15" i="2"/>
  <c r="E14" i="2"/>
  <c r="E13" i="2"/>
  <c r="E11" i="2"/>
  <c r="E10" i="2"/>
  <c r="E9" i="2"/>
  <c r="E8" i="2"/>
  <c r="E6" i="2"/>
  <c r="E5" i="2"/>
  <c r="E4" i="2"/>
  <c r="E3" i="2"/>
  <c r="E2" i="2"/>
  <c r="E13" i="1" l="1"/>
  <c r="E14" i="1"/>
  <c r="E15" i="1"/>
  <c r="E16" i="1"/>
  <c r="E17" i="1"/>
  <c r="E18" i="1"/>
  <c r="E19" i="1"/>
  <c r="E20" i="1"/>
  <c r="E21" i="1"/>
  <c r="E22" i="1"/>
  <c r="E12" i="1"/>
  <c r="E5" i="1"/>
  <c r="E6" i="1"/>
  <c r="E7" i="1"/>
  <c r="E8" i="1"/>
  <c r="E9" i="1"/>
  <c r="E4" i="1"/>
  <c r="E34" i="1"/>
  <c r="E33" i="1"/>
  <c r="E32" i="1"/>
  <c r="E31" i="1"/>
  <c r="E30" i="1"/>
  <c r="E29" i="1"/>
  <c r="E28" i="1"/>
  <c r="E27" i="1"/>
  <c r="E26" i="1"/>
  <c r="E25" i="1"/>
</calcChain>
</file>

<file path=xl/sharedStrings.xml><?xml version="1.0" encoding="utf-8"?>
<sst xmlns="http://schemas.openxmlformats.org/spreadsheetml/2006/main" count="155" uniqueCount="83">
  <si>
    <t>Основное электронное оборудование</t>
  </si>
  <si>
    <t>шт.</t>
  </si>
  <si>
    <t>8-портовый POE свитч</t>
  </si>
  <si>
    <t>Defender Кабель HDMI to HDMI (19M - 19M) 10м &lt; 87435 &gt;</t>
  </si>
  <si>
    <t>Монтажное оборудование:</t>
  </si>
  <si>
    <t>Кабельный органайзер 19" с пластиковыми кольцами, 1U, 5 колец</t>
  </si>
  <si>
    <t>Кабель силовой ШВП</t>
  </si>
  <si>
    <t>метры</t>
  </si>
  <si>
    <t>Цены на работу:</t>
  </si>
  <si>
    <t>Прокладка кабеля открытым в коробе или гофре (за метр) высота более 2,5м</t>
  </si>
  <si>
    <t>Установка уличной камеры видеонаблюдения</t>
  </si>
  <si>
    <t>Установка блока  резервного питания  для системы видеонаблюдения (стоечный)</t>
  </si>
  <si>
    <t>Обжим коннектора RJ45</t>
  </si>
  <si>
    <t>Установка и настройка общего монитора видеонаблюдения</t>
  </si>
  <si>
    <t>Настройка РоЕ коммутатора</t>
  </si>
  <si>
    <t>Монтаж оборудования серверной стойки</t>
  </si>
  <si>
    <t>Настройка видео регистратора</t>
  </si>
  <si>
    <t xml:space="preserve">Сверление проходного отверстия на высоте более 2м </t>
  </si>
  <si>
    <t>Монтаж распаячной коробки</t>
  </si>
  <si>
    <t>оборудование</t>
  </si>
  <si>
    <t>кол-во</t>
  </si>
  <si>
    <t>ед.изм</t>
  </si>
  <si>
    <t>цена</t>
  </si>
  <si>
    <t>стоимость</t>
  </si>
  <si>
    <t xml:space="preserve"> Видеорегистратор 1 выход VGA + 1 HDMI (аудио/видео)</t>
  </si>
  <si>
    <t>HDD 2 Tb SATA</t>
  </si>
  <si>
    <t xml:space="preserve">Монитор </t>
  </si>
  <si>
    <t>Видеокамера (PoE)</t>
  </si>
  <si>
    <t>Кабель UTP 2 пары кат.5  &gt;</t>
  </si>
  <si>
    <t>Коннектор RJ45</t>
  </si>
  <si>
    <t xml:space="preserve">гофра </t>
  </si>
  <si>
    <t xml:space="preserve">Коробка мотажная влагозащищенная, </t>
  </si>
  <si>
    <t xml:space="preserve">Шкаф настенный </t>
  </si>
  <si>
    <t>Patch Panel 19"</t>
  </si>
  <si>
    <t xml:space="preserve">БР-9.2 Блок розеток 19" </t>
  </si>
  <si>
    <t>DIN рейка оцинкованная</t>
  </si>
  <si>
    <t xml:space="preserve">Шина нулевая на DIN-изоляции </t>
  </si>
  <si>
    <t>Инвертор напряжения 12-&gt;36В 5А</t>
  </si>
  <si>
    <t>Пассивное оборудование</t>
  </si>
  <si>
    <t>UTP 5e, витая пара, метры</t>
  </si>
  <si>
    <t>Коннекторы RJ45</t>
  </si>
  <si>
    <t>Стяжки монтажные</t>
  </si>
  <si>
    <t>Работа</t>
  </si>
  <si>
    <t xml:space="preserve">Настройка IP домофона </t>
  </si>
  <si>
    <t>Настройка IP вызывной панели</t>
  </si>
  <si>
    <t>Привязка сетевого оборудования на маршрутизаторе заказчика</t>
  </si>
  <si>
    <t>Монтаж домофона</t>
  </si>
  <si>
    <t>Монтаж вызывной панели</t>
  </si>
  <si>
    <t>Монтаж и "подгонка" замка под отверстие в двери (на улице)</t>
  </si>
  <si>
    <t>Монтаж источника питания домофона</t>
  </si>
  <si>
    <t>Домофон</t>
  </si>
  <si>
    <t>Источник резервного питания</t>
  </si>
  <si>
    <t xml:space="preserve">Коммутатор </t>
  </si>
  <si>
    <t xml:space="preserve">ЭЛЕКТРОМЕХАНИЧЕСКИЙ ЗАМОК, </t>
  </si>
  <si>
    <t>Карта памяти</t>
  </si>
  <si>
    <t>Кол-во</t>
  </si>
  <si>
    <t>Ед.</t>
  </si>
  <si>
    <t>Цена</t>
  </si>
  <si>
    <t>шт</t>
  </si>
  <si>
    <t>Стоимость</t>
  </si>
  <si>
    <t xml:space="preserve"> контрольная панель с двухсторонней беспроводной связью</t>
  </si>
  <si>
    <t xml:space="preserve"> контрольная панель</t>
  </si>
  <si>
    <t>Беспроводный ИК-датчик , невосприимчив к движению животных</t>
  </si>
  <si>
    <t>ИК-датчик движения Не реагирует на животный, уличное исполнение.</t>
  </si>
  <si>
    <t xml:space="preserve">магнито-контактный датчик </t>
  </si>
  <si>
    <t xml:space="preserve"> акустический датчик разбития стекла</t>
  </si>
  <si>
    <t>универсальный кронштейн</t>
  </si>
  <si>
    <t>беспроводной двухсторонний программируемый выход</t>
  </si>
  <si>
    <t xml:space="preserve">беспроводной магнито-контактный датчик </t>
  </si>
  <si>
    <t xml:space="preserve"> беспроводной акустический датчик разбития стекла</t>
  </si>
  <si>
    <t>сирена+строб, для наружной установки, 12В</t>
  </si>
  <si>
    <t xml:space="preserve"> GSM дайлер</t>
  </si>
  <si>
    <t>адаптер для подключения панели к COM-порту</t>
  </si>
  <si>
    <t xml:space="preserve">релейный модуль, </t>
  </si>
  <si>
    <t xml:space="preserve"> аккумулятор </t>
  </si>
  <si>
    <t xml:space="preserve">Брелок управления сигнализацией </t>
  </si>
  <si>
    <t>Настройка/программирование и монтаж хаба управления сигнализацией</t>
  </si>
  <si>
    <t>Настройка пульта управления сигнализацией</t>
  </si>
  <si>
    <t>Настройка и монтаж беспроводной сирены (попр.коэфф.-работы на высоте более 2.5м)</t>
  </si>
  <si>
    <t>Настройка и монтаж ИК датчика безопасности (попр.коэфф.-работы на высоте более 2.5м)</t>
  </si>
  <si>
    <t>итого</t>
  </si>
  <si>
    <t>Установка датчиков на высоте более 2.5м</t>
  </si>
  <si>
    <t xml:space="preserve">сверление отверстий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</si>
</sst>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р.&quot;"/>
    <numFmt numFmtId="165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4" borderId="5" xfId="0" applyNumberFormat="1" applyFill="1" applyBorder="1"/>
    <xf numFmtId="0" fontId="0" fillId="5" borderId="5" xfId="0" applyFill="1" applyBorder="1" applyAlignment="1">
      <alignment horizontal="right"/>
    </xf>
    <xf numFmtId="164" fontId="0" fillId="6" borderId="5" xfId="0" applyNumberFormat="1" applyFill="1" applyBorder="1" applyAlignment="1">
      <alignment horizontal="right"/>
    </xf>
    <xf numFmtId="164" fontId="0" fillId="7" borderId="5" xfId="0" applyNumberFormat="1" applyFill="1" applyBorder="1" applyAlignment="1">
      <alignment horizontal="right"/>
    </xf>
    <xf numFmtId="0" fontId="0" fillId="3" borderId="5" xfId="0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2" fillId="0" borderId="5" xfId="0" applyFont="1" applyBorder="1"/>
    <xf numFmtId="2" fontId="2" fillId="0" borderId="5" xfId="0" applyNumberFormat="1" applyFont="1" applyBorder="1"/>
    <xf numFmtId="164" fontId="2" fillId="0" borderId="5" xfId="0" applyNumberFormat="1" applyFont="1" applyBorder="1"/>
    <xf numFmtId="0" fontId="0" fillId="0" borderId="5" xfId="0" applyBorder="1"/>
    <xf numFmtId="0" fontId="0" fillId="0" borderId="5" xfId="0" applyBorder="1" applyAlignment="1">
      <alignment horizontal="center" vertical="top"/>
    </xf>
    <xf numFmtId="1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left" vertical="top"/>
    </xf>
    <xf numFmtId="4" fontId="0" fillId="0" borderId="5" xfId="0" applyNumberFormat="1" applyBorder="1" applyAlignment="1">
      <alignment horizontal="right" vertical="top"/>
    </xf>
    <xf numFmtId="2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left" vertical="top" wrapText="1"/>
    </xf>
    <xf numFmtId="0" fontId="4" fillId="0" borderId="5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top" wrapText="1"/>
    </xf>
    <xf numFmtId="0" fontId="2" fillId="0" borderId="5" xfId="0" applyFont="1" applyBorder="1" applyAlignment="1">
      <alignment horizontal="left" wrapText="1"/>
    </xf>
    <xf numFmtId="0" fontId="1" fillId="2" borderId="5" xfId="0" applyFont="1" applyFill="1" applyBorder="1" applyAlignment="1">
      <alignment horizontal="center" wrapText="1"/>
    </xf>
    <xf numFmtId="0" fontId="0" fillId="0" borderId="5" xfId="0" applyFill="1" applyBorder="1"/>
    <xf numFmtId="0" fontId="0" fillId="0" borderId="5" xfId="0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A26" sqref="A26"/>
    </sheetView>
  </sheetViews>
  <sheetFormatPr defaultRowHeight="14.5" x14ac:dyDescent="0.35"/>
  <cols>
    <col min="1" max="1" width="54" style="17" customWidth="1"/>
    <col min="4" max="4" width="19.81640625" customWidth="1"/>
    <col min="5" max="5" width="21.54296875" customWidth="1"/>
  </cols>
  <sheetData>
    <row r="1" spans="1:5" x14ac:dyDescent="0.35">
      <c r="A1" s="29" t="s">
        <v>0</v>
      </c>
      <c r="B1" s="30"/>
      <c r="C1" s="30"/>
      <c r="D1" s="30"/>
      <c r="E1" s="30"/>
    </row>
    <row r="2" spans="1:5" x14ac:dyDescent="0.35">
      <c r="A2" s="31"/>
      <c r="B2" s="32"/>
      <c r="C2" s="32"/>
      <c r="D2" s="32"/>
      <c r="E2" s="32"/>
    </row>
    <row r="3" spans="1:5" x14ac:dyDescent="0.35">
      <c r="A3" s="24" t="s">
        <v>19</v>
      </c>
      <c r="B3" s="6" t="s">
        <v>20</v>
      </c>
      <c r="C3" s="6" t="s">
        <v>21</v>
      </c>
      <c r="D3" s="6" t="s">
        <v>22</v>
      </c>
      <c r="E3" s="6" t="s">
        <v>23</v>
      </c>
    </row>
    <row r="4" spans="1:5" x14ac:dyDescent="0.35">
      <c r="A4" s="5" t="s">
        <v>24</v>
      </c>
      <c r="B4" s="1"/>
      <c r="C4" s="2" t="s">
        <v>1</v>
      </c>
      <c r="D4" s="3"/>
      <c r="E4" s="4">
        <f>B4*D4</f>
        <v>0</v>
      </c>
    </row>
    <row r="5" spans="1:5" x14ac:dyDescent="0.35">
      <c r="A5" s="5" t="s">
        <v>2</v>
      </c>
      <c r="B5" s="1"/>
      <c r="C5" s="2" t="s">
        <v>1</v>
      </c>
      <c r="D5" s="3"/>
      <c r="E5" s="4">
        <f t="shared" ref="E5:E9" si="0">B5*D5</f>
        <v>0</v>
      </c>
    </row>
    <row r="6" spans="1:5" x14ac:dyDescent="0.35">
      <c r="A6" s="5" t="s">
        <v>25</v>
      </c>
      <c r="B6" s="1"/>
      <c r="C6" s="2" t="s">
        <v>1</v>
      </c>
      <c r="D6" s="3"/>
      <c r="E6" s="4">
        <f t="shared" si="0"/>
        <v>0</v>
      </c>
    </row>
    <row r="7" spans="1:5" x14ac:dyDescent="0.35">
      <c r="A7" s="5" t="s">
        <v>26</v>
      </c>
      <c r="B7" s="1"/>
      <c r="C7" s="2" t="s">
        <v>1</v>
      </c>
      <c r="D7" s="3"/>
      <c r="E7" s="4">
        <f t="shared" si="0"/>
        <v>0</v>
      </c>
    </row>
    <row r="8" spans="1:5" x14ac:dyDescent="0.35">
      <c r="A8" s="5" t="s">
        <v>3</v>
      </c>
      <c r="B8" s="1"/>
      <c r="C8" s="2" t="s">
        <v>1</v>
      </c>
      <c r="D8" s="3"/>
      <c r="E8" s="4">
        <f t="shared" si="0"/>
        <v>0</v>
      </c>
    </row>
    <row r="9" spans="1:5" x14ac:dyDescent="0.35">
      <c r="A9" s="5" t="s">
        <v>27</v>
      </c>
      <c r="B9" s="1"/>
      <c r="C9" s="2" t="s">
        <v>1</v>
      </c>
      <c r="D9" s="3"/>
      <c r="E9" s="4">
        <f t="shared" si="0"/>
        <v>0</v>
      </c>
    </row>
    <row r="10" spans="1:5" x14ac:dyDescent="0.35">
      <c r="A10" s="29" t="s">
        <v>4</v>
      </c>
      <c r="B10" s="30"/>
      <c r="C10" s="30"/>
      <c r="D10" s="30"/>
      <c r="E10" s="30"/>
    </row>
    <row r="11" spans="1:5" x14ac:dyDescent="0.35">
      <c r="A11" s="31"/>
      <c r="B11" s="32"/>
      <c r="C11" s="32"/>
      <c r="D11" s="32"/>
      <c r="E11" s="32"/>
    </row>
    <row r="12" spans="1:5" x14ac:dyDescent="0.35">
      <c r="A12" s="5" t="s">
        <v>28</v>
      </c>
      <c r="B12" s="1"/>
      <c r="C12" s="2" t="s">
        <v>1</v>
      </c>
      <c r="D12" s="3"/>
      <c r="E12" s="4">
        <f>B12*D12</f>
        <v>0</v>
      </c>
    </row>
    <row r="13" spans="1:5" x14ac:dyDescent="0.35">
      <c r="A13" s="5" t="s">
        <v>29</v>
      </c>
      <c r="B13" s="1"/>
      <c r="C13" s="2" t="s">
        <v>1</v>
      </c>
      <c r="D13" s="3"/>
      <c r="E13" s="4">
        <f t="shared" ref="E13:E22" si="1">B13*D13</f>
        <v>0</v>
      </c>
    </row>
    <row r="14" spans="1:5" x14ac:dyDescent="0.35">
      <c r="A14" s="5" t="s">
        <v>30</v>
      </c>
      <c r="B14" s="1"/>
      <c r="C14" s="2" t="s">
        <v>1</v>
      </c>
      <c r="D14" s="3"/>
      <c r="E14" s="4">
        <f t="shared" si="1"/>
        <v>0</v>
      </c>
    </row>
    <row r="15" spans="1:5" x14ac:dyDescent="0.35">
      <c r="A15" s="5" t="s">
        <v>31</v>
      </c>
      <c r="B15" s="1"/>
      <c r="C15" s="2" t="s">
        <v>1</v>
      </c>
      <c r="D15" s="3"/>
      <c r="E15" s="4">
        <f t="shared" si="1"/>
        <v>0</v>
      </c>
    </row>
    <row r="16" spans="1:5" x14ac:dyDescent="0.35">
      <c r="A16" s="5" t="s">
        <v>32</v>
      </c>
      <c r="B16" s="1"/>
      <c r="C16" s="2" t="s">
        <v>1</v>
      </c>
      <c r="D16" s="3"/>
      <c r="E16" s="4">
        <f t="shared" si="1"/>
        <v>0</v>
      </c>
    </row>
    <row r="17" spans="1:5" x14ac:dyDescent="0.35">
      <c r="A17" s="5" t="s">
        <v>33</v>
      </c>
      <c r="B17" s="1"/>
      <c r="C17" s="2" t="s">
        <v>1</v>
      </c>
      <c r="D17" s="3"/>
      <c r="E17" s="4">
        <f t="shared" si="1"/>
        <v>0</v>
      </c>
    </row>
    <row r="18" spans="1:5" ht="29" x14ac:dyDescent="0.35">
      <c r="A18" s="5" t="s">
        <v>5</v>
      </c>
      <c r="B18" s="1"/>
      <c r="C18" s="2" t="s">
        <v>1</v>
      </c>
      <c r="D18" s="3"/>
      <c r="E18" s="4">
        <f t="shared" si="1"/>
        <v>0</v>
      </c>
    </row>
    <row r="19" spans="1:5" x14ac:dyDescent="0.35">
      <c r="A19" s="5" t="s">
        <v>34</v>
      </c>
      <c r="B19" s="1"/>
      <c r="C19" s="2" t="s">
        <v>1</v>
      </c>
      <c r="D19" s="3"/>
      <c r="E19" s="4">
        <f t="shared" si="1"/>
        <v>0</v>
      </c>
    </row>
    <row r="20" spans="1:5" x14ac:dyDescent="0.35">
      <c r="A20" s="5" t="s">
        <v>35</v>
      </c>
      <c r="B20" s="1"/>
      <c r="C20" s="2" t="s">
        <v>1</v>
      </c>
      <c r="D20" s="3"/>
      <c r="E20" s="4">
        <f t="shared" si="1"/>
        <v>0</v>
      </c>
    </row>
    <row r="21" spans="1:5" x14ac:dyDescent="0.35">
      <c r="A21" s="5" t="s">
        <v>36</v>
      </c>
      <c r="B21" s="1"/>
      <c r="C21" s="2" t="s">
        <v>1</v>
      </c>
      <c r="D21" s="3"/>
      <c r="E21" s="4">
        <f t="shared" si="1"/>
        <v>0</v>
      </c>
    </row>
    <row r="22" spans="1:5" x14ac:dyDescent="0.35">
      <c r="A22" s="5" t="s">
        <v>6</v>
      </c>
      <c r="B22" s="1"/>
      <c r="C22" s="2" t="s">
        <v>7</v>
      </c>
      <c r="D22" s="3"/>
      <c r="E22" s="4">
        <f t="shared" si="1"/>
        <v>0</v>
      </c>
    </row>
    <row r="23" spans="1:5" x14ac:dyDescent="0.35">
      <c r="A23" s="29" t="s">
        <v>8</v>
      </c>
      <c r="B23" s="30"/>
      <c r="C23" s="30"/>
      <c r="D23" s="30"/>
      <c r="E23" s="30"/>
    </row>
    <row r="24" spans="1:5" x14ac:dyDescent="0.35">
      <c r="A24" s="31"/>
      <c r="B24" s="32"/>
      <c r="C24" s="32"/>
      <c r="D24" s="32"/>
      <c r="E24" s="32"/>
    </row>
    <row r="25" spans="1:5" ht="29" x14ac:dyDescent="0.35">
      <c r="A25" s="5" t="s">
        <v>9</v>
      </c>
      <c r="B25" s="1"/>
      <c r="C25" s="2" t="s">
        <v>7</v>
      </c>
      <c r="D25" s="3"/>
      <c r="E25" s="4">
        <f>D25*B25</f>
        <v>0</v>
      </c>
    </row>
    <row r="26" spans="1:5" x14ac:dyDescent="0.35">
      <c r="A26" s="5" t="s">
        <v>10</v>
      </c>
      <c r="B26" s="1"/>
      <c r="C26" s="2" t="s">
        <v>1</v>
      </c>
      <c r="D26" s="3"/>
      <c r="E26" s="4">
        <f t="shared" ref="E26:E34" si="2">D26*B26</f>
        <v>0</v>
      </c>
    </row>
    <row r="27" spans="1:5" ht="29" x14ac:dyDescent="0.35">
      <c r="A27" s="5" t="s">
        <v>11</v>
      </c>
      <c r="B27" s="1"/>
      <c r="C27" s="2" t="s">
        <v>1</v>
      </c>
      <c r="D27" s="3"/>
      <c r="E27" s="4">
        <f t="shared" si="2"/>
        <v>0</v>
      </c>
    </row>
    <row r="28" spans="1:5" x14ac:dyDescent="0.35">
      <c r="A28" s="5" t="s">
        <v>12</v>
      </c>
      <c r="B28" s="1"/>
      <c r="C28" s="2" t="s">
        <v>1</v>
      </c>
      <c r="D28" s="3"/>
      <c r="E28" s="4">
        <f t="shared" si="2"/>
        <v>0</v>
      </c>
    </row>
    <row r="29" spans="1:5" ht="29" x14ac:dyDescent="0.35">
      <c r="A29" s="5" t="s">
        <v>13</v>
      </c>
      <c r="B29" s="1"/>
      <c r="C29" s="2" t="s">
        <v>1</v>
      </c>
      <c r="D29" s="3"/>
      <c r="E29" s="4">
        <f t="shared" si="2"/>
        <v>0</v>
      </c>
    </row>
    <row r="30" spans="1:5" x14ac:dyDescent="0.35">
      <c r="A30" s="5" t="s">
        <v>14</v>
      </c>
      <c r="B30" s="1"/>
      <c r="C30" s="2" t="s">
        <v>1</v>
      </c>
      <c r="D30" s="3"/>
      <c r="E30" s="4">
        <f t="shared" si="2"/>
        <v>0</v>
      </c>
    </row>
    <row r="31" spans="1:5" x14ac:dyDescent="0.35">
      <c r="A31" s="5" t="s">
        <v>15</v>
      </c>
      <c r="B31" s="1"/>
      <c r="C31" s="2" t="s">
        <v>1</v>
      </c>
      <c r="D31" s="3"/>
      <c r="E31" s="4">
        <f t="shared" si="2"/>
        <v>0</v>
      </c>
    </row>
    <row r="32" spans="1:5" x14ac:dyDescent="0.35">
      <c r="A32" s="5" t="s">
        <v>16</v>
      </c>
      <c r="B32" s="1"/>
      <c r="C32" s="2" t="s">
        <v>1</v>
      </c>
      <c r="D32" s="3"/>
      <c r="E32" s="4">
        <f t="shared" si="2"/>
        <v>0</v>
      </c>
    </row>
    <row r="33" spans="1:5" x14ac:dyDescent="0.35">
      <c r="A33" s="5" t="s">
        <v>17</v>
      </c>
      <c r="B33" s="1"/>
      <c r="C33" s="2" t="s">
        <v>1</v>
      </c>
      <c r="D33" s="3"/>
      <c r="E33" s="4">
        <f t="shared" si="2"/>
        <v>0</v>
      </c>
    </row>
    <row r="34" spans="1:5" x14ac:dyDescent="0.35">
      <c r="A34" s="5" t="s">
        <v>18</v>
      </c>
      <c r="B34" s="1"/>
      <c r="C34" s="2" t="s">
        <v>1</v>
      </c>
      <c r="D34" s="3"/>
      <c r="E34" s="4">
        <f t="shared" si="2"/>
        <v>0</v>
      </c>
    </row>
  </sheetData>
  <mergeCells count="3">
    <mergeCell ref="A1:E2"/>
    <mergeCell ref="A10:E11"/>
    <mergeCell ref="A23:E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A12" sqref="A12:E12"/>
    </sheetView>
  </sheetViews>
  <sheetFormatPr defaultRowHeight="14.5" x14ac:dyDescent="0.35"/>
  <cols>
    <col min="1" max="1" width="59" customWidth="1"/>
    <col min="2" max="2" width="11" customWidth="1"/>
    <col min="3" max="3" width="8.453125" customWidth="1"/>
    <col min="4" max="4" width="14.7265625" customWidth="1"/>
    <col min="5" max="5" width="13.26953125" customWidth="1"/>
  </cols>
  <sheetData>
    <row r="1" spans="1:5" x14ac:dyDescent="0.35">
      <c r="A1" s="6" t="s">
        <v>19</v>
      </c>
      <c r="B1" s="6" t="s">
        <v>20</v>
      </c>
      <c r="C1" s="6" t="s">
        <v>21</v>
      </c>
      <c r="D1" s="6" t="s">
        <v>22</v>
      </c>
      <c r="E1" s="6" t="s">
        <v>23</v>
      </c>
    </row>
    <row r="2" spans="1:5" x14ac:dyDescent="0.35">
      <c r="A2" s="7" t="s">
        <v>50</v>
      </c>
      <c r="B2" s="8"/>
      <c r="C2" s="8"/>
      <c r="D2" s="9"/>
      <c r="E2" s="9">
        <f t="shared" ref="E2:E6" si="0">B2*D2</f>
        <v>0</v>
      </c>
    </row>
    <row r="3" spans="1:5" x14ac:dyDescent="0.35">
      <c r="A3" s="7" t="s">
        <v>51</v>
      </c>
      <c r="B3" s="8"/>
      <c r="C3" s="8"/>
      <c r="D3" s="9"/>
      <c r="E3" s="9">
        <f t="shared" si="0"/>
        <v>0</v>
      </c>
    </row>
    <row r="4" spans="1:5" x14ac:dyDescent="0.35">
      <c r="A4" s="7" t="s">
        <v>37</v>
      </c>
      <c r="B4" s="8"/>
      <c r="C4" s="8"/>
      <c r="D4" s="9"/>
      <c r="E4" s="9">
        <f t="shared" si="0"/>
        <v>0</v>
      </c>
    </row>
    <row r="5" spans="1:5" x14ac:dyDescent="0.35">
      <c r="A5" s="7" t="s">
        <v>52</v>
      </c>
      <c r="B5" s="8"/>
      <c r="C5" s="8"/>
      <c r="D5" s="9"/>
      <c r="E5" s="9">
        <f t="shared" si="0"/>
        <v>0</v>
      </c>
    </row>
    <row r="6" spans="1:5" x14ac:dyDescent="0.35">
      <c r="A6" s="7" t="s">
        <v>53</v>
      </c>
      <c r="B6" s="8"/>
      <c r="C6" s="8"/>
      <c r="D6" s="9"/>
      <c r="E6" s="9">
        <f t="shared" si="0"/>
        <v>0</v>
      </c>
    </row>
    <row r="7" spans="1:5" x14ac:dyDescent="0.35">
      <c r="A7" s="33" t="s">
        <v>38</v>
      </c>
      <c r="B7" s="34"/>
      <c r="C7" s="34"/>
      <c r="D7" s="34"/>
      <c r="E7" s="34"/>
    </row>
    <row r="8" spans="1:5" x14ac:dyDescent="0.35">
      <c r="A8" s="7" t="s">
        <v>39</v>
      </c>
      <c r="B8" s="8"/>
      <c r="C8" s="8"/>
      <c r="D8" s="9"/>
      <c r="E8" s="9">
        <f>B8*D8</f>
        <v>0</v>
      </c>
    </row>
    <row r="9" spans="1:5" x14ac:dyDescent="0.35">
      <c r="A9" s="7" t="s">
        <v>40</v>
      </c>
      <c r="B9" s="8"/>
      <c r="C9" s="8"/>
      <c r="D9" s="9"/>
      <c r="E9" s="9">
        <f t="shared" ref="E9:E11" si="1">B9*D9</f>
        <v>0</v>
      </c>
    </row>
    <row r="10" spans="1:5" x14ac:dyDescent="0.35">
      <c r="A10" s="7" t="s">
        <v>41</v>
      </c>
      <c r="B10" s="8"/>
      <c r="C10" s="8"/>
      <c r="D10" s="9"/>
      <c r="E10" s="9">
        <f t="shared" si="1"/>
        <v>0</v>
      </c>
    </row>
    <row r="11" spans="1:5" x14ac:dyDescent="0.35">
      <c r="A11" s="7" t="s">
        <v>54</v>
      </c>
      <c r="B11" s="8"/>
      <c r="C11" s="8"/>
      <c r="D11" s="9"/>
      <c r="E11" s="9">
        <f t="shared" si="1"/>
        <v>0</v>
      </c>
    </row>
    <row r="12" spans="1:5" x14ac:dyDescent="0.35">
      <c r="A12" s="33" t="s">
        <v>42</v>
      </c>
      <c r="B12" s="34"/>
      <c r="C12" s="34"/>
      <c r="D12" s="34"/>
      <c r="E12" s="34"/>
    </row>
    <row r="13" spans="1:5" x14ac:dyDescent="0.35">
      <c r="A13" s="7" t="s">
        <v>43</v>
      </c>
      <c r="B13" s="8"/>
      <c r="C13" s="8"/>
      <c r="D13" s="9"/>
      <c r="E13" s="9">
        <f>B13*D13</f>
        <v>0</v>
      </c>
    </row>
    <row r="14" spans="1:5" x14ac:dyDescent="0.35">
      <c r="A14" s="7" t="s">
        <v>44</v>
      </c>
      <c r="B14" s="8"/>
      <c r="C14" s="8"/>
      <c r="D14" s="9"/>
      <c r="E14" s="9">
        <f t="shared" ref="E14:E18" si="2">B14*D14</f>
        <v>0</v>
      </c>
    </row>
    <row r="15" spans="1:5" x14ac:dyDescent="0.35">
      <c r="A15" s="7" t="s">
        <v>45</v>
      </c>
      <c r="B15" s="8"/>
      <c r="C15" s="8"/>
      <c r="D15" s="9"/>
      <c r="E15" s="9">
        <f t="shared" si="2"/>
        <v>0</v>
      </c>
    </row>
    <row r="16" spans="1:5" x14ac:dyDescent="0.35">
      <c r="A16" s="7" t="s">
        <v>46</v>
      </c>
      <c r="B16" s="8"/>
      <c r="C16" s="8"/>
      <c r="D16" s="9"/>
      <c r="E16" s="9">
        <f t="shared" si="2"/>
        <v>0</v>
      </c>
    </row>
    <row r="17" spans="1:5" x14ac:dyDescent="0.35">
      <c r="A17" s="7" t="s">
        <v>47</v>
      </c>
      <c r="B17" s="8"/>
      <c r="C17" s="8"/>
      <c r="D17" s="9"/>
      <c r="E17" s="9">
        <f t="shared" si="2"/>
        <v>0</v>
      </c>
    </row>
    <row r="18" spans="1:5" x14ac:dyDescent="0.35">
      <c r="A18" s="7" t="s">
        <v>48</v>
      </c>
      <c r="B18" s="8"/>
      <c r="C18" s="8"/>
      <c r="D18" s="9"/>
      <c r="E18" s="9">
        <f t="shared" si="2"/>
        <v>0</v>
      </c>
    </row>
    <row r="19" spans="1:5" x14ac:dyDescent="0.35">
      <c r="A19" s="7" t="s">
        <v>49</v>
      </c>
      <c r="B19" s="8"/>
      <c r="C19" s="8"/>
      <c r="D19" s="9"/>
      <c r="E19" s="9">
        <f>B19*D19</f>
        <v>0</v>
      </c>
    </row>
  </sheetData>
  <mergeCells count="2">
    <mergeCell ref="A7:E7"/>
    <mergeCell ref="A12:E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topLeftCell="A13" workbookViewId="0">
      <selection activeCell="I33" sqref="I33"/>
    </sheetView>
  </sheetViews>
  <sheetFormatPr defaultRowHeight="14.5" x14ac:dyDescent="0.35"/>
  <cols>
    <col min="2" max="2" width="42.453125" style="17" customWidth="1"/>
    <col min="3" max="3" width="17.453125" customWidth="1"/>
    <col min="4" max="4" width="12.81640625" customWidth="1"/>
    <col min="5" max="5" width="12.26953125" customWidth="1"/>
    <col min="6" max="6" width="17" customWidth="1"/>
  </cols>
  <sheetData>
    <row r="1" spans="1:6" x14ac:dyDescent="0.35">
      <c r="B1" s="17" t="s">
        <v>19</v>
      </c>
      <c r="C1" s="19" t="s">
        <v>55</v>
      </c>
      <c r="D1" s="19" t="s">
        <v>56</v>
      </c>
      <c r="E1" s="19" t="s">
        <v>57</v>
      </c>
      <c r="F1" s="19" t="s">
        <v>59</v>
      </c>
    </row>
    <row r="2" spans="1:6" ht="29" x14ac:dyDescent="0.35">
      <c r="B2" s="18" t="s">
        <v>60</v>
      </c>
      <c r="C2" s="12"/>
      <c r="D2" s="13" t="s">
        <v>58</v>
      </c>
      <c r="E2" s="14"/>
      <c r="F2" s="14">
        <f>C2*E2</f>
        <v>0</v>
      </c>
    </row>
    <row r="3" spans="1:6" x14ac:dyDescent="0.35">
      <c r="A3" s="11">
        <v>1</v>
      </c>
      <c r="B3" s="18" t="s">
        <v>61</v>
      </c>
      <c r="C3" s="12"/>
      <c r="D3" s="13"/>
      <c r="E3" s="14"/>
      <c r="F3" s="14">
        <f t="shared" ref="F3:F17" si="0">C3*E3</f>
        <v>0</v>
      </c>
    </row>
    <row r="4" spans="1:6" ht="29" x14ac:dyDescent="0.35">
      <c r="A4" s="11">
        <v>2</v>
      </c>
      <c r="B4" s="18" t="s">
        <v>62</v>
      </c>
      <c r="C4" s="12"/>
      <c r="D4" s="13" t="s">
        <v>58</v>
      </c>
      <c r="E4" s="14"/>
      <c r="F4" s="14">
        <f t="shared" si="0"/>
        <v>0</v>
      </c>
    </row>
    <row r="5" spans="1:6" ht="29" x14ac:dyDescent="0.35">
      <c r="A5" s="11">
        <v>3</v>
      </c>
      <c r="B5" s="18" t="s">
        <v>63</v>
      </c>
      <c r="C5" s="12"/>
      <c r="D5" s="13" t="s">
        <v>58</v>
      </c>
      <c r="E5" s="14"/>
      <c r="F5" s="14">
        <f t="shared" si="0"/>
        <v>0</v>
      </c>
    </row>
    <row r="6" spans="1:6" x14ac:dyDescent="0.35">
      <c r="A6" s="11">
        <v>4</v>
      </c>
      <c r="B6" s="18" t="s">
        <v>64</v>
      </c>
      <c r="C6" s="12"/>
      <c r="D6" s="13" t="s">
        <v>58</v>
      </c>
      <c r="E6" s="14"/>
      <c r="F6" s="14">
        <f t="shared" si="0"/>
        <v>0</v>
      </c>
    </row>
    <row r="7" spans="1:6" x14ac:dyDescent="0.35">
      <c r="A7" s="11">
        <v>5</v>
      </c>
      <c r="B7" s="22" t="s">
        <v>68</v>
      </c>
      <c r="C7" s="12"/>
      <c r="D7" s="13"/>
      <c r="E7" s="14"/>
      <c r="F7" s="14">
        <f t="shared" si="0"/>
        <v>0</v>
      </c>
    </row>
    <row r="8" spans="1:6" x14ac:dyDescent="0.35">
      <c r="A8" s="11">
        <v>6</v>
      </c>
      <c r="B8" s="18" t="s">
        <v>65</v>
      </c>
      <c r="C8" s="12"/>
      <c r="D8" s="13" t="s">
        <v>58</v>
      </c>
      <c r="E8" s="14"/>
      <c r="F8" s="14">
        <f t="shared" si="0"/>
        <v>0</v>
      </c>
    </row>
    <row r="9" spans="1:6" ht="29" x14ac:dyDescent="0.35">
      <c r="A9" s="11">
        <v>7</v>
      </c>
      <c r="B9" s="18" t="s">
        <v>69</v>
      </c>
      <c r="C9" s="12"/>
      <c r="D9" s="13"/>
      <c r="E9" s="14"/>
      <c r="F9" s="14">
        <f t="shared" si="0"/>
        <v>0</v>
      </c>
    </row>
    <row r="10" spans="1:6" x14ac:dyDescent="0.35">
      <c r="A10" s="11">
        <v>8</v>
      </c>
      <c r="B10" s="18" t="s">
        <v>66</v>
      </c>
      <c r="C10" s="12"/>
      <c r="D10" s="13" t="s">
        <v>58</v>
      </c>
      <c r="E10" s="14"/>
      <c r="F10" s="14">
        <f t="shared" si="0"/>
        <v>0</v>
      </c>
    </row>
    <row r="11" spans="1:6" ht="29" x14ac:dyDescent="0.35">
      <c r="A11" s="11">
        <v>9</v>
      </c>
      <c r="B11" s="18" t="s">
        <v>67</v>
      </c>
      <c r="C11" s="12"/>
      <c r="D11" s="13" t="s">
        <v>58</v>
      </c>
      <c r="E11" s="14"/>
      <c r="F11" s="14">
        <f t="shared" si="0"/>
        <v>0</v>
      </c>
    </row>
    <row r="12" spans="1:6" x14ac:dyDescent="0.35">
      <c r="A12" s="11">
        <v>10</v>
      </c>
      <c r="B12" s="18" t="s">
        <v>70</v>
      </c>
      <c r="C12" s="12"/>
      <c r="D12" s="13" t="s">
        <v>58</v>
      </c>
      <c r="E12" s="15"/>
      <c r="F12" s="14">
        <f t="shared" si="0"/>
        <v>0</v>
      </c>
    </row>
    <row r="13" spans="1:6" x14ac:dyDescent="0.35">
      <c r="A13" s="11">
        <v>11</v>
      </c>
      <c r="B13" s="18" t="s">
        <v>71</v>
      </c>
      <c r="C13" s="12"/>
      <c r="D13" s="13" t="s">
        <v>58</v>
      </c>
      <c r="E13" s="15"/>
      <c r="F13" s="14">
        <f t="shared" si="0"/>
        <v>0</v>
      </c>
    </row>
    <row r="14" spans="1:6" x14ac:dyDescent="0.35">
      <c r="A14" s="11">
        <v>12</v>
      </c>
      <c r="B14" s="18" t="s">
        <v>72</v>
      </c>
      <c r="C14" s="12"/>
      <c r="D14" s="13" t="s">
        <v>58</v>
      </c>
      <c r="E14" s="14"/>
      <c r="F14" s="14">
        <f t="shared" si="0"/>
        <v>0</v>
      </c>
    </row>
    <row r="15" spans="1:6" x14ac:dyDescent="0.35">
      <c r="A15" s="11">
        <v>13</v>
      </c>
      <c r="B15" s="18" t="s">
        <v>73</v>
      </c>
      <c r="C15" s="12"/>
      <c r="D15" s="13" t="s">
        <v>58</v>
      </c>
      <c r="E15" s="14"/>
      <c r="F15" s="14">
        <f t="shared" si="0"/>
        <v>0</v>
      </c>
    </row>
    <row r="16" spans="1:6" x14ac:dyDescent="0.35">
      <c r="A16" s="11">
        <v>14</v>
      </c>
      <c r="B16" s="18" t="s">
        <v>74</v>
      </c>
      <c r="C16" s="12"/>
      <c r="D16" s="13" t="s">
        <v>58</v>
      </c>
      <c r="E16" s="15"/>
      <c r="F16" s="14">
        <f t="shared" si="0"/>
        <v>0</v>
      </c>
    </row>
    <row r="17" spans="1:6" x14ac:dyDescent="0.35">
      <c r="A17" s="11">
        <v>15</v>
      </c>
      <c r="B17" s="16" t="s">
        <v>75</v>
      </c>
      <c r="C17" s="12"/>
      <c r="D17" s="13"/>
      <c r="E17" s="15"/>
      <c r="F17" s="14">
        <f t="shared" si="0"/>
        <v>0</v>
      </c>
    </row>
    <row r="18" spans="1:6" x14ac:dyDescent="0.35">
      <c r="A18" s="11">
        <v>16</v>
      </c>
      <c r="B18" s="16" t="s">
        <v>80</v>
      </c>
      <c r="C18" s="12"/>
      <c r="D18" s="13"/>
      <c r="E18" s="15"/>
      <c r="F18" s="14">
        <f>SUM(F2:F17)</f>
        <v>0</v>
      </c>
    </row>
    <row r="19" spans="1:6" x14ac:dyDescent="0.35">
      <c r="A19" s="35" t="s">
        <v>4</v>
      </c>
      <c r="B19" s="35"/>
      <c r="C19" s="35"/>
      <c r="D19" s="35"/>
      <c r="E19" s="35"/>
      <c r="F19" s="15"/>
    </row>
    <row r="20" spans="1:6" x14ac:dyDescent="0.35">
      <c r="A20" s="25">
        <v>17</v>
      </c>
      <c r="B20" s="26" t="s">
        <v>28</v>
      </c>
      <c r="C20" s="25"/>
      <c r="D20" s="25" t="s">
        <v>58</v>
      </c>
      <c r="E20" s="25"/>
      <c r="F20" s="10">
        <f>E20*C20</f>
        <v>0</v>
      </c>
    </row>
    <row r="21" spans="1:6" x14ac:dyDescent="0.35">
      <c r="A21" s="25">
        <v>18</v>
      </c>
      <c r="B21" s="26" t="s">
        <v>29</v>
      </c>
      <c r="C21" s="25"/>
      <c r="D21" s="25" t="s">
        <v>58</v>
      </c>
      <c r="E21" s="25"/>
      <c r="F21" s="10">
        <f t="shared" ref="F21:F30" si="1">E21*C21</f>
        <v>0</v>
      </c>
    </row>
    <row r="22" spans="1:6" x14ac:dyDescent="0.35">
      <c r="A22" s="25">
        <v>19</v>
      </c>
      <c r="B22" s="26" t="s">
        <v>30</v>
      </c>
      <c r="C22" s="25"/>
      <c r="D22" s="25" t="s">
        <v>58</v>
      </c>
      <c r="E22" s="25"/>
      <c r="F22" s="10">
        <f t="shared" si="1"/>
        <v>0</v>
      </c>
    </row>
    <row r="23" spans="1:6" x14ac:dyDescent="0.35">
      <c r="A23" s="25">
        <v>20</v>
      </c>
      <c r="B23" s="26" t="s">
        <v>31</v>
      </c>
      <c r="C23" s="25"/>
      <c r="D23" s="25" t="s">
        <v>58</v>
      </c>
      <c r="E23" s="25"/>
      <c r="F23" s="10">
        <f t="shared" si="1"/>
        <v>0</v>
      </c>
    </row>
    <row r="24" spans="1:6" x14ac:dyDescent="0.35">
      <c r="A24" s="25">
        <v>21</v>
      </c>
      <c r="B24" s="26" t="s">
        <v>32</v>
      </c>
      <c r="C24" s="25"/>
      <c r="D24" s="25" t="s">
        <v>58</v>
      </c>
      <c r="E24" s="25"/>
      <c r="F24" s="10">
        <f t="shared" si="1"/>
        <v>0</v>
      </c>
    </row>
    <row r="25" spans="1:6" x14ac:dyDescent="0.35">
      <c r="A25" s="25">
        <v>22</v>
      </c>
      <c r="B25" s="26" t="s">
        <v>33</v>
      </c>
      <c r="C25" s="25"/>
      <c r="D25" s="25" t="s">
        <v>58</v>
      </c>
      <c r="E25" s="25"/>
      <c r="F25" s="10">
        <f t="shared" si="1"/>
        <v>0</v>
      </c>
    </row>
    <row r="26" spans="1:6" ht="29" x14ac:dyDescent="0.35">
      <c r="A26" s="25">
        <v>23</v>
      </c>
      <c r="B26" s="26" t="s">
        <v>5</v>
      </c>
      <c r="C26" s="25"/>
      <c r="D26" s="25" t="s">
        <v>58</v>
      </c>
      <c r="E26" s="25"/>
      <c r="F26" s="10">
        <f t="shared" si="1"/>
        <v>0</v>
      </c>
    </row>
    <row r="27" spans="1:6" x14ac:dyDescent="0.35">
      <c r="A27" s="25">
        <v>24</v>
      </c>
      <c r="B27" s="26" t="s">
        <v>34</v>
      </c>
      <c r="C27" s="25"/>
      <c r="D27" s="25" t="s">
        <v>58</v>
      </c>
      <c r="E27" s="25"/>
      <c r="F27" s="10">
        <f t="shared" si="1"/>
        <v>0</v>
      </c>
    </row>
    <row r="28" spans="1:6" x14ac:dyDescent="0.35">
      <c r="A28" s="25">
        <v>25</v>
      </c>
      <c r="B28" s="26" t="s">
        <v>35</v>
      </c>
      <c r="C28" s="25"/>
      <c r="D28" s="25" t="s">
        <v>58</v>
      </c>
      <c r="E28" s="25"/>
      <c r="F28" s="10">
        <f t="shared" si="1"/>
        <v>0</v>
      </c>
    </row>
    <row r="29" spans="1:6" x14ac:dyDescent="0.35">
      <c r="A29" s="25">
        <v>26</v>
      </c>
      <c r="B29" s="26" t="s">
        <v>36</v>
      </c>
      <c r="C29" s="25"/>
      <c r="D29" s="25" t="s">
        <v>58</v>
      </c>
      <c r="E29" s="25"/>
      <c r="F29" s="10">
        <f t="shared" si="1"/>
        <v>0</v>
      </c>
    </row>
    <row r="30" spans="1:6" x14ac:dyDescent="0.35">
      <c r="A30" s="25">
        <v>27</v>
      </c>
      <c r="B30" s="26" t="s">
        <v>6</v>
      </c>
      <c r="C30" s="25"/>
      <c r="D30" s="25" t="s">
        <v>58</v>
      </c>
      <c r="E30" s="25"/>
      <c r="F30" s="10">
        <f t="shared" si="1"/>
        <v>0</v>
      </c>
    </row>
    <row r="31" spans="1:6" x14ac:dyDescent="0.35">
      <c r="A31" s="25">
        <v>28</v>
      </c>
      <c r="B31" s="26" t="s">
        <v>80</v>
      </c>
      <c r="C31" s="25"/>
      <c r="D31" s="25"/>
      <c r="E31" s="25"/>
      <c r="F31" s="10">
        <f>SUM(F20:F30)</f>
        <v>0</v>
      </c>
    </row>
    <row r="32" spans="1:6" x14ac:dyDescent="0.35">
      <c r="A32" s="27" t="s">
        <v>42</v>
      </c>
      <c r="B32" s="28"/>
      <c r="C32" s="27"/>
      <c r="D32" s="27"/>
      <c r="E32" s="27"/>
      <c r="F32" s="10"/>
    </row>
    <row r="33" spans="1:6" ht="28.5" x14ac:dyDescent="0.35">
      <c r="A33" s="10">
        <v>30</v>
      </c>
      <c r="B33" s="23" t="s">
        <v>76</v>
      </c>
      <c r="C33" s="20"/>
      <c r="D33" s="21" t="s">
        <v>58</v>
      </c>
      <c r="E33" s="21"/>
      <c r="F33" s="10">
        <f>C33*E33</f>
        <v>0</v>
      </c>
    </row>
    <row r="34" spans="1:6" x14ac:dyDescent="0.35">
      <c r="A34" s="10">
        <v>31</v>
      </c>
      <c r="B34" s="23" t="s">
        <v>77</v>
      </c>
      <c r="C34" s="20"/>
      <c r="D34" s="21" t="s">
        <v>58</v>
      </c>
      <c r="E34" s="21"/>
      <c r="F34" s="10">
        <f t="shared" ref="F34:F36" si="2">C34*E34</f>
        <v>0</v>
      </c>
    </row>
    <row r="35" spans="1:6" ht="28.5" x14ac:dyDescent="0.35">
      <c r="A35" s="10">
        <v>32</v>
      </c>
      <c r="B35" s="23" t="s">
        <v>78</v>
      </c>
      <c r="C35" s="20"/>
      <c r="D35" s="21" t="s">
        <v>58</v>
      </c>
      <c r="E35" s="21"/>
      <c r="F35" s="10">
        <f t="shared" si="2"/>
        <v>0</v>
      </c>
    </row>
    <row r="36" spans="1:6" ht="28.5" x14ac:dyDescent="0.35">
      <c r="A36" s="10">
        <v>33</v>
      </c>
      <c r="B36" s="23" t="s">
        <v>79</v>
      </c>
      <c r="C36" s="20"/>
      <c r="D36" s="21" t="s">
        <v>58</v>
      </c>
      <c r="E36" s="21"/>
      <c r="F36" s="10">
        <f t="shared" si="2"/>
        <v>0</v>
      </c>
    </row>
    <row r="37" spans="1:6" x14ac:dyDescent="0.35">
      <c r="A37" s="10">
        <v>34</v>
      </c>
      <c r="B37" s="23" t="s">
        <v>81</v>
      </c>
      <c r="C37" s="20"/>
      <c r="D37" s="21"/>
      <c r="E37" s="21"/>
      <c r="F37" s="10"/>
    </row>
    <row r="38" spans="1:6" x14ac:dyDescent="0.35">
      <c r="A38" s="10">
        <v>35</v>
      </c>
      <c r="B38" s="23" t="s">
        <v>82</v>
      </c>
      <c r="C38" s="20"/>
      <c r="D38" s="21"/>
      <c r="E38" s="21"/>
      <c r="F38" s="10"/>
    </row>
    <row r="39" spans="1:6" x14ac:dyDescent="0.35">
      <c r="A39" s="10"/>
      <c r="B39" s="16"/>
      <c r="C39" s="10"/>
      <c r="D39" s="10"/>
      <c r="E39" s="10"/>
      <c r="F39" s="25">
        <f>SUM(F33:F36)</f>
        <v>0</v>
      </c>
    </row>
    <row r="40" spans="1:6" x14ac:dyDescent="0.35">
      <c r="B40" s="17" t="s">
        <v>80</v>
      </c>
    </row>
  </sheetData>
  <mergeCells count="1">
    <mergeCell ref="A19:E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33" sqref="M33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K38" sqref="K38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N37" sqref="N3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видеонаблюдение</vt:lpstr>
      <vt:lpstr>домофон</vt:lpstr>
      <vt:lpstr>охранка</vt:lpstr>
      <vt:lpstr>жалюзи</vt:lpstr>
      <vt:lpstr>освещение</vt:lpstr>
      <vt:lpstr>климат контроль</vt:lpstr>
      <vt:lpstr>жалюзи_ворота</vt:lpstr>
      <vt:lpstr>мультимедиа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Георгий Парфенов</cp:lastModifiedBy>
  <dcterms:created xsi:type="dcterms:W3CDTF">2022-09-02T07:20:21Z</dcterms:created>
  <dcterms:modified xsi:type="dcterms:W3CDTF">2022-09-03T22:07:06Z</dcterms:modified>
</cp:coreProperties>
</file>