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170272\Documents\GitHub\Driver-SELogger\"/>
    </mc:Choice>
  </mc:AlternateContent>
  <xr:revisionPtr revIDLastSave="0" documentId="13_ncr:1_{57ECC130-2754-4549-BCD2-55699F7373B1}" xr6:coauthVersionLast="45" xr6:coauthVersionMax="45" xr10:uidLastSave="{00000000-0000-0000-0000-000000000000}"/>
  <bookViews>
    <workbookView xWindow="228" yWindow="972" windowWidth="19632" windowHeight="11196" activeTab="1" xr2:uid="{66DDB45F-DE2D-4589-B4B1-FE4581EC232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3" i="3" l="1"/>
  <c r="G10" i="3"/>
  <c r="E17" i="3"/>
  <c r="E15" i="3"/>
  <c r="D14" i="3"/>
  <c r="E9" i="3"/>
  <c r="O16" i="1" l="1"/>
  <c r="O17" i="1"/>
  <c r="O18" i="1"/>
  <c r="O19" i="1"/>
  <c r="O20" i="1"/>
  <c r="O21" i="1"/>
  <c r="O22" i="1"/>
  <c r="O23" i="1"/>
  <c r="O24" i="1"/>
  <c r="O25" i="1"/>
  <c r="O26" i="1"/>
  <c r="O15" i="1"/>
</calcChain>
</file>

<file path=xl/sharedStrings.xml><?xml version="1.0" encoding="utf-8"?>
<sst xmlns="http://schemas.openxmlformats.org/spreadsheetml/2006/main" count="5262" uniqueCount="154">
  <si>
    <t>Found</t>
  </si>
  <si>
    <t>Site</t>
  </si>
  <si>
    <t>Id:</t>
  </si>
  <si>
    <t>Account</t>
  </si>
  <si>
    <t>Org</t>
  </si>
  <si>
    <t>Status</t>
  </si>
  <si>
    <t>Active</t>
  </si>
  <si>
    <t>DisplayName:</t>
  </si>
  <si>
    <t>WA1111-US</t>
  </si>
  <si>
    <t>WA1111-EU</t>
  </si>
  <si>
    <t>WA1111-SA</t>
  </si>
  <si>
    <t>DLLTE4-EU</t>
  </si>
  <si>
    <t>DLLTE4-SA</t>
  </si>
  <si>
    <t>Gerrit</t>
  </si>
  <si>
    <t>demo</t>
  </si>
  <si>
    <t>Clermont</t>
  </si>
  <si>
    <t>Demo</t>
  </si>
  <si>
    <t>Logger</t>
  </si>
  <si>
    <t>Device</t>
  </si>
  <si>
    <t>DisplayName</t>
  </si>
  <si>
    <t>Model:</t>
  </si>
  <si>
    <t>Serial:</t>
  </si>
  <si>
    <t>Channels</t>
  </si>
  <si>
    <t>Channel</t>
  </si>
  <si>
    <t>VBAT#0</t>
  </si>
  <si>
    <t>ID:</t>
  </si>
  <si>
    <t>Type:</t>
  </si>
  <si>
    <t>VBAT</t>
  </si>
  <si>
    <t>Status:</t>
  </si>
  <si>
    <t>active</t>
  </si>
  <si>
    <t>VBAT#1</t>
  </si>
  <si>
    <t>VBAT#2</t>
  </si>
  <si>
    <t>BATTERY</t>
  </si>
  <si>
    <t>STATUS</t>
  </si>
  <si>
    <t>Temperature#0</t>
  </si>
  <si>
    <t>TEMP</t>
  </si>
  <si>
    <t>Temperature#1</t>
  </si>
  <si>
    <t>GSM#0</t>
  </si>
  <si>
    <t>GSM</t>
  </si>
  <si>
    <t>SIGNAL</t>
  </si>
  <si>
    <t>GPS#0</t>
  </si>
  <si>
    <t>GPS</t>
  </si>
  <si>
    <t>CONSUMPTION</t>
  </si>
  <si>
    <t>COMMUNICATION</t>
  </si>
  <si>
    <t>-</t>
  </si>
  <si>
    <t>Auto</t>
  </si>
  <si>
    <t>Created</t>
  </si>
  <si>
    <t>by</t>
  </si>
  <si>
    <t>BE</t>
  </si>
  <si>
    <t>at</t>
  </si>
  <si>
    <t>08/25/2019</t>
  </si>
  <si>
    <t>08/27/2019</t>
  </si>
  <si>
    <t>ANALOG</t>
  </si>
  <si>
    <t>S32</t>
  </si>
  <si>
    <t>DIGITAL</t>
  </si>
  <si>
    <t>SERIAL</t>
  </si>
  <si>
    <t>SINT32</t>
  </si>
  <si>
    <t>10/14/2018</t>
  </si>
  <si>
    <t>PM</t>
  </si>
  <si>
    <t>10/27/2019</t>
  </si>
  <si>
    <t>1/20/2016</t>
  </si>
  <si>
    <t>AM</t>
  </si>
  <si>
    <t>VBAT#3</t>
  </si>
  <si>
    <t>ADC</t>
  </si>
  <si>
    <t>VBAT#4</t>
  </si>
  <si>
    <t>GSM#1</t>
  </si>
  <si>
    <t>GSM#2</t>
  </si>
  <si>
    <t>GSM#3</t>
  </si>
  <si>
    <t>03/24/2020</t>
  </si>
  <si>
    <t>PULSE</t>
  </si>
  <si>
    <t>INPUT</t>
  </si>
  <si>
    <t>05/25/2020</t>
  </si>
  <si>
    <t>09/17/2020</t>
  </si>
  <si>
    <t>10/27/2020</t>
  </si>
  <si>
    <t>Streams</t>
  </si>
  <si>
    <t>Streams:</t>
  </si>
  <si>
    <t>Site:</t>
  </si>
  <si>
    <t>Battery</t>
  </si>
  <si>
    <t>Life</t>
  </si>
  <si>
    <t>TypeId:</t>
  </si>
  <si>
    <t>TypeDisplayName:</t>
  </si>
  <si>
    <t>Unit:</t>
  </si>
  <si>
    <t>%</t>
  </si>
  <si>
    <t>Scale:</t>
  </si>
  <si>
    <t>Internal</t>
  </si>
  <si>
    <t>Humidity</t>
  </si>
  <si>
    <t>Signal</t>
  </si>
  <si>
    <t>db</t>
  </si>
  <si>
    <t>hdop</t>
  </si>
  <si>
    <t>Communication</t>
  </si>
  <si>
    <t>Current</t>
  </si>
  <si>
    <t>Input</t>
  </si>
  <si>
    <t>Unitless</t>
  </si>
  <si>
    <t>Digital</t>
  </si>
  <si>
    <t>input</t>
  </si>
  <si>
    <t>External</t>
  </si>
  <si>
    <t>Power</t>
  </si>
  <si>
    <t>Voltage</t>
  </si>
  <si>
    <t>V</t>
  </si>
  <si>
    <t>Flow</t>
  </si>
  <si>
    <t>Speed</t>
  </si>
  <si>
    <t>Velocity</t>
  </si>
  <si>
    <t>m/s</t>
  </si>
  <si>
    <t>Volume</t>
  </si>
  <si>
    <t>flow</t>
  </si>
  <si>
    <t>m3/hr</t>
  </si>
  <si>
    <t>Counter</t>
  </si>
  <si>
    <t>#1</t>
  </si>
  <si>
    <t>m3</t>
  </si>
  <si>
    <t>#2</t>
  </si>
  <si>
    <t>Total</t>
  </si>
  <si>
    <t>Forward</t>
  </si>
  <si>
    <t>Reverse</t>
  </si>
  <si>
    <t>WaterFlux</t>
  </si>
  <si>
    <t>Capacity</t>
  </si>
  <si>
    <t>Ah</t>
  </si>
  <si>
    <t>Waterflux</t>
  </si>
  <si>
    <t>Left</t>
  </si>
  <si>
    <t>Pressure</t>
  </si>
  <si>
    <t>bar</t>
  </si>
  <si>
    <t>Temperature</t>
  </si>
  <si>
    <t>C</t>
  </si>
  <si>
    <t>psi</t>
  </si>
  <si>
    <t>DavePaulo</t>
  </si>
  <si>
    <t>Linear</t>
  </si>
  <si>
    <t>Pulse</t>
  </si>
  <si>
    <t>Threshold</t>
  </si>
  <si>
    <t>Test</t>
  </si>
  <si>
    <t>I/O</t>
  </si>
  <si>
    <t>0/1</t>
  </si>
  <si>
    <t>Generic</t>
  </si>
  <si>
    <t>4-20mA</t>
  </si>
  <si>
    <t>mA</t>
  </si>
  <si>
    <t>mA_Input</t>
  </si>
  <si>
    <t>Percentage</t>
  </si>
  <si>
    <t>temp</t>
  </si>
  <si>
    <t>Flujo</t>
  </si>
  <si>
    <t>Lt/s</t>
  </si>
  <si>
    <t>L/s</t>
  </si>
  <si>
    <t>Nivel</t>
  </si>
  <si>
    <t>mts</t>
  </si>
  <si>
    <t>Level</t>
  </si>
  <si>
    <t>m</t>
  </si>
  <si>
    <t>Presion</t>
  </si>
  <si>
    <t>Bar</t>
  </si>
  <si>
    <t>`C</t>
  </si>
  <si>
    <t>Cellular</t>
  </si>
  <si>
    <t>Strength</t>
  </si>
  <si>
    <t>RH2250</t>
  </si>
  <si>
    <t>Relative</t>
  </si>
  <si>
    <t>test</t>
  </si>
  <si>
    <t>A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</si>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</sst>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74FF-05A2-4B7B-ABEA-677C519959CE}">
  <dimension ref="A1:O26"/>
  <sheetViews>
    <sheetView workbookViewId="0">
      <selection activeCell="D26" sqref="D26"/>
    </sheetView>
  </sheetViews>
  <sheetFormatPr defaultRowHeight="14.4" x14ac:dyDescent="0.3"/>
  <cols>
    <col min="5" max="5" width="15.5546875" customWidth="1"/>
    <col min="6" max="6" width="13.5546875" customWidth="1"/>
    <col min="7" max="7" width="17.5546875" customWidth="1"/>
    <col min="11" max="11" width="14.21875" customWidth="1"/>
    <col min="12" max="13" width="14.44140625" customWidth="1"/>
    <col min="14" max="14" width="13.44140625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>
        <v>9517</v>
      </c>
      <c r="E1" s="3" t="s">
        <v>3</v>
      </c>
      <c r="F1" s="3" t="s">
        <v>4</v>
      </c>
      <c r="G1" s="3" t="s">
        <v>2</v>
      </c>
      <c r="H1" s="3"/>
      <c r="I1" s="3" t="s">
        <v>5</v>
      </c>
      <c r="J1" s="3" t="s">
        <v>6</v>
      </c>
      <c r="K1" s="3" t="s">
        <v>7</v>
      </c>
      <c r="L1" s="3">
        <v>3419014233</v>
      </c>
      <c r="M1" s="3" t="s">
        <v>8</v>
      </c>
    </row>
    <row r="2" spans="1:15" x14ac:dyDescent="0.3">
      <c r="A2" t="s">
        <v>0</v>
      </c>
      <c r="B2" t="s">
        <v>1</v>
      </c>
      <c r="C2" t="s">
        <v>2</v>
      </c>
      <c r="D2">
        <v>9519</v>
      </c>
      <c r="E2" t="s">
        <v>3</v>
      </c>
      <c r="F2" t="s">
        <v>4</v>
      </c>
      <c r="G2" t="s">
        <v>2</v>
      </c>
      <c r="I2" t="s">
        <v>5</v>
      </c>
      <c r="J2" t="s">
        <v>6</v>
      </c>
      <c r="K2" t="s">
        <v>7</v>
      </c>
      <c r="L2">
        <v>3419014235</v>
      </c>
      <c r="M2" t="s">
        <v>9</v>
      </c>
    </row>
    <row r="3" spans="1:15" x14ac:dyDescent="0.3">
      <c r="A3" t="s">
        <v>0</v>
      </c>
      <c r="B3" t="s">
        <v>1</v>
      </c>
      <c r="C3" t="s">
        <v>2</v>
      </c>
      <c r="D3">
        <v>9520</v>
      </c>
      <c r="E3" t="s">
        <v>3</v>
      </c>
      <c r="F3" t="s">
        <v>4</v>
      </c>
      <c r="G3" t="s">
        <v>2</v>
      </c>
      <c r="I3" t="s">
        <v>5</v>
      </c>
      <c r="J3" t="s">
        <v>6</v>
      </c>
      <c r="K3" t="s">
        <v>7</v>
      </c>
      <c r="L3">
        <v>3419014236</v>
      </c>
      <c r="M3" t="s">
        <v>9</v>
      </c>
    </row>
    <row r="4" spans="1:15" x14ac:dyDescent="0.3">
      <c r="A4" t="s">
        <v>0</v>
      </c>
      <c r="B4" t="s">
        <v>1</v>
      </c>
      <c r="C4" t="s">
        <v>2</v>
      </c>
      <c r="D4">
        <v>11046</v>
      </c>
      <c r="E4" t="s">
        <v>3</v>
      </c>
      <c r="F4" t="s">
        <v>4</v>
      </c>
      <c r="G4" t="s">
        <v>2</v>
      </c>
      <c r="I4" t="s">
        <v>5</v>
      </c>
      <c r="J4" t="s">
        <v>6</v>
      </c>
      <c r="K4" t="s">
        <v>7</v>
      </c>
      <c r="L4">
        <v>5018013398</v>
      </c>
      <c r="M4" t="s">
        <v>8</v>
      </c>
    </row>
    <row r="5" spans="1:15" x14ac:dyDescent="0.3">
      <c r="A5" t="s">
        <v>0</v>
      </c>
      <c r="B5" t="s">
        <v>1</v>
      </c>
      <c r="C5" t="s">
        <v>2</v>
      </c>
      <c r="D5">
        <v>11047</v>
      </c>
      <c r="E5" t="s">
        <v>3</v>
      </c>
      <c r="F5" t="s">
        <v>4</v>
      </c>
      <c r="G5" t="s">
        <v>2</v>
      </c>
      <c r="I5" t="s">
        <v>5</v>
      </c>
      <c r="J5" t="s">
        <v>6</v>
      </c>
      <c r="K5" t="s">
        <v>7</v>
      </c>
      <c r="L5">
        <v>5018013399</v>
      </c>
      <c r="M5" t="s">
        <v>8</v>
      </c>
    </row>
    <row r="6" spans="1:15" x14ac:dyDescent="0.3">
      <c r="A6" t="s">
        <v>0</v>
      </c>
      <c r="B6" t="s">
        <v>1</v>
      </c>
      <c r="C6" t="s">
        <v>2</v>
      </c>
      <c r="D6">
        <v>11050</v>
      </c>
      <c r="E6" t="s">
        <v>3</v>
      </c>
      <c r="F6" t="s">
        <v>4</v>
      </c>
      <c r="G6" t="s">
        <v>2</v>
      </c>
      <c r="I6" t="s">
        <v>5</v>
      </c>
      <c r="J6" t="s">
        <v>6</v>
      </c>
      <c r="K6" t="s">
        <v>7</v>
      </c>
      <c r="L6">
        <v>3419014234</v>
      </c>
      <c r="M6" t="s">
        <v>8</v>
      </c>
    </row>
    <row r="7" spans="1:15" x14ac:dyDescent="0.3">
      <c r="A7" t="s">
        <v>0</v>
      </c>
      <c r="B7" t="s">
        <v>1</v>
      </c>
      <c r="C7" t="s">
        <v>2</v>
      </c>
      <c r="D7">
        <v>11798</v>
      </c>
      <c r="E7" t="s">
        <v>3</v>
      </c>
      <c r="F7" t="s">
        <v>4</v>
      </c>
      <c r="G7" t="s">
        <v>2</v>
      </c>
      <c r="I7" t="s">
        <v>5</v>
      </c>
      <c r="J7" t="s">
        <v>6</v>
      </c>
      <c r="K7" t="s">
        <v>7</v>
      </c>
      <c r="L7">
        <v>4719014682</v>
      </c>
      <c r="M7" t="s">
        <v>10</v>
      </c>
    </row>
    <row r="8" spans="1:15" x14ac:dyDescent="0.3">
      <c r="A8" t="s">
        <v>0</v>
      </c>
      <c r="B8" t="s">
        <v>1</v>
      </c>
      <c r="C8" t="s">
        <v>2</v>
      </c>
      <c r="D8">
        <v>15382</v>
      </c>
      <c r="E8" t="s">
        <v>3</v>
      </c>
      <c r="F8" t="s">
        <v>4</v>
      </c>
      <c r="G8" t="s">
        <v>2</v>
      </c>
      <c r="H8">
        <v>1300</v>
      </c>
      <c r="I8" t="s">
        <v>5</v>
      </c>
      <c r="J8" t="s">
        <v>6</v>
      </c>
      <c r="K8" t="s">
        <v>7</v>
      </c>
      <c r="L8">
        <v>2620015685</v>
      </c>
      <c r="M8" t="s">
        <v>11</v>
      </c>
    </row>
    <row r="9" spans="1:15" x14ac:dyDescent="0.3">
      <c r="A9" t="s">
        <v>0</v>
      </c>
      <c r="B9" t="s">
        <v>1</v>
      </c>
      <c r="C9" t="s">
        <v>2</v>
      </c>
      <c r="D9">
        <v>15524</v>
      </c>
      <c r="E9" t="s">
        <v>3</v>
      </c>
      <c r="F9" t="s">
        <v>4</v>
      </c>
      <c r="G9" t="s">
        <v>2</v>
      </c>
      <c r="H9">
        <v>1319</v>
      </c>
      <c r="I9" t="s">
        <v>5</v>
      </c>
      <c r="J9" t="s">
        <v>6</v>
      </c>
      <c r="K9" t="s">
        <v>7</v>
      </c>
      <c r="L9">
        <v>2820015789</v>
      </c>
      <c r="M9" t="s">
        <v>12</v>
      </c>
    </row>
    <row r="10" spans="1:15" x14ac:dyDescent="0.3">
      <c r="A10" t="s">
        <v>0</v>
      </c>
      <c r="B10" t="s">
        <v>1</v>
      </c>
      <c r="C10" t="s">
        <v>2</v>
      </c>
      <c r="D10">
        <v>15637</v>
      </c>
      <c r="E10" t="s">
        <v>3</v>
      </c>
      <c r="F10" t="s">
        <v>4</v>
      </c>
      <c r="G10" t="s">
        <v>2</v>
      </c>
      <c r="H10">
        <v>1343</v>
      </c>
      <c r="I10" t="s">
        <v>5</v>
      </c>
      <c r="J10" t="s">
        <v>6</v>
      </c>
      <c r="K10" t="s">
        <v>7</v>
      </c>
      <c r="L10">
        <v>3220015839</v>
      </c>
      <c r="M10" t="s">
        <v>11</v>
      </c>
      <c r="N10" t="s">
        <v>13</v>
      </c>
      <c r="O10" t="s">
        <v>14</v>
      </c>
    </row>
    <row r="11" spans="1:15" x14ac:dyDescent="0.3">
      <c r="A11" t="s">
        <v>0</v>
      </c>
      <c r="B11" t="s">
        <v>1</v>
      </c>
      <c r="C11" t="s">
        <v>2</v>
      </c>
      <c r="D11">
        <v>16218</v>
      </c>
      <c r="E11" t="s">
        <v>3</v>
      </c>
      <c r="F11" t="s">
        <v>4</v>
      </c>
      <c r="G11" t="s">
        <v>2</v>
      </c>
      <c r="H11">
        <v>1329</v>
      </c>
      <c r="I11" t="s">
        <v>5</v>
      </c>
      <c r="J11" t="s">
        <v>6</v>
      </c>
      <c r="K11" t="s">
        <v>7</v>
      </c>
      <c r="L11">
        <v>3820016166</v>
      </c>
      <c r="M11" t="s">
        <v>12</v>
      </c>
    </row>
    <row r="12" spans="1:15" x14ac:dyDescent="0.3">
      <c r="A12" t="s">
        <v>0</v>
      </c>
      <c r="B12" t="s">
        <v>1</v>
      </c>
      <c r="C12" t="s">
        <v>2</v>
      </c>
      <c r="D12">
        <v>16939</v>
      </c>
      <c r="E12" t="s">
        <v>3</v>
      </c>
      <c r="F12" t="s">
        <v>4</v>
      </c>
      <c r="G12" t="s">
        <v>2</v>
      </c>
      <c r="H12">
        <v>1408</v>
      </c>
      <c r="I12" t="s">
        <v>5</v>
      </c>
      <c r="J12" t="s">
        <v>6</v>
      </c>
      <c r="K12" t="s">
        <v>7</v>
      </c>
      <c r="L12" t="s">
        <v>15</v>
      </c>
      <c r="M12" t="s">
        <v>16</v>
      </c>
      <c r="N12" t="s">
        <v>17</v>
      </c>
    </row>
    <row r="15" spans="1:15" x14ac:dyDescent="0.3">
      <c r="A15" s="3" t="s">
        <v>0</v>
      </c>
      <c r="B15" s="3" t="s">
        <v>18</v>
      </c>
      <c r="C15" s="3" t="s">
        <v>2</v>
      </c>
      <c r="D15" s="3">
        <v>9420</v>
      </c>
      <c r="E15" s="3" t="s">
        <v>19</v>
      </c>
      <c r="F15" s="3">
        <v>3419014233</v>
      </c>
      <c r="G15" s="3" t="s">
        <v>8</v>
      </c>
      <c r="H15" s="3" t="s">
        <v>1</v>
      </c>
      <c r="I15" s="3" t="s">
        <v>2</v>
      </c>
      <c r="J15" s="3">
        <v>9517</v>
      </c>
      <c r="K15" s="3" t="s">
        <v>20</v>
      </c>
      <c r="L15" s="3" t="s">
        <v>8</v>
      </c>
      <c r="M15" s="3" t="s">
        <v>21</v>
      </c>
      <c r="N15" s="3">
        <v>3419014233</v>
      </c>
      <c r="O15" s="3">
        <f>VLOOKUP(J15,$D$1:$M$12,5,FALSE)</f>
        <v>0</v>
      </c>
    </row>
    <row r="16" spans="1:15" x14ac:dyDescent="0.3">
      <c r="A16" t="s">
        <v>0</v>
      </c>
      <c r="B16" t="s">
        <v>18</v>
      </c>
      <c r="C16" t="s">
        <v>2</v>
      </c>
      <c r="D16">
        <v>9422</v>
      </c>
      <c r="E16" t="s">
        <v>19</v>
      </c>
      <c r="F16">
        <v>3419014235</v>
      </c>
      <c r="G16" t="s">
        <v>9</v>
      </c>
      <c r="H16" t="s">
        <v>1</v>
      </c>
      <c r="I16" t="s">
        <v>2</v>
      </c>
      <c r="J16">
        <v>9519</v>
      </c>
      <c r="K16" t="s">
        <v>20</v>
      </c>
      <c r="L16" t="s">
        <v>9</v>
      </c>
      <c r="M16" t="s">
        <v>21</v>
      </c>
      <c r="N16">
        <v>3419014235</v>
      </c>
      <c r="O16">
        <f t="shared" ref="O16:O26" si="0">VLOOKUP(J16,$D$1:$M$12,5,FALSE)</f>
        <v>0</v>
      </c>
    </row>
    <row r="17" spans="1:15" x14ac:dyDescent="0.3">
      <c r="A17" t="s">
        <v>0</v>
      </c>
      <c r="B17" t="s">
        <v>18</v>
      </c>
      <c r="C17" t="s">
        <v>2</v>
      </c>
      <c r="D17">
        <v>9423</v>
      </c>
      <c r="E17" t="s">
        <v>19</v>
      </c>
      <c r="F17">
        <v>3419014236</v>
      </c>
      <c r="G17" t="s">
        <v>9</v>
      </c>
      <c r="H17" t="s">
        <v>1</v>
      </c>
      <c r="I17" t="s">
        <v>2</v>
      </c>
      <c r="J17">
        <v>9520</v>
      </c>
      <c r="K17" t="s">
        <v>20</v>
      </c>
      <c r="L17" t="s">
        <v>9</v>
      </c>
      <c r="M17" t="s">
        <v>21</v>
      </c>
      <c r="N17">
        <v>3419014236</v>
      </c>
      <c r="O17">
        <f t="shared" si="0"/>
        <v>0</v>
      </c>
    </row>
    <row r="18" spans="1:15" x14ac:dyDescent="0.3">
      <c r="A18" t="s">
        <v>0</v>
      </c>
      <c r="B18" t="s">
        <v>18</v>
      </c>
      <c r="C18" t="s">
        <v>2</v>
      </c>
      <c r="D18">
        <v>10923</v>
      </c>
      <c r="E18" t="s">
        <v>19</v>
      </c>
      <c r="F18">
        <v>5018013398</v>
      </c>
      <c r="G18" t="s">
        <v>8</v>
      </c>
      <c r="H18" t="s">
        <v>1</v>
      </c>
      <c r="I18" t="s">
        <v>2</v>
      </c>
      <c r="J18">
        <v>11046</v>
      </c>
      <c r="K18" t="s">
        <v>20</v>
      </c>
      <c r="L18" t="s">
        <v>8</v>
      </c>
      <c r="M18" t="s">
        <v>21</v>
      </c>
      <c r="N18">
        <v>5018013398</v>
      </c>
      <c r="O18">
        <f t="shared" si="0"/>
        <v>0</v>
      </c>
    </row>
    <row r="19" spans="1:15" x14ac:dyDescent="0.3">
      <c r="A19" t="s">
        <v>0</v>
      </c>
      <c r="B19" t="s">
        <v>18</v>
      </c>
      <c r="C19" t="s">
        <v>2</v>
      </c>
      <c r="D19">
        <v>10924</v>
      </c>
      <c r="E19" t="s">
        <v>19</v>
      </c>
      <c r="F19">
        <v>5018013399</v>
      </c>
      <c r="G19" t="s">
        <v>8</v>
      </c>
      <c r="H19" t="s">
        <v>1</v>
      </c>
      <c r="I19" t="s">
        <v>2</v>
      </c>
      <c r="J19">
        <v>11047</v>
      </c>
      <c r="K19" t="s">
        <v>20</v>
      </c>
      <c r="L19" t="s">
        <v>8</v>
      </c>
      <c r="M19" t="s">
        <v>21</v>
      </c>
      <c r="N19">
        <v>5018013399</v>
      </c>
      <c r="O19">
        <f t="shared" si="0"/>
        <v>0</v>
      </c>
    </row>
    <row r="20" spans="1:15" x14ac:dyDescent="0.3">
      <c r="A20" t="s">
        <v>0</v>
      </c>
      <c r="B20" t="s">
        <v>18</v>
      </c>
      <c r="C20" t="s">
        <v>2</v>
      </c>
      <c r="D20">
        <v>10927</v>
      </c>
      <c r="E20" t="s">
        <v>19</v>
      </c>
      <c r="F20">
        <v>3419014234</v>
      </c>
      <c r="G20" t="s">
        <v>8</v>
      </c>
      <c r="H20" t="s">
        <v>1</v>
      </c>
      <c r="I20" t="s">
        <v>2</v>
      </c>
      <c r="J20">
        <v>11050</v>
      </c>
      <c r="K20" t="s">
        <v>20</v>
      </c>
      <c r="L20" t="s">
        <v>8</v>
      </c>
      <c r="M20" t="s">
        <v>21</v>
      </c>
      <c r="N20">
        <v>3419014234</v>
      </c>
      <c r="O20">
        <f t="shared" si="0"/>
        <v>0</v>
      </c>
    </row>
    <row r="21" spans="1:15" x14ac:dyDescent="0.3">
      <c r="A21" t="s">
        <v>0</v>
      </c>
      <c r="B21" t="s">
        <v>18</v>
      </c>
      <c r="C21" t="s">
        <v>2</v>
      </c>
      <c r="D21">
        <v>11560</v>
      </c>
      <c r="E21" t="s">
        <v>19</v>
      </c>
      <c r="F21">
        <v>4719014682</v>
      </c>
      <c r="G21" t="s">
        <v>10</v>
      </c>
      <c r="H21" t="s">
        <v>1</v>
      </c>
      <c r="I21" t="s">
        <v>2</v>
      </c>
      <c r="J21">
        <v>11798</v>
      </c>
      <c r="K21" t="s">
        <v>20</v>
      </c>
      <c r="L21" t="s">
        <v>10</v>
      </c>
      <c r="M21" t="s">
        <v>21</v>
      </c>
      <c r="N21">
        <v>4719014682</v>
      </c>
      <c r="O21">
        <f t="shared" si="0"/>
        <v>0</v>
      </c>
    </row>
    <row r="22" spans="1:15" x14ac:dyDescent="0.3">
      <c r="A22" t="s">
        <v>0</v>
      </c>
      <c r="B22" t="s">
        <v>18</v>
      </c>
      <c r="C22" t="s">
        <v>2</v>
      </c>
      <c r="D22">
        <v>14992</v>
      </c>
      <c r="E22" t="s">
        <v>19</v>
      </c>
      <c r="F22">
        <v>2620015685</v>
      </c>
      <c r="G22" t="s">
        <v>11</v>
      </c>
      <c r="H22" t="s">
        <v>1</v>
      </c>
      <c r="I22" t="s">
        <v>2</v>
      </c>
      <c r="J22">
        <v>15382</v>
      </c>
      <c r="K22" t="s">
        <v>20</v>
      </c>
      <c r="L22" t="s">
        <v>11</v>
      </c>
      <c r="M22" t="s">
        <v>21</v>
      </c>
      <c r="N22">
        <v>2620015685</v>
      </c>
      <c r="O22">
        <f t="shared" si="0"/>
        <v>1300</v>
      </c>
    </row>
    <row r="23" spans="1:15" x14ac:dyDescent="0.3">
      <c r="A23" t="s">
        <v>0</v>
      </c>
      <c r="B23" t="s">
        <v>18</v>
      </c>
      <c r="C23" t="s">
        <v>2</v>
      </c>
      <c r="D23">
        <v>15117</v>
      </c>
      <c r="E23" t="s">
        <v>19</v>
      </c>
      <c r="F23">
        <v>2820015789</v>
      </c>
      <c r="G23" t="s">
        <v>12</v>
      </c>
      <c r="H23" t="s">
        <v>1</v>
      </c>
      <c r="I23" t="s">
        <v>2</v>
      </c>
      <c r="J23">
        <v>15524</v>
      </c>
      <c r="K23" t="s">
        <v>20</v>
      </c>
      <c r="L23" t="s">
        <v>12</v>
      </c>
      <c r="M23" t="s">
        <v>21</v>
      </c>
      <c r="N23">
        <v>2820015789</v>
      </c>
      <c r="O23">
        <f t="shared" si="0"/>
        <v>1319</v>
      </c>
    </row>
    <row r="24" spans="1:15" x14ac:dyDescent="0.3">
      <c r="A24" t="s">
        <v>0</v>
      </c>
      <c r="B24" t="s">
        <v>18</v>
      </c>
      <c r="C24" t="s">
        <v>2</v>
      </c>
      <c r="D24">
        <v>15217</v>
      </c>
      <c r="E24" t="s">
        <v>19</v>
      </c>
      <c r="F24">
        <v>3220015839</v>
      </c>
      <c r="G24" t="s">
        <v>11</v>
      </c>
      <c r="H24" t="s">
        <v>1</v>
      </c>
      <c r="I24" t="s">
        <v>2</v>
      </c>
      <c r="J24">
        <v>15637</v>
      </c>
      <c r="K24" t="s">
        <v>20</v>
      </c>
      <c r="L24" t="s">
        <v>11</v>
      </c>
      <c r="M24" t="s">
        <v>21</v>
      </c>
      <c r="N24">
        <v>3220015839</v>
      </c>
      <c r="O24">
        <f t="shared" si="0"/>
        <v>1343</v>
      </c>
    </row>
    <row r="25" spans="1:15" x14ac:dyDescent="0.3">
      <c r="A25" t="s">
        <v>0</v>
      </c>
      <c r="B25" t="s">
        <v>18</v>
      </c>
      <c r="C25" t="s">
        <v>2</v>
      </c>
      <c r="D25">
        <v>15751</v>
      </c>
      <c r="E25" t="s">
        <v>19</v>
      </c>
      <c r="F25">
        <v>3820016166</v>
      </c>
      <c r="G25" t="s">
        <v>12</v>
      </c>
      <c r="H25" t="s">
        <v>1</v>
      </c>
      <c r="I25" t="s">
        <v>2</v>
      </c>
      <c r="J25">
        <v>16218</v>
      </c>
      <c r="K25" t="s">
        <v>20</v>
      </c>
      <c r="L25" t="s">
        <v>12</v>
      </c>
      <c r="M25" t="s">
        <v>21</v>
      </c>
      <c r="N25">
        <v>3820016166</v>
      </c>
      <c r="O25">
        <f t="shared" si="0"/>
        <v>1329</v>
      </c>
    </row>
    <row r="26" spans="1:15" x14ac:dyDescent="0.3">
      <c r="A26" t="s">
        <v>0</v>
      </c>
      <c r="B26" t="s">
        <v>18</v>
      </c>
      <c r="C26" t="s">
        <v>2</v>
      </c>
      <c r="D26">
        <v>16431</v>
      </c>
      <c r="E26" t="s">
        <v>19</v>
      </c>
      <c r="F26">
        <v>4820016545</v>
      </c>
      <c r="G26" t="s">
        <v>11</v>
      </c>
      <c r="H26" t="s">
        <v>1</v>
      </c>
      <c r="I26" t="s">
        <v>2</v>
      </c>
      <c r="J26">
        <v>16939</v>
      </c>
      <c r="K26" t="s">
        <v>20</v>
      </c>
      <c r="L26" t="s">
        <v>11</v>
      </c>
      <c r="M26" t="s">
        <v>21</v>
      </c>
      <c r="N26">
        <v>4820016545</v>
      </c>
      <c r="O26">
        <f t="shared" si="0"/>
        <v>1408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C9C6-CC5D-4B0C-BDD2-1BD77797FA4D}">
  <dimension ref="A1:X354"/>
  <sheetViews>
    <sheetView tabSelected="1" topLeftCell="D1" workbookViewId="0">
      <selection activeCell="D241" sqref="D241"/>
    </sheetView>
  </sheetViews>
  <sheetFormatPr defaultRowHeight="14.4" x14ac:dyDescent="0.3"/>
  <cols>
    <col min="5" max="5" width="15.44140625" customWidth="1"/>
    <col min="7" max="7" width="15" customWidth="1"/>
    <col min="8" max="8" width="16.109375" customWidth="1"/>
    <col min="12" max="12" width="14.77734375" customWidth="1"/>
  </cols>
  <sheetData>
    <row r="1" spans="1:23" x14ac:dyDescent="0.3">
      <c r="A1" s="3" t="s">
        <v>22</v>
      </c>
    </row>
    <row r="2" spans="1:23" x14ac:dyDescent="0.3">
      <c r="A2" t="s">
        <v>0</v>
      </c>
      <c r="B2" t="s">
        <v>23</v>
      </c>
      <c r="C2" t="s">
        <v>2</v>
      </c>
      <c r="D2">
        <v>155260</v>
      </c>
      <c r="E2" t="s">
        <v>7</v>
      </c>
      <c r="F2" t="s">
        <v>24</v>
      </c>
      <c r="G2" t="s">
        <v>18</v>
      </c>
      <c r="H2" t="s">
        <v>25</v>
      </c>
      <c r="I2">
        <v>9420</v>
      </c>
      <c r="J2" t="s">
        <v>26</v>
      </c>
      <c r="K2" t="s">
        <v>27</v>
      </c>
      <c r="L2" t="s">
        <v>28</v>
      </c>
      <c r="M2" t="s">
        <v>29</v>
      </c>
    </row>
    <row r="3" spans="1:23" x14ac:dyDescent="0.3">
      <c r="A3" t="s">
        <v>0</v>
      </c>
      <c r="B3" t="s">
        <v>23</v>
      </c>
      <c r="C3" t="s">
        <v>2</v>
      </c>
      <c r="D3">
        <v>155261</v>
      </c>
      <c r="E3" t="s">
        <v>7</v>
      </c>
      <c r="F3" t="s">
        <v>30</v>
      </c>
      <c r="G3" t="s">
        <v>18</v>
      </c>
      <c r="H3" t="s">
        <v>25</v>
      </c>
      <c r="I3">
        <v>9420</v>
      </c>
      <c r="J3" t="s">
        <v>26</v>
      </c>
      <c r="K3" t="s">
        <v>27</v>
      </c>
      <c r="L3" t="s">
        <v>28</v>
      </c>
      <c r="M3" t="s">
        <v>29</v>
      </c>
    </row>
    <row r="4" spans="1:23" x14ac:dyDescent="0.3">
      <c r="A4" t="s">
        <v>0</v>
      </c>
      <c r="B4" t="s">
        <v>23</v>
      </c>
      <c r="C4" t="s">
        <v>2</v>
      </c>
      <c r="D4">
        <v>155262</v>
      </c>
      <c r="E4" t="s">
        <v>7</v>
      </c>
      <c r="F4" t="s">
        <v>31</v>
      </c>
      <c r="G4" t="s">
        <v>18</v>
      </c>
      <c r="H4" t="s">
        <v>25</v>
      </c>
      <c r="I4">
        <v>9420</v>
      </c>
      <c r="J4" t="s">
        <v>26</v>
      </c>
      <c r="K4" t="s">
        <v>27</v>
      </c>
      <c r="L4" t="s">
        <v>28</v>
      </c>
      <c r="M4" t="s">
        <v>29</v>
      </c>
    </row>
    <row r="5" spans="1:23" x14ac:dyDescent="0.3">
      <c r="A5" s="3" t="s">
        <v>0</v>
      </c>
      <c r="B5" s="3" t="s">
        <v>23</v>
      </c>
      <c r="C5" s="3" t="s">
        <v>2</v>
      </c>
      <c r="D5" s="3">
        <v>155263</v>
      </c>
      <c r="E5" s="3" t="s">
        <v>7</v>
      </c>
      <c r="F5" s="3" t="s">
        <v>32</v>
      </c>
      <c r="G5" s="3" t="s">
        <v>33</v>
      </c>
      <c r="H5" s="3" t="s">
        <v>18</v>
      </c>
      <c r="I5" s="3" t="s">
        <v>25</v>
      </c>
      <c r="J5" s="3">
        <v>9420</v>
      </c>
      <c r="K5" s="3" t="s">
        <v>26</v>
      </c>
      <c r="L5" s="3" t="s">
        <v>27</v>
      </c>
      <c r="M5" s="3" t="s">
        <v>28</v>
      </c>
      <c r="N5" s="3" t="s">
        <v>29</v>
      </c>
    </row>
    <row r="6" spans="1:23" x14ac:dyDescent="0.3">
      <c r="A6" t="s">
        <v>0</v>
      </c>
      <c r="B6" t="s">
        <v>23</v>
      </c>
      <c r="C6" t="s">
        <v>2</v>
      </c>
      <c r="D6">
        <v>155264</v>
      </c>
      <c r="E6" t="s">
        <v>7</v>
      </c>
      <c r="F6" t="s">
        <v>34</v>
      </c>
      <c r="G6" t="s">
        <v>18</v>
      </c>
      <c r="H6" t="s">
        <v>25</v>
      </c>
      <c r="I6">
        <v>9420</v>
      </c>
      <c r="J6" t="s">
        <v>26</v>
      </c>
      <c r="K6" t="s">
        <v>35</v>
      </c>
      <c r="L6" t="s">
        <v>28</v>
      </c>
      <c r="M6" t="s">
        <v>29</v>
      </c>
    </row>
    <row r="7" spans="1:23" x14ac:dyDescent="0.3">
      <c r="A7" t="s">
        <v>0</v>
      </c>
      <c r="B7" t="s">
        <v>23</v>
      </c>
      <c r="C7" t="s">
        <v>2</v>
      </c>
      <c r="D7">
        <v>155265</v>
      </c>
      <c r="E7" t="s">
        <v>7</v>
      </c>
      <c r="F7" t="s">
        <v>36</v>
      </c>
      <c r="G7" t="s">
        <v>18</v>
      </c>
      <c r="H7" t="s">
        <v>25</v>
      </c>
      <c r="I7">
        <v>9420</v>
      </c>
      <c r="J7" t="s">
        <v>26</v>
      </c>
      <c r="K7" t="s">
        <v>35</v>
      </c>
      <c r="L7" t="s">
        <v>28</v>
      </c>
      <c r="M7" t="s">
        <v>29</v>
      </c>
    </row>
    <row r="8" spans="1:23" x14ac:dyDescent="0.3">
      <c r="A8" t="s">
        <v>0</v>
      </c>
      <c r="B8" t="s">
        <v>23</v>
      </c>
      <c r="C8" t="s">
        <v>2</v>
      </c>
      <c r="D8">
        <v>155266</v>
      </c>
      <c r="E8" t="s">
        <v>7</v>
      </c>
      <c r="F8" t="s">
        <v>37</v>
      </c>
      <c r="G8" t="s">
        <v>18</v>
      </c>
      <c r="H8" t="s">
        <v>25</v>
      </c>
      <c r="I8">
        <v>9420</v>
      </c>
      <c r="J8" t="s">
        <v>26</v>
      </c>
      <c r="K8" t="s">
        <v>38</v>
      </c>
      <c r="L8" t="s">
        <v>39</v>
      </c>
      <c r="M8" t="s">
        <v>28</v>
      </c>
      <c r="N8" t="s">
        <v>29</v>
      </c>
    </row>
    <row r="9" spans="1:23" x14ac:dyDescent="0.3">
      <c r="A9" t="s">
        <v>0</v>
      </c>
      <c r="B9" t="s">
        <v>23</v>
      </c>
      <c r="C9" t="s">
        <v>2</v>
      </c>
      <c r="D9">
        <v>155267</v>
      </c>
      <c r="E9" t="s">
        <v>7</v>
      </c>
      <c r="F9" t="s">
        <v>40</v>
      </c>
      <c r="G9" t="s">
        <v>18</v>
      </c>
      <c r="H9" t="s">
        <v>25</v>
      </c>
      <c r="I9">
        <v>9420</v>
      </c>
      <c r="J9" t="s">
        <v>26</v>
      </c>
      <c r="K9" t="s">
        <v>41</v>
      </c>
      <c r="L9" t="s">
        <v>28</v>
      </c>
      <c r="M9" t="s">
        <v>29</v>
      </c>
    </row>
    <row r="10" spans="1:23" x14ac:dyDescent="0.3">
      <c r="A10" t="s">
        <v>0</v>
      </c>
      <c r="B10" t="s">
        <v>23</v>
      </c>
      <c r="C10" t="s">
        <v>2</v>
      </c>
      <c r="D10">
        <v>155268</v>
      </c>
      <c r="E10" t="s">
        <v>7</v>
      </c>
      <c r="F10" t="s">
        <v>32</v>
      </c>
      <c r="G10" t="s">
        <v>42</v>
      </c>
      <c r="H10" t="s">
        <v>18</v>
      </c>
      <c r="I10" t="s">
        <v>25</v>
      </c>
      <c r="J10">
        <v>9420</v>
      </c>
      <c r="K10" t="s">
        <v>26</v>
      </c>
      <c r="L10" t="s">
        <v>32</v>
      </c>
      <c r="M10" t="s">
        <v>42</v>
      </c>
      <c r="N10" t="s">
        <v>28</v>
      </c>
      <c r="O10" t="s">
        <v>29</v>
      </c>
    </row>
    <row r="11" spans="1:23" x14ac:dyDescent="0.3">
      <c r="A11" t="s">
        <v>0</v>
      </c>
      <c r="B11" t="s">
        <v>23</v>
      </c>
      <c r="C11" t="s">
        <v>2</v>
      </c>
      <c r="D11">
        <v>155269</v>
      </c>
      <c r="E11" t="s">
        <v>7</v>
      </c>
      <c r="F11" t="s">
        <v>43</v>
      </c>
      <c r="G11" t="s">
        <v>33</v>
      </c>
      <c r="H11" t="s">
        <v>18</v>
      </c>
      <c r="I11" t="s">
        <v>25</v>
      </c>
      <c r="J11">
        <v>9420</v>
      </c>
      <c r="K11" t="s">
        <v>26</v>
      </c>
      <c r="L11" t="s">
        <v>43</v>
      </c>
      <c r="M11" t="s">
        <v>33</v>
      </c>
      <c r="N11" t="s">
        <v>28</v>
      </c>
      <c r="O11" t="s">
        <v>29</v>
      </c>
    </row>
    <row r="12" spans="1:23" x14ac:dyDescent="0.3">
      <c r="A12" t="s">
        <v>0</v>
      </c>
      <c r="B12" t="s">
        <v>23</v>
      </c>
      <c r="C12" t="s">
        <v>2</v>
      </c>
      <c r="D12">
        <v>155270</v>
      </c>
      <c r="E12" t="s">
        <v>7</v>
      </c>
      <c r="F12" t="s">
        <v>27</v>
      </c>
      <c r="G12" t="s">
        <v>44</v>
      </c>
      <c r="H12" t="s">
        <v>45</v>
      </c>
      <c r="I12" t="s">
        <v>46</v>
      </c>
      <c r="J12" t="s">
        <v>47</v>
      </c>
      <c r="K12" t="s">
        <v>48</v>
      </c>
      <c r="L12" t="s">
        <v>49</v>
      </c>
      <c r="M12" t="s">
        <v>50</v>
      </c>
      <c r="N12" s="1">
        <v>0.52260416666666665</v>
      </c>
      <c r="O12" t="s">
        <v>18</v>
      </c>
      <c r="P12" t="s">
        <v>25</v>
      </c>
      <c r="Q12">
        <v>9420</v>
      </c>
      <c r="R12" t="s">
        <v>26</v>
      </c>
      <c r="S12" t="s">
        <v>27</v>
      </c>
      <c r="T12" t="s">
        <v>28</v>
      </c>
      <c r="U12" t="s">
        <v>29</v>
      </c>
    </row>
    <row r="13" spans="1:23" x14ac:dyDescent="0.3">
      <c r="A13" t="s">
        <v>0</v>
      </c>
      <c r="B13" t="s">
        <v>23</v>
      </c>
      <c r="C13" t="s">
        <v>2</v>
      </c>
      <c r="D13">
        <v>155271</v>
      </c>
      <c r="E13" t="s">
        <v>7</v>
      </c>
      <c r="F13" t="s">
        <v>38</v>
      </c>
      <c r="G13" t="s">
        <v>39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s="1">
        <v>0.52300925925925923</v>
      </c>
      <c r="P13" t="s">
        <v>18</v>
      </c>
      <c r="Q13" t="s">
        <v>25</v>
      </c>
      <c r="R13">
        <v>9420</v>
      </c>
      <c r="S13" t="s">
        <v>26</v>
      </c>
      <c r="T13" t="s">
        <v>38</v>
      </c>
      <c r="U13" t="s">
        <v>39</v>
      </c>
      <c r="V13" t="s">
        <v>28</v>
      </c>
      <c r="W13" t="s">
        <v>29</v>
      </c>
    </row>
    <row r="14" spans="1:23" x14ac:dyDescent="0.3">
      <c r="A14" t="s">
        <v>0</v>
      </c>
      <c r="B14" t="s">
        <v>23</v>
      </c>
      <c r="C14" t="s">
        <v>2</v>
      </c>
      <c r="D14">
        <v>155272</v>
      </c>
      <c r="E14" t="s">
        <v>7</v>
      </c>
      <c r="F14" t="s">
        <v>38</v>
      </c>
      <c r="G14" t="s">
        <v>39</v>
      </c>
      <c r="H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50</v>
      </c>
      <c r="O14" s="1">
        <v>0.52300925925925923</v>
      </c>
      <c r="P14" t="s">
        <v>18</v>
      </c>
      <c r="Q14" t="s">
        <v>25</v>
      </c>
      <c r="R14">
        <v>9420</v>
      </c>
      <c r="S14" t="s">
        <v>26</v>
      </c>
      <c r="T14" t="s">
        <v>38</v>
      </c>
      <c r="U14" t="s">
        <v>39</v>
      </c>
      <c r="V14" t="s">
        <v>28</v>
      </c>
      <c r="W14" t="s">
        <v>29</v>
      </c>
    </row>
    <row r="15" spans="1:23" x14ac:dyDescent="0.3">
      <c r="A15" t="s">
        <v>0</v>
      </c>
      <c r="B15" t="s">
        <v>23</v>
      </c>
      <c r="C15" t="s">
        <v>2</v>
      </c>
      <c r="D15">
        <v>155273</v>
      </c>
      <c r="E15" t="s">
        <v>7</v>
      </c>
      <c r="F15" t="s">
        <v>38</v>
      </c>
      <c r="G15" t="s">
        <v>39</v>
      </c>
      <c r="H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50</v>
      </c>
      <c r="O15" s="1">
        <v>0.52300925925925923</v>
      </c>
      <c r="P15" t="s">
        <v>18</v>
      </c>
      <c r="Q15" t="s">
        <v>25</v>
      </c>
      <c r="R15">
        <v>9420</v>
      </c>
      <c r="S15" t="s">
        <v>26</v>
      </c>
      <c r="T15" t="s">
        <v>38</v>
      </c>
      <c r="U15" t="s">
        <v>39</v>
      </c>
      <c r="V15" t="s">
        <v>28</v>
      </c>
      <c r="W15" t="s">
        <v>29</v>
      </c>
    </row>
    <row r="16" spans="1:23" x14ac:dyDescent="0.3">
      <c r="A16" t="s">
        <v>0</v>
      </c>
      <c r="B16" t="s">
        <v>23</v>
      </c>
      <c r="C16" t="s">
        <v>2</v>
      </c>
      <c r="D16">
        <v>155274</v>
      </c>
      <c r="E16" t="s">
        <v>7</v>
      </c>
      <c r="F16" t="s">
        <v>27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 t="s">
        <v>49</v>
      </c>
      <c r="M16" t="s">
        <v>50</v>
      </c>
      <c r="N16" s="1">
        <v>0.5258680555555556</v>
      </c>
      <c r="O16" t="s">
        <v>18</v>
      </c>
      <c r="P16" t="s">
        <v>25</v>
      </c>
      <c r="Q16">
        <v>9420</v>
      </c>
      <c r="R16" t="s">
        <v>26</v>
      </c>
      <c r="S16" t="s">
        <v>27</v>
      </c>
      <c r="T16" t="s">
        <v>28</v>
      </c>
      <c r="U16" t="s">
        <v>29</v>
      </c>
    </row>
    <row r="17" spans="1:15" hidden="1" x14ac:dyDescent="0.3">
      <c r="A17" t="s">
        <v>0</v>
      </c>
      <c r="B17" t="s">
        <v>23</v>
      </c>
      <c r="C17" t="s">
        <v>2</v>
      </c>
      <c r="D17">
        <v>155289</v>
      </c>
      <c r="E17" t="s">
        <v>7</v>
      </c>
      <c r="F17" t="s">
        <v>24</v>
      </c>
      <c r="G17" t="s">
        <v>18</v>
      </c>
      <c r="H17" t="s">
        <v>25</v>
      </c>
      <c r="I17">
        <v>9422</v>
      </c>
      <c r="J17" t="s">
        <v>26</v>
      </c>
      <c r="K17" t="s">
        <v>27</v>
      </c>
      <c r="L17" t="s">
        <v>28</v>
      </c>
      <c r="M17" t="s">
        <v>29</v>
      </c>
    </row>
    <row r="18" spans="1:15" hidden="1" x14ac:dyDescent="0.3">
      <c r="A18" t="s">
        <v>0</v>
      </c>
      <c r="B18" t="s">
        <v>23</v>
      </c>
      <c r="C18" t="s">
        <v>2</v>
      </c>
      <c r="D18">
        <v>155290</v>
      </c>
      <c r="E18" t="s">
        <v>7</v>
      </c>
      <c r="F18" t="s">
        <v>30</v>
      </c>
      <c r="G18" t="s">
        <v>18</v>
      </c>
      <c r="H18" t="s">
        <v>25</v>
      </c>
      <c r="I18">
        <v>9422</v>
      </c>
      <c r="J18" t="s">
        <v>26</v>
      </c>
      <c r="K18" t="s">
        <v>27</v>
      </c>
      <c r="L18" t="s">
        <v>28</v>
      </c>
      <c r="M18" t="s">
        <v>29</v>
      </c>
    </row>
    <row r="19" spans="1:15" hidden="1" x14ac:dyDescent="0.3">
      <c r="A19" t="s">
        <v>0</v>
      </c>
      <c r="B19" t="s">
        <v>23</v>
      </c>
      <c r="C19" t="s">
        <v>2</v>
      </c>
      <c r="D19">
        <v>155291</v>
      </c>
      <c r="E19" t="s">
        <v>7</v>
      </c>
      <c r="F19" t="s">
        <v>31</v>
      </c>
      <c r="G19" t="s">
        <v>18</v>
      </c>
      <c r="H19" t="s">
        <v>25</v>
      </c>
      <c r="I19">
        <v>9422</v>
      </c>
      <c r="J19" t="s">
        <v>26</v>
      </c>
      <c r="K19" t="s">
        <v>27</v>
      </c>
      <c r="L19" t="s">
        <v>28</v>
      </c>
      <c r="M19" t="s">
        <v>29</v>
      </c>
    </row>
    <row r="20" spans="1:15" hidden="1" x14ac:dyDescent="0.3">
      <c r="A20" t="s">
        <v>0</v>
      </c>
      <c r="B20" t="s">
        <v>23</v>
      </c>
      <c r="C20" t="s">
        <v>2</v>
      </c>
      <c r="D20">
        <v>155292</v>
      </c>
      <c r="E20" t="s">
        <v>7</v>
      </c>
      <c r="F20" t="s">
        <v>32</v>
      </c>
      <c r="G20" t="s">
        <v>33</v>
      </c>
      <c r="H20" t="s">
        <v>18</v>
      </c>
      <c r="I20" t="s">
        <v>25</v>
      </c>
      <c r="J20">
        <v>9422</v>
      </c>
      <c r="K20" t="s">
        <v>26</v>
      </c>
      <c r="L20" t="s">
        <v>27</v>
      </c>
      <c r="M20" t="s">
        <v>28</v>
      </c>
      <c r="N20" t="s">
        <v>29</v>
      </c>
    </row>
    <row r="21" spans="1:15" hidden="1" x14ac:dyDescent="0.3">
      <c r="A21" t="s">
        <v>0</v>
      </c>
      <c r="B21" t="s">
        <v>23</v>
      </c>
      <c r="C21" t="s">
        <v>2</v>
      </c>
      <c r="D21">
        <v>155293</v>
      </c>
      <c r="E21" t="s">
        <v>7</v>
      </c>
      <c r="F21" t="s">
        <v>34</v>
      </c>
      <c r="G21" t="s">
        <v>18</v>
      </c>
      <c r="H21" t="s">
        <v>25</v>
      </c>
      <c r="I21">
        <v>9422</v>
      </c>
      <c r="J21" t="s">
        <v>26</v>
      </c>
      <c r="K21" t="s">
        <v>35</v>
      </c>
      <c r="L21" t="s">
        <v>28</v>
      </c>
      <c r="M21" t="s">
        <v>29</v>
      </c>
    </row>
    <row r="22" spans="1:15" hidden="1" x14ac:dyDescent="0.3">
      <c r="A22" t="s">
        <v>0</v>
      </c>
      <c r="B22" t="s">
        <v>23</v>
      </c>
      <c r="C22" t="s">
        <v>2</v>
      </c>
      <c r="D22">
        <v>155294</v>
      </c>
      <c r="E22" t="s">
        <v>7</v>
      </c>
      <c r="F22" t="s">
        <v>36</v>
      </c>
      <c r="G22" t="s">
        <v>18</v>
      </c>
      <c r="H22" t="s">
        <v>25</v>
      </c>
      <c r="I22">
        <v>9422</v>
      </c>
      <c r="J22" t="s">
        <v>26</v>
      </c>
      <c r="K22" t="s">
        <v>35</v>
      </c>
      <c r="L22" t="s">
        <v>28</v>
      </c>
      <c r="M22" t="s">
        <v>29</v>
      </c>
    </row>
    <row r="23" spans="1:15" hidden="1" x14ac:dyDescent="0.3">
      <c r="A23" t="s">
        <v>0</v>
      </c>
      <c r="B23" t="s">
        <v>23</v>
      </c>
      <c r="C23" t="s">
        <v>2</v>
      </c>
      <c r="D23">
        <v>155295</v>
      </c>
      <c r="E23" t="s">
        <v>7</v>
      </c>
      <c r="F23" t="s">
        <v>37</v>
      </c>
      <c r="G23" t="s">
        <v>18</v>
      </c>
      <c r="H23" t="s">
        <v>25</v>
      </c>
      <c r="I23">
        <v>9422</v>
      </c>
      <c r="J23" t="s">
        <v>26</v>
      </c>
      <c r="K23" t="s">
        <v>38</v>
      </c>
      <c r="L23" t="s">
        <v>39</v>
      </c>
      <c r="M23" t="s">
        <v>28</v>
      </c>
      <c r="N23" t="s">
        <v>29</v>
      </c>
    </row>
    <row r="24" spans="1:15" hidden="1" x14ac:dyDescent="0.3">
      <c r="A24" t="s">
        <v>0</v>
      </c>
      <c r="B24" t="s">
        <v>23</v>
      </c>
      <c r="C24" t="s">
        <v>2</v>
      </c>
      <c r="D24">
        <v>155296</v>
      </c>
      <c r="E24" t="s">
        <v>7</v>
      </c>
      <c r="F24" t="s">
        <v>40</v>
      </c>
      <c r="G24" t="s">
        <v>18</v>
      </c>
      <c r="H24" t="s">
        <v>25</v>
      </c>
      <c r="I24">
        <v>9422</v>
      </c>
      <c r="J24" t="s">
        <v>26</v>
      </c>
      <c r="K24" t="s">
        <v>41</v>
      </c>
      <c r="L24" t="s">
        <v>28</v>
      </c>
      <c r="M24" t="s">
        <v>29</v>
      </c>
    </row>
    <row r="25" spans="1:15" hidden="1" x14ac:dyDescent="0.3">
      <c r="A25" t="s">
        <v>0</v>
      </c>
      <c r="B25" t="s">
        <v>23</v>
      </c>
      <c r="C25" t="s">
        <v>2</v>
      </c>
      <c r="D25">
        <v>155297</v>
      </c>
      <c r="E25" t="s">
        <v>7</v>
      </c>
      <c r="F25" t="s">
        <v>32</v>
      </c>
      <c r="G25" t="s">
        <v>42</v>
      </c>
      <c r="H25" t="s">
        <v>18</v>
      </c>
      <c r="I25" t="s">
        <v>25</v>
      </c>
      <c r="J25">
        <v>9422</v>
      </c>
      <c r="K25" t="s">
        <v>26</v>
      </c>
      <c r="L25" t="s">
        <v>32</v>
      </c>
      <c r="M25" t="s">
        <v>42</v>
      </c>
      <c r="N25" t="s">
        <v>28</v>
      </c>
      <c r="O25" t="s">
        <v>29</v>
      </c>
    </row>
    <row r="26" spans="1:15" hidden="1" x14ac:dyDescent="0.3">
      <c r="A26" t="s">
        <v>0</v>
      </c>
      <c r="B26" t="s">
        <v>23</v>
      </c>
      <c r="C26" t="s">
        <v>2</v>
      </c>
      <c r="D26">
        <v>155298</v>
      </c>
      <c r="E26" t="s">
        <v>7</v>
      </c>
      <c r="F26" t="s">
        <v>43</v>
      </c>
      <c r="G26" t="s">
        <v>33</v>
      </c>
      <c r="H26" t="s">
        <v>18</v>
      </c>
      <c r="I26" t="s">
        <v>25</v>
      </c>
      <c r="J26">
        <v>9422</v>
      </c>
      <c r="K26" t="s">
        <v>26</v>
      </c>
      <c r="L26" t="s">
        <v>43</v>
      </c>
      <c r="M26" t="s">
        <v>33</v>
      </c>
      <c r="N26" t="s">
        <v>28</v>
      </c>
      <c r="O26" t="s">
        <v>29</v>
      </c>
    </row>
    <row r="27" spans="1:15" hidden="1" x14ac:dyDescent="0.3">
      <c r="A27" t="s">
        <v>0</v>
      </c>
      <c r="B27" t="s">
        <v>23</v>
      </c>
      <c r="C27" t="s">
        <v>2</v>
      </c>
      <c r="D27">
        <v>155299</v>
      </c>
      <c r="E27" t="s">
        <v>7</v>
      </c>
      <c r="F27" t="s">
        <v>24</v>
      </c>
      <c r="G27" t="s">
        <v>18</v>
      </c>
      <c r="H27" t="s">
        <v>25</v>
      </c>
      <c r="I27">
        <v>9423</v>
      </c>
      <c r="J27" t="s">
        <v>26</v>
      </c>
      <c r="K27" t="s">
        <v>27</v>
      </c>
      <c r="L27" t="s">
        <v>28</v>
      </c>
      <c r="M27" t="s">
        <v>29</v>
      </c>
    </row>
    <row r="28" spans="1:15" hidden="1" x14ac:dyDescent="0.3">
      <c r="A28" t="s">
        <v>0</v>
      </c>
      <c r="B28" t="s">
        <v>23</v>
      </c>
      <c r="C28" t="s">
        <v>2</v>
      </c>
      <c r="D28">
        <v>155300</v>
      </c>
      <c r="E28" t="s">
        <v>7</v>
      </c>
      <c r="F28" t="s">
        <v>30</v>
      </c>
      <c r="G28" t="s">
        <v>18</v>
      </c>
      <c r="H28" t="s">
        <v>25</v>
      </c>
      <c r="I28">
        <v>9423</v>
      </c>
      <c r="J28" t="s">
        <v>26</v>
      </c>
      <c r="K28" t="s">
        <v>27</v>
      </c>
      <c r="L28" t="s">
        <v>28</v>
      </c>
      <c r="M28" t="s">
        <v>29</v>
      </c>
    </row>
    <row r="29" spans="1:15" hidden="1" x14ac:dyDescent="0.3">
      <c r="A29" t="s">
        <v>0</v>
      </c>
      <c r="B29" t="s">
        <v>23</v>
      </c>
      <c r="C29" t="s">
        <v>2</v>
      </c>
      <c r="D29">
        <v>155301</v>
      </c>
      <c r="E29" t="s">
        <v>7</v>
      </c>
      <c r="F29" t="s">
        <v>31</v>
      </c>
      <c r="G29" t="s">
        <v>18</v>
      </c>
      <c r="H29" t="s">
        <v>25</v>
      </c>
      <c r="I29">
        <v>9423</v>
      </c>
      <c r="J29" t="s">
        <v>26</v>
      </c>
      <c r="K29" t="s">
        <v>27</v>
      </c>
      <c r="L29" t="s">
        <v>28</v>
      </c>
      <c r="M29" t="s">
        <v>29</v>
      </c>
    </row>
    <row r="30" spans="1:15" hidden="1" x14ac:dyDescent="0.3">
      <c r="A30" t="s">
        <v>0</v>
      </c>
      <c r="B30" t="s">
        <v>23</v>
      </c>
      <c r="C30" t="s">
        <v>2</v>
      </c>
      <c r="D30">
        <v>155302</v>
      </c>
      <c r="E30" t="s">
        <v>7</v>
      </c>
      <c r="F30" t="s">
        <v>32</v>
      </c>
      <c r="G30" t="s">
        <v>33</v>
      </c>
      <c r="H30" t="s">
        <v>18</v>
      </c>
      <c r="I30" t="s">
        <v>25</v>
      </c>
      <c r="J30">
        <v>9423</v>
      </c>
      <c r="K30" t="s">
        <v>26</v>
      </c>
      <c r="L30" t="s">
        <v>27</v>
      </c>
      <c r="M30" t="s">
        <v>28</v>
      </c>
      <c r="N30" t="s">
        <v>29</v>
      </c>
    </row>
    <row r="31" spans="1:15" hidden="1" x14ac:dyDescent="0.3">
      <c r="A31" t="s">
        <v>0</v>
      </c>
      <c r="B31" t="s">
        <v>23</v>
      </c>
      <c r="C31" t="s">
        <v>2</v>
      </c>
      <c r="D31">
        <v>155303</v>
      </c>
      <c r="E31" t="s">
        <v>7</v>
      </c>
      <c r="F31" t="s">
        <v>34</v>
      </c>
      <c r="G31" t="s">
        <v>18</v>
      </c>
      <c r="H31" t="s">
        <v>25</v>
      </c>
      <c r="I31">
        <v>9423</v>
      </c>
      <c r="J31" t="s">
        <v>26</v>
      </c>
      <c r="K31" t="s">
        <v>35</v>
      </c>
      <c r="L31" t="s">
        <v>28</v>
      </c>
      <c r="M31" t="s">
        <v>29</v>
      </c>
    </row>
    <row r="32" spans="1:15" hidden="1" x14ac:dyDescent="0.3">
      <c r="A32" t="s">
        <v>0</v>
      </c>
      <c r="B32" t="s">
        <v>23</v>
      </c>
      <c r="C32" t="s">
        <v>2</v>
      </c>
      <c r="D32">
        <v>155304</v>
      </c>
      <c r="E32" t="s">
        <v>7</v>
      </c>
      <c r="F32" t="s">
        <v>36</v>
      </c>
      <c r="G32" t="s">
        <v>18</v>
      </c>
      <c r="H32" t="s">
        <v>25</v>
      </c>
      <c r="I32">
        <v>9423</v>
      </c>
      <c r="J32" t="s">
        <v>26</v>
      </c>
      <c r="K32" t="s">
        <v>35</v>
      </c>
      <c r="L32" t="s">
        <v>28</v>
      </c>
      <c r="M32" t="s">
        <v>29</v>
      </c>
    </row>
    <row r="33" spans="1:23" hidden="1" x14ac:dyDescent="0.3">
      <c r="A33" t="s">
        <v>0</v>
      </c>
      <c r="B33" t="s">
        <v>23</v>
      </c>
      <c r="C33" t="s">
        <v>2</v>
      </c>
      <c r="D33">
        <v>155305</v>
      </c>
      <c r="E33" t="s">
        <v>7</v>
      </c>
      <c r="F33" t="s">
        <v>37</v>
      </c>
      <c r="G33" t="s">
        <v>18</v>
      </c>
      <c r="H33" t="s">
        <v>25</v>
      </c>
      <c r="I33">
        <v>9423</v>
      </c>
      <c r="J33" t="s">
        <v>26</v>
      </c>
      <c r="K33" t="s">
        <v>38</v>
      </c>
      <c r="L33" t="s">
        <v>39</v>
      </c>
      <c r="M33" t="s">
        <v>28</v>
      </c>
      <c r="N33" t="s">
        <v>29</v>
      </c>
    </row>
    <row r="34" spans="1:23" hidden="1" x14ac:dyDescent="0.3">
      <c r="A34" t="s">
        <v>0</v>
      </c>
      <c r="B34" t="s">
        <v>23</v>
      </c>
      <c r="C34" t="s">
        <v>2</v>
      </c>
      <c r="D34">
        <v>155306</v>
      </c>
      <c r="E34" t="s">
        <v>7</v>
      </c>
      <c r="F34" t="s">
        <v>40</v>
      </c>
      <c r="G34" t="s">
        <v>18</v>
      </c>
      <c r="H34" t="s">
        <v>25</v>
      </c>
      <c r="I34">
        <v>9423</v>
      </c>
      <c r="J34" t="s">
        <v>26</v>
      </c>
      <c r="K34" t="s">
        <v>41</v>
      </c>
      <c r="L34" t="s">
        <v>28</v>
      </c>
      <c r="M34" t="s">
        <v>29</v>
      </c>
    </row>
    <row r="35" spans="1:23" hidden="1" x14ac:dyDescent="0.3">
      <c r="A35" t="s">
        <v>0</v>
      </c>
      <c r="B35" t="s">
        <v>23</v>
      </c>
      <c r="C35" t="s">
        <v>2</v>
      </c>
      <c r="D35">
        <v>155307</v>
      </c>
      <c r="E35" t="s">
        <v>7</v>
      </c>
      <c r="F35" t="s">
        <v>32</v>
      </c>
      <c r="G35" t="s">
        <v>42</v>
      </c>
      <c r="H35" t="s">
        <v>18</v>
      </c>
      <c r="I35" t="s">
        <v>25</v>
      </c>
      <c r="J35">
        <v>9423</v>
      </c>
      <c r="K35" t="s">
        <v>26</v>
      </c>
      <c r="L35" t="s">
        <v>32</v>
      </c>
      <c r="M35" t="s">
        <v>42</v>
      </c>
      <c r="N35" t="s">
        <v>28</v>
      </c>
      <c r="O35" t="s">
        <v>29</v>
      </c>
    </row>
    <row r="36" spans="1:23" hidden="1" x14ac:dyDescent="0.3">
      <c r="A36" t="s">
        <v>0</v>
      </c>
      <c r="B36" t="s">
        <v>23</v>
      </c>
      <c r="C36" t="s">
        <v>2</v>
      </c>
      <c r="D36">
        <v>155308</v>
      </c>
      <c r="E36" t="s">
        <v>7</v>
      </c>
      <c r="F36" t="s">
        <v>43</v>
      </c>
      <c r="G36" t="s">
        <v>33</v>
      </c>
      <c r="H36" t="s">
        <v>18</v>
      </c>
      <c r="I36" t="s">
        <v>25</v>
      </c>
      <c r="J36">
        <v>9423</v>
      </c>
      <c r="K36" t="s">
        <v>26</v>
      </c>
      <c r="L36" t="s">
        <v>43</v>
      </c>
      <c r="M36" t="s">
        <v>33</v>
      </c>
      <c r="N36" t="s">
        <v>28</v>
      </c>
      <c r="O36" t="s">
        <v>29</v>
      </c>
    </row>
    <row r="37" spans="1:23" hidden="1" x14ac:dyDescent="0.3">
      <c r="A37" t="s">
        <v>0</v>
      </c>
      <c r="B37" t="s">
        <v>23</v>
      </c>
      <c r="C37" t="s">
        <v>2</v>
      </c>
      <c r="D37">
        <v>155309</v>
      </c>
      <c r="E37" t="s">
        <v>7</v>
      </c>
      <c r="F37" t="s">
        <v>27</v>
      </c>
      <c r="G37" t="s">
        <v>44</v>
      </c>
      <c r="H37" t="s">
        <v>45</v>
      </c>
      <c r="I37" t="s">
        <v>46</v>
      </c>
      <c r="J37" t="s">
        <v>47</v>
      </c>
      <c r="K37" t="s">
        <v>48</v>
      </c>
      <c r="L37" t="s">
        <v>49</v>
      </c>
      <c r="M37" t="s">
        <v>50</v>
      </c>
      <c r="N37" s="1">
        <v>0.54576388888888883</v>
      </c>
      <c r="O37" t="s">
        <v>18</v>
      </c>
      <c r="P37" t="s">
        <v>25</v>
      </c>
      <c r="Q37">
        <v>9422</v>
      </c>
      <c r="R37" t="s">
        <v>26</v>
      </c>
      <c r="S37" t="s">
        <v>27</v>
      </c>
      <c r="T37" t="s">
        <v>28</v>
      </c>
      <c r="U37" t="s">
        <v>29</v>
      </c>
    </row>
    <row r="38" spans="1:23" hidden="1" x14ac:dyDescent="0.3">
      <c r="A38" t="s">
        <v>0</v>
      </c>
      <c r="B38" t="s">
        <v>23</v>
      </c>
      <c r="C38" t="s">
        <v>2</v>
      </c>
      <c r="D38">
        <v>155310</v>
      </c>
      <c r="E38" t="s">
        <v>7</v>
      </c>
      <c r="F38" t="s">
        <v>38</v>
      </c>
      <c r="G38" t="s">
        <v>39</v>
      </c>
      <c r="H38" t="s">
        <v>44</v>
      </c>
      <c r="I38" t="s">
        <v>45</v>
      </c>
      <c r="J38" t="s">
        <v>46</v>
      </c>
      <c r="K38" t="s">
        <v>47</v>
      </c>
      <c r="L38" t="s">
        <v>48</v>
      </c>
      <c r="M38" t="s">
        <v>49</v>
      </c>
      <c r="N38" t="s">
        <v>50</v>
      </c>
      <c r="O38" s="1">
        <v>0.54578703703703701</v>
      </c>
      <c r="P38" t="s">
        <v>18</v>
      </c>
      <c r="Q38" t="s">
        <v>25</v>
      </c>
      <c r="R38">
        <v>9422</v>
      </c>
      <c r="S38" t="s">
        <v>26</v>
      </c>
      <c r="T38" t="s">
        <v>38</v>
      </c>
      <c r="U38" t="s">
        <v>39</v>
      </c>
      <c r="V38" t="s">
        <v>28</v>
      </c>
      <c r="W38" t="s">
        <v>29</v>
      </c>
    </row>
    <row r="39" spans="1:23" hidden="1" x14ac:dyDescent="0.3">
      <c r="A39" t="s">
        <v>0</v>
      </c>
      <c r="B39" t="s">
        <v>23</v>
      </c>
      <c r="C39" t="s">
        <v>2</v>
      </c>
      <c r="D39">
        <v>155311</v>
      </c>
      <c r="E39" t="s">
        <v>7</v>
      </c>
      <c r="F39" t="s">
        <v>38</v>
      </c>
      <c r="G39" t="s">
        <v>39</v>
      </c>
      <c r="H39" t="s">
        <v>44</v>
      </c>
      <c r="I39" t="s">
        <v>45</v>
      </c>
      <c r="J39" t="s">
        <v>46</v>
      </c>
      <c r="K39" t="s">
        <v>47</v>
      </c>
      <c r="L39" t="s">
        <v>48</v>
      </c>
      <c r="M39" t="s">
        <v>49</v>
      </c>
      <c r="N39" t="s">
        <v>50</v>
      </c>
      <c r="O39" s="1">
        <v>0.54578703703703701</v>
      </c>
      <c r="P39" t="s">
        <v>18</v>
      </c>
      <c r="Q39" t="s">
        <v>25</v>
      </c>
      <c r="R39">
        <v>9422</v>
      </c>
      <c r="S39" t="s">
        <v>26</v>
      </c>
      <c r="T39" t="s">
        <v>38</v>
      </c>
      <c r="U39" t="s">
        <v>39</v>
      </c>
      <c r="V39" t="s">
        <v>28</v>
      </c>
      <c r="W39" t="s">
        <v>29</v>
      </c>
    </row>
    <row r="40" spans="1:23" hidden="1" x14ac:dyDescent="0.3">
      <c r="A40" t="s">
        <v>0</v>
      </c>
      <c r="B40" t="s">
        <v>23</v>
      </c>
      <c r="C40" t="s">
        <v>2</v>
      </c>
      <c r="D40">
        <v>155312</v>
      </c>
      <c r="E40" t="s">
        <v>7</v>
      </c>
      <c r="F40" t="s">
        <v>38</v>
      </c>
      <c r="G40" t="s">
        <v>39</v>
      </c>
      <c r="H40" t="s">
        <v>44</v>
      </c>
      <c r="I40" t="s">
        <v>45</v>
      </c>
      <c r="J40" t="s">
        <v>46</v>
      </c>
      <c r="K40" t="s">
        <v>47</v>
      </c>
      <c r="L40" t="s">
        <v>48</v>
      </c>
      <c r="M40" t="s">
        <v>49</v>
      </c>
      <c r="N40" t="s">
        <v>50</v>
      </c>
      <c r="O40" s="1">
        <v>0.54578703703703701</v>
      </c>
      <c r="P40" t="s">
        <v>18</v>
      </c>
      <c r="Q40" t="s">
        <v>25</v>
      </c>
      <c r="R40">
        <v>9422</v>
      </c>
      <c r="S40" t="s">
        <v>26</v>
      </c>
      <c r="T40" t="s">
        <v>38</v>
      </c>
      <c r="U40" t="s">
        <v>39</v>
      </c>
      <c r="V40" t="s">
        <v>28</v>
      </c>
      <c r="W40" t="s">
        <v>29</v>
      </c>
    </row>
    <row r="41" spans="1:23" hidden="1" x14ac:dyDescent="0.3">
      <c r="A41" t="s">
        <v>0</v>
      </c>
      <c r="B41" t="s">
        <v>23</v>
      </c>
      <c r="C41" t="s">
        <v>2</v>
      </c>
      <c r="D41">
        <v>155313</v>
      </c>
      <c r="E41" t="s">
        <v>7</v>
      </c>
      <c r="F41" t="s">
        <v>27</v>
      </c>
      <c r="G41" t="s">
        <v>44</v>
      </c>
      <c r="H41" t="s">
        <v>45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  <c r="N41" s="1">
        <v>0.54578703703703701</v>
      </c>
      <c r="O41" t="s">
        <v>18</v>
      </c>
      <c r="P41" t="s">
        <v>25</v>
      </c>
      <c r="Q41">
        <v>9423</v>
      </c>
      <c r="R41" t="s">
        <v>26</v>
      </c>
      <c r="S41" t="s">
        <v>27</v>
      </c>
      <c r="T41" t="s">
        <v>28</v>
      </c>
      <c r="U41" t="s">
        <v>29</v>
      </c>
    </row>
    <row r="42" spans="1:23" hidden="1" x14ac:dyDescent="0.3">
      <c r="A42" t="s">
        <v>0</v>
      </c>
      <c r="B42" t="s">
        <v>23</v>
      </c>
      <c r="C42" t="s">
        <v>2</v>
      </c>
      <c r="D42">
        <v>155314</v>
      </c>
      <c r="E42" t="s">
        <v>7</v>
      </c>
      <c r="F42" t="s">
        <v>38</v>
      </c>
      <c r="G42" t="s">
        <v>39</v>
      </c>
      <c r="H42" t="s">
        <v>44</v>
      </c>
      <c r="I42" t="s">
        <v>45</v>
      </c>
      <c r="J42" t="s">
        <v>46</v>
      </c>
      <c r="K42" t="s">
        <v>47</v>
      </c>
      <c r="L42" t="s">
        <v>48</v>
      </c>
      <c r="M42" t="s">
        <v>49</v>
      </c>
      <c r="N42" t="s">
        <v>50</v>
      </c>
      <c r="O42" s="1">
        <v>0.54579861111111116</v>
      </c>
      <c r="P42" t="s">
        <v>18</v>
      </c>
      <c r="Q42" t="s">
        <v>25</v>
      </c>
      <c r="R42">
        <v>9423</v>
      </c>
      <c r="S42" t="s">
        <v>26</v>
      </c>
      <c r="T42" t="s">
        <v>38</v>
      </c>
      <c r="U42" t="s">
        <v>39</v>
      </c>
      <c r="V42" t="s">
        <v>28</v>
      </c>
      <c r="W42" t="s">
        <v>29</v>
      </c>
    </row>
    <row r="43" spans="1:23" hidden="1" x14ac:dyDescent="0.3">
      <c r="A43" t="s">
        <v>0</v>
      </c>
      <c r="B43" t="s">
        <v>23</v>
      </c>
      <c r="C43" t="s">
        <v>2</v>
      </c>
      <c r="D43">
        <v>155315</v>
      </c>
      <c r="E43" t="s">
        <v>7</v>
      </c>
      <c r="F43" t="s">
        <v>38</v>
      </c>
      <c r="G43" t="s">
        <v>39</v>
      </c>
      <c r="H43" t="s">
        <v>44</v>
      </c>
      <c r="I43" t="s">
        <v>45</v>
      </c>
      <c r="J43" t="s">
        <v>46</v>
      </c>
      <c r="K43" t="s">
        <v>47</v>
      </c>
      <c r="L43" t="s">
        <v>48</v>
      </c>
      <c r="M43" t="s">
        <v>49</v>
      </c>
      <c r="N43" t="s">
        <v>50</v>
      </c>
      <c r="O43" s="1">
        <v>0.54579861111111116</v>
      </c>
      <c r="P43" t="s">
        <v>18</v>
      </c>
      <c r="Q43" t="s">
        <v>25</v>
      </c>
      <c r="R43">
        <v>9423</v>
      </c>
      <c r="S43" t="s">
        <v>26</v>
      </c>
      <c r="T43" t="s">
        <v>38</v>
      </c>
      <c r="U43" t="s">
        <v>39</v>
      </c>
      <c r="V43" t="s">
        <v>28</v>
      </c>
      <c r="W43" t="s">
        <v>29</v>
      </c>
    </row>
    <row r="44" spans="1:23" hidden="1" x14ac:dyDescent="0.3">
      <c r="A44" t="s">
        <v>0</v>
      </c>
      <c r="B44" t="s">
        <v>23</v>
      </c>
      <c r="C44" t="s">
        <v>2</v>
      </c>
      <c r="D44">
        <v>155316</v>
      </c>
      <c r="E44" t="s">
        <v>7</v>
      </c>
      <c r="F44" t="s">
        <v>38</v>
      </c>
      <c r="G44" t="s">
        <v>39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s="1">
        <v>0.54579861111111116</v>
      </c>
      <c r="P44" t="s">
        <v>18</v>
      </c>
      <c r="Q44" t="s">
        <v>25</v>
      </c>
      <c r="R44">
        <v>9423</v>
      </c>
      <c r="S44" t="s">
        <v>26</v>
      </c>
      <c r="T44" t="s">
        <v>38</v>
      </c>
      <c r="U44" t="s">
        <v>39</v>
      </c>
      <c r="V44" t="s">
        <v>28</v>
      </c>
      <c r="W44" t="s">
        <v>29</v>
      </c>
    </row>
    <row r="45" spans="1:23" hidden="1" x14ac:dyDescent="0.3">
      <c r="A45" t="s">
        <v>0</v>
      </c>
      <c r="B45" t="s">
        <v>23</v>
      </c>
      <c r="C45" t="s">
        <v>2</v>
      </c>
      <c r="D45">
        <v>156191</v>
      </c>
      <c r="E45" t="s">
        <v>7</v>
      </c>
      <c r="F45" t="s">
        <v>27</v>
      </c>
      <c r="G45" t="s">
        <v>44</v>
      </c>
      <c r="H45" t="s">
        <v>45</v>
      </c>
      <c r="I45" t="s">
        <v>46</v>
      </c>
      <c r="J45" t="s">
        <v>47</v>
      </c>
      <c r="K45" t="s">
        <v>48</v>
      </c>
      <c r="L45" t="s">
        <v>49</v>
      </c>
      <c r="M45" t="s">
        <v>51</v>
      </c>
      <c r="N45" s="1">
        <v>0.20125000000000001</v>
      </c>
      <c r="O45" t="s">
        <v>18</v>
      </c>
      <c r="P45" t="s">
        <v>25</v>
      </c>
      <c r="Q45">
        <v>9423</v>
      </c>
      <c r="R45" t="s">
        <v>26</v>
      </c>
      <c r="S45" t="s">
        <v>27</v>
      </c>
      <c r="T45" t="s">
        <v>28</v>
      </c>
      <c r="U45" t="s">
        <v>29</v>
      </c>
    </row>
    <row r="46" spans="1:23" hidden="1" x14ac:dyDescent="0.3">
      <c r="A46" t="s">
        <v>0</v>
      </c>
      <c r="B46" t="s">
        <v>23</v>
      </c>
      <c r="C46" t="s">
        <v>2</v>
      </c>
      <c r="D46">
        <v>156192</v>
      </c>
      <c r="E46" t="s">
        <v>7</v>
      </c>
      <c r="F46" t="s">
        <v>27</v>
      </c>
      <c r="G46" t="s">
        <v>44</v>
      </c>
      <c r="H46" t="s">
        <v>45</v>
      </c>
      <c r="I46" t="s">
        <v>46</v>
      </c>
      <c r="J46" t="s">
        <v>47</v>
      </c>
      <c r="K46" t="s">
        <v>48</v>
      </c>
      <c r="L46" t="s">
        <v>49</v>
      </c>
      <c r="M46" t="s">
        <v>51</v>
      </c>
      <c r="N46" s="1">
        <v>0.20129629629629631</v>
      </c>
      <c r="O46" t="s">
        <v>18</v>
      </c>
      <c r="P46" t="s">
        <v>25</v>
      </c>
      <c r="Q46">
        <v>9422</v>
      </c>
      <c r="R46" t="s">
        <v>26</v>
      </c>
      <c r="S46" t="s">
        <v>27</v>
      </c>
      <c r="T46" t="s">
        <v>28</v>
      </c>
      <c r="U46" t="s">
        <v>29</v>
      </c>
    </row>
    <row r="47" spans="1:23" hidden="1" x14ac:dyDescent="0.3">
      <c r="A47" t="s">
        <v>0</v>
      </c>
      <c r="B47" t="s">
        <v>23</v>
      </c>
      <c r="C47" t="s">
        <v>2</v>
      </c>
      <c r="D47">
        <v>181592</v>
      </c>
      <c r="E47" t="s">
        <v>7</v>
      </c>
      <c r="F47" t="s">
        <v>52</v>
      </c>
      <c r="G47" t="s">
        <v>53</v>
      </c>
      <c r="H47" t="s">
        <v>44</v>
      </c>
      <c r="I47" t="s">
        <v>45</v>
      </c>
      <c r="J47" t="s">
        <v>46</v>
      </c>
      <c r="K47" t="s">
        <v>47</v>
      </c>
      <c r="L47" t="s">
        <v>48</v>
      </c>
      <c r="M47" t="s">
        <v>49</v>
      </c>
      <c r="N47" s="2">
        <v>43534</v>
      </c>
      <c r="O47" s="1">
        <v>0.19765046296296296</v>
      </c>
      <c r="P47" t="s">
        <v>18</v>
      </c>
      <c r="Q47" t="s">
        <v>25</v>
      </c>
      <c r="R47">
        <v>9422</v>
      </c>
      <c r="S47" t="s">
        <v>26</v>
      </c>
      <c r="T47" t="s">
        <v>52</v>
      </c>
      <c r="U47" t="s">
        <v>53</v>
      </c>
      <c r="V47" t="s">
        <v>28</v>
      </c>
      <c r="W47" t="s">
        <v>29</v>
      </c>
    </row>
    <row r="48" spans="1:23" hidden="1" x14ac:dyDescent="0.3">
      <c r="A48" t="s">
        <v>0</v>
      </c>
      <c r="B48" t="s">
        <v>23</v>
      </c>
      <c r="C48" t="s">
        <v>2</v>
      </c>
      <c r="D48">
        <v>181593</v>
      </c>
      <c r="E48" t="s">
        <v>7</v>
      </c>
      <c r="F48" t="s">
        <v>54</v>
      </c>
      <c r="G48" t="s">
        <v>44</v>
      </c>
      <c r="H48" t="s">
        <v>45</v>
      </c>
      <c r="I48" t="s">
        <v>46</v>
      </c>
      <c r="J48" t="s">
        <v>47</v>
      </c>
      <c r="K48" t="s">
        <v>48</v>
      </c>
      <c r="L48" t="s">
        <v>49</v>
      </c>
      <c r="M48" s="2">
        <v>43534</v>
      </c>
      <c r="N48" s="1">
        <v>0.20037037037037039</v>
      </c>
      <c r="O48" t="s">
        <v>18</v>
      </c>
      <c r="P48" t="s">
        <v>25</v>
      </c>
      <c r="Q48">
        <v>9422</v>
      </c>
      <c r="R48" t="s">
        <v>26</v>
      </c>
      <c r="S48" t="s">
        <v>54</v>
      </c>
      <c r="T48" t="s">
        <v>28</v>
      </c>
      <c r="U48" t="s">
        <v>29</v>
      </c>
    </row>
    <row r="49" spans="1:24" hidden="1" x14ac:dyDescent="0.3">
      <c r="A49" t="s">
        <v>0</v>
      </c>
      <c r="B49" t="s">
        <v>23</v>
      </c>
      <c r="C49" t="s">
        <v>2</v>
      </c>
      <c r="D49">
        <v>190045</v>
      </c>
      <c r="E49" t="s">
        <v>7</v>
      </c>
      <c r="F49" t="s">
        <v>24</v>
      </c>
      <c r="G49" t="s">
        <v>18</v>
      </c>
      <c r="H49" t="s">
        <v>25</v>
      </c>
      <c r="I49">
        <v>10923</v>
      </c>
      <c r="J49" t="s">
        <v>26</v>
      </c>
      <c r="K49" t="s">
        <v>27</v>
      </c>
      <c r="L49" t="s">
        <v>28</v>
      </c>
      <c r="M49" t="s">
        <v>29</v>
      </c>
    </row>
    <row r="50" spans="1:24" hidden="1" x14ac:dyDescent="0.3">
      <c r="A50" t="s">
        <v>0</v>
      </c>
      <c r="B50" t="s">
        <v>23</v>
      </c>
      <c r="C50" t="s">
        <v>2</v>
      </c>
      <c r="D50">
        <v>190046</v>
      </c>
      <c r="E50" t="s">
        <v>7</v>
      </c>
      <c r="F50" t="s">
        <v>30</v>
      </c>
      <c r="G50" t="s">
        <v>18</v>
      </c>
      <c r="H50" t="s">
        <v>25</v>
      </c>
      <c r="I50">
        <v>10923</v>
      </c>
      <c r="J50" t="s">
        <v>26</v>
      </c>
      <c r="K50" t="s">
        <v>27</v>
      </c>
      <c r="L50" t="s">
        <v>28</v>
      </c>
      <c r="M50" t="s">
        <v>29</v>
      </c>
    </row>
    <row r="51" spans="1:24" hidden="1" x14ac:dyDescent="0.3">
      <c r="A51" t="s">
        <v>0</v>
      </c>
      <c r="B51" t="s">
        <v>23</v>
      </c>
      <c r="C51" t="s">
        <v>2</v>
      </c>
      <c r="D51">
        <v>190047</v>
      </c>
      <c r="E51" t="s">
        <v>7</v>
      </c>
      <c r="F51" t="s">
        <v>31</v>
      </c>
      <c r="G51" t="s">
        <v>18</v>
      </c>
      <c r="H51" t="s">
        <v>25</v>
      </c>
      <c r="I51">
        <v>10923</v>
      </c>
      <c r="J51" t="s">
        <v>26</v>
      </c>
      <c r="K51" t="s">
        <v>27</v>
      </c>
      <c r="L51" t="s">
        <v>28</v>
      </c>
      <c r="M51" t="s">
        <v>29</v>
      </c>
    </row>
    <row r="52" spans="1:24" hidden="1" x14ac:dyDescent="0.3">
      <c r="A52" t="s">
        <v>0</v>
      </c>
      <c r="B52" t="s">
        <v>23</v>
      </c>
      <c r="C52" t="s">
        <v>2</v>
      </c>
      <c r="D52">
        <v>190048</v>
      </c>
      <c r="E52" t="s">
        <v>7</v>
      </c>
      <c r="F52" t="s">
        <v>27</v>
      </c>
      <c r="G52" t="s">
        <v>44</v>
      </c>
      <c r="H52" t="s">
        <v>45</v>
      </c>
      <c r="I52" t="s">
        <v>46</v>
      </c>
      <c r="J52" t="s">
        <v>47</v>
      </c>
      <c r="K52" t="s">
        <v>48</v>
      </c>
      <c r="L52" t="s">
        <v>49</v>
      </c>
      <c r="M52" s="2">
        <v>43472</v>
      </c>
      <c r="N52" s="1">
        <v>0.32750000000000001</v>
      </c>
      <c r="O52" t="s">
        <v>18</v>
      </c>
      <c r="P52" t="s">
        <v>25</v>
      </c>
      <c r="Q52">
        <v>10923</v>
      </c>
      <c r="R52" t="s">
        <v>26</v>
      </c>
      <c r="S52" t="s">
        <v>27</v>
      </c>
      <c r="T52" t="s">
        <v>28</v>
      </c>
      <c r="U52" t="s">
        <v>29</v>
      </c>
    </row>
    <row r="53" spans="1:24" hidden="1" x14ac:dyDescent="0.3">
      <c r="A53" t="s">
        <v>0</v>
      </c>
      <c r="B53" t="s">
        <v>23</v>
      </c>
      <c r="C53" t="s">
        <v>2</v>
      </c>
      <c r="D53">
        <v>190049</v>
      </c>
      <c r="E53" t="s">
        <v>7</v>
      </c>
      <c r="F53" t="s">
        <v>27</v>
      </c>
      <c r="G53" t="s">
        <v>44</v>
      </c>
      <c r="H53" t="s">
        <v>45</v>
      </c>
      <c r="I53" t="s">
        <v>46</v>
      </c>
      <c r="J53" t="s">
        <v>47</v>
      </c>
      <c r="K53" t="s">
        <v>48</v>
      </c>
      <c r="L53" t="s">
        <v>49</v>
      </c>
      <c r="M53" s="2">
        <v>43472</v>
      </c>
      <c r="N53" s="1">
        <v>0.32750000000000001</v>
      </c>
      <c r="O53" t="s">
        <v>18</v>
      </c>
      <c r="P53" t="s">
        <v>25</v>
      </c>
      <c r="Q53">
        <v>10923</v>
      </c>
      <c r="R53" t="s">
        <v>26</v>
      </c>
      <c r="S53" t="s">
        <v>27</v>
      </c>
      <c r="T53" t="s">
        <v>28</v>
      </c>
      <c r="U53" t="s">
        <v>29</v>
      </c>
    </row>
    <row r="54" spans="1:24" hidden="1" x14ac:dyDescent="0.3">
      <c r="A54" t="s">
        <v>0</v>
      </c>
      <c r="B54" t="s">
        <v>23</v>
      </c>
      <c r="C54" t="s">
        <v>2</v>
      </c>
      <c r="D54">
        <v>190050</v>
      </c>
      <c r="E54" t="s">
        <v>7</v>
      </c>
      <c r="F54" t="s">
        <v>32</v>
      </c>
      <c r="G54" t="s">
        <v>33</v>
      </c>
      <c r="H54" t="s">
        <v>18</v>
      </c>
      <c r="I54" t="s">
        <v>25</v>
      </c>
      <c r="J54">
        <v>10923</v>
      </c>
      <c r="K54" t="s">
        <v>26</v>
      </c>
      <c r="L54" t="s">
        <v>27</v>
      </c>
      <c r="M54" t="s">
        <v>28</v>
      </c>
      <c r="N54" t="s">
        <v>29</v>
      </c>
    </row>
    <row r="55" spans="1:24" hidden="1" x14ac:dyDescent="0.3">
      <c r="A55" t="s">
        <v>0</v>
      </c>
      <c r="B55" t="s">
        <v>23</v>
      </c>
      <c r="C55" t="s">
        <v>2</v>
      </c>
      <c r="D55">
        <v>190051</v>
      </c>
      <c r="E55" t="s">
        <v>7</v>
      </c>
      <c r="F55" t="s">
        <v>34</v>
      </c>
      <c r="G55" t="s">
        <v>18</v>
      </c>
      <c r="H55" t="s">
        <v>25</v>
      </c>
      <c r="I55">
        <v>10923</v>
      </c>
      <c r="J55" t="s">
        <v>26</v>
      </c>
      <c r="K55" t="s">
        <v>35</v>
      </c>
      <c r="L55" t="s">
        <v>28</v>
      </c>
      <c r="M55" t="s">
        <v>29</v>
      </c>
    </row>
    <row r="56" spans="1:24" hidden="1" x14ac:dyDescent="0.3">
      <c r="A56" t="s">
        <v>0</v>
      </c>
      <c r="B56" t="s">
        <v>23</v>
      </c>
      <c r="C56" t="s">
        <v>2</v>
      </c>
      <c r="D56">
        <v>190052</v>
      </c>
      <c r="E56" t="s">
        <v>7</v>
      </c>
      <c r="F56" t="s">
        <v>36</v>
      </c>
      <c r="G56" t="s">
        <v>18</v>
      </c>
      <c r="H56" t="s">
        <v>25</v>
      </c>
      <c r="I56">
        <v>10923</v>
      </c>
      <c r="J56" t="s">
        <v>26</v>
      </c>
      <c r="K56" t="s">
        <v>35</v>
      </c>
      <c r="L56" t="s">
        <v>28</v>
      </c>
      <c r="M56" t="s">
        <v>29</v>
      </c>
    </row>
    <row r="57" spans="1:24" hidden="1" x14ac:dyDescent="0.3">
      <c r="A57" t="s">
        <v>0</v>
      </c>
      <c r="B57" t="s">
        <v>23</v>
      </c>
      <c r="C57" t="s">
        <v>2</v>
      </c>
      <c r="D57">
        <v>190053</v>
      </c>
      <c r="E57" t="s">
        <v>7</v>
      </c>
      <c r="F57" t="s">
        <v>37</v>
      </c>
      <c r="G57" t="s">
        <v>18</v>
      </c>
      <c r="H57" t="s">
        <v>25</v>
      </c>
      <c r="I57">
        <v>10923</v>
      </c>
      <c r="J57" t="s">
        <v>26</v>
      </c>
      <c r="K57" t="s">
        <v>38</v>
      </c>
      <c r="L57" t="s">
        <v>39</v>
      </c>
      <c r="M57" t="s">
        <v>28</v>
      </c>
      <c r="N57" t="s">
        <v>29</v>
      </c>
    </row>
    <row r="58" spans="1:24" hidden="1" x14ac:dyDescent="0.3">
      <c r="A58" t="s">
        <v>0</v>
      </c>
      <c r="B58" t="s">
        <v>23</v>
      </c>
      <c r="C58" t="s">
        <v>2</v>
      </c>
      <c r="D58">
        <v>190054</v>
      </c>
      <c r="E58" t="s">
        <v>7</v>
      </c>
      <c r="F58" t="s">
        <v>38</v>
      </c>
      <c r="G58" t="s">
        <v>39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s="2">
        <v>43472</v>
      </c>
      <c r="O58" s="1">
        <v>0.32752314814814815</v>
      </c>
      <c r="P58" t="s">
        <v>18</v>
      </c>
      <c r="Q58" t="s">
        <v>25</v>
      </c>
      <c r="R58">
        <v>10923</v>
      </c>
      <c r="S58" t="s">
        <v>26</v>
      </c>
      <c r="T58" t="s">
        <v>38</v>
      </c>
      <c r="U58" t="s">
        <v>39</v>
      </c>
      <c r="V58" t="s">
        <v>28</v>
      </c>
      <c r="W58" t="s">
        <v>29</v>
      </c>
    </row>
    <row r="59" spans="1:24" hidden="1" x14ac:dyDescent="0.3">
      <c r="A59" t="s">
        <v>0</v>
      </c>
      <c r="B59" t="s">
        <v>23</v>
      </c>
      <c r="C59" t="s">
        <v>2</v>
      </c>
      <c r="D59">
        <v>190055</v>
      </c>
      <c r="E59" t="s">
        <v>7</v>
      </c>
      <c r="F59" t="s">
        <v>38</v>
      </c>
      <c r="G59" t="s">
        <v>39</v>
      </c>
      <c r="H59" t="s">
        <v>44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N59" s="2">
        <v>43472</v>
      </c>
      <c r="O59" s="1">
        <v>0.32752314814814815</v>
      </c>
      <c r="P59" t="s">
        <v>18</v>
      </c>
      <c r="Q59" t="s">
        <v>25</v>
      </c>
      <c r="R59">
        <v>10923</v>
      </c>
      <c r="S59" t="s">
        <v>26</v>
      </c>
      <c r="T59" t="s">
        <v>38</v>
      </c>
      <c r="U59" t="s">
        <v>39</v>
      </c>
      <c r="V59" t="s">
        <v>28</v>
      </c>
      <c r="W59" t="s">
        <v>29</v>
      </c>
    </row>
    <row r="60" spans="1:24" hidden="1" x14ac:dyDescent="0.3">
      <c r="A60" t="s">
        <v>0</v>
      </c>
      <c r="B60" t="s">
        <v>23</v>
      </c>
      <c r="C60" t="s">
        <v>2</v>
      </c>
      <c r="D60">
        <v>190056</v>
      </c>
      <c r="E60" t="s">
        <v>7</v>
      </c>
      <c r="F60" t="s">
        <v>38</v>
      </c>
      <c r="G60" t="s">
        <v>39</v>
      </c>
      <c r="H60" t="s">
        <v>44</v>
      </c>
      <c r="I60" t="s">
        <v>45</v>
      </c>
      <c r="J60" t="s">
        <v>46</v>
      </c>
      <c r="K60" t="s">
        <v>47</v>
      </c>
      <c r="L60" t="s">
        <v>48</v>
      </c>
      <c r="M60" t="s">
        <v>49</v>
      </c>
      <c r="N60" s="2">
        <v>43472</v>
      </c>
      <c r="O60" s="1">
        <v>0.32751157407407411</v>
      </c>
      <c r="P60" t="s">
        <v>18</v>
      </c>
      <c r="Q60" t="s">
        <v>25</v>
      </c>
      <c r="R60">
        <v>10923</v>
      </c>
      <c r="S60" t="s">
        <v>26</v>
      </c>
      <c r="T60" t="s">
        <v>38</v>
      </c>
      <c r="U60" t="s">
        <v>39</v>
      </c>
      <c r="V60" t="s">
        <v>28</v>
      </c>
      <c r="W60" t="s">
        <v>29</v>
      </c>
    </row>
    <row r="61" spans="1:24" hidden="1" x14ac:dyDescent="0.3">
      <c r="A61" t="s">
        <v>0</v>
      </c>
      <c r="B61" t="s">
        <v>23</v>
      </c>
      <c r="C61" t="s">
        <v>2</v>
      </c>
      <c r="D61">
        <v>190057</v>
      </c>
      <c r="E61" t="s">
        <v>7</v>
      </c>
      <c r="F61" t="s">
        <v>40</v>
      </c>
      <c r="G61" t="s">
        <v>18</v>
      </c>
      <c r="H61" t="s">
        <v>25</v>
      </c>
      <c r="I61">
        <v>10923</v>
      </c>
      <c r="J61" t="s">
        <v>26</v>
      </c>
      <c r="K61" t="s">
        <v>41</v>
      </c>
      <c r="L61" t="s">
        <v>28</v>
      </c>
      <c r="M61" t="s">
        <v>29</v>
      </c>
    </row>
    <row r="62" spans="1:24" hidden="1" x14ac:dyDescent="0.3">
      <c r="A62" t="s">
        <v>0</v>
      </c>
      <c r="B62" t="s">
        <v>23</v>
      </c>
      <c r="C62" t="s">
        <v>2</v>
      </c>
      <c r="D62">
        <v>190058</v>
      </c>
      <c r="E62" t="s">
        <v>7</v>
      </c>
      <c r="F62" t="s">
        <v>55</v>
      </c>
      <c r="G62" t="s">
        <v>56</v>
      </c>
      <c r="H62" t="s">
        <v>44</v>
      </c>
      <c r="I62" t="s">
        <v>45</v>
      </c>
      <c r="J62" t="s">
        <v>46</v>
      </c>
      <c r="K62" t="s">
        <v>47</v>
      </c>
      <c r="L62" t="s">
        <v>48</v>
      </c>
      <c r="M62" t="s">
        <v>49</v>
      </c>
      <c r="N62" t="s">
        <v>57</v>
      </c>
      <c r="O62" s="1">
        <v>0.11840277777777779</v>
      </c>
      <c r="P62" t="s">
        <v>58</v>
      </c>
      <c r="Q62" t="s">
        <v>18</v>
      </c>
      <c r="R62" t="s">
        <v>25</v>
      </c>
      <c r="S62">
        <v>10923</v>
      </c>
      <c r="T62" t="s">
        <v>26</v>
      </c>
      <c r="U62" t="s">
        <v>55</v>
      </c>
      <c r="V62" t="s">
        <v>56</v>
      </c>
      <c r="W62" t="s">
        <v>28</v>
      </c>
      <c r="X62" t="s">
        <v>29</v>
      </c>
    </row>
    <row r="63" spans="1:24" hidden="1" x14ac:dyDescent="0.3">
      <c r="A63" t="s">
        <v>0</v>
      </c>
      <c r="B63" t="s">
        <v>23</v>
      </c>
      <c r="C63" t="s">
        <v>2</v>
      </c>
      <c r="D63">
        <v>190059</v>
      </c>
      <c r="E63" t="s">
        <v>7</v>
      </c>
      <c r="F63" t="s">
        <v>55</v>
      </c>
      <c r="G63" t="s">
        <v>56</v>
      </c>
      <c r="H63" t="s">
        <v>44</v>
      </c>
      <c r="I63" t="s">
        <v>45</v>
      </c>
      <c r="J63" t="s">
        <v>46</v>
      </c>
      <c r="K63" t="s">
        <v>47</v>
      </c>
      <c r="L63" t="s">
        <v>48</v>
      </c>
      <c r="M63" t="s">
        <v>49</v>
      </c>
      <c r="N63" t="s">
        <v>57</v>
      </c>
      <c r="O63" s="1">
        <v>0.11849537037037038</v>
      </c>
      <c r="P63" t="s">
        <v>58</v>
      </c>
      <c r="Q63" t="s">
        <v>18</v>
      </c>
      <c r="R63" t="s">
        <v>25</v>
      </c>
      <c r="S63">
        <v>10923</v>
      </c>
      <c r="T63" t="s">
        <v>26</v>
      </c>
      <c r="U63" t="s">
        <v>55</v>
      </c>
      <c r="V63" t="s">
        <v>56</v>
      </c>
      <c r="W63" t="s">
        <v>28</v>
      </c>
      <c r="X63" t="s">
        <v>29</v>
      </c>
    </row>
    <row r="64" spans="1:24" hidden="1" x14ac:dyDescent="0.3">
      <c r="A64" t="s">
        <v>0</v>
      </c>
      <c r="B64" t="s">
        <v>23</v>
      </c>
      <c r="C64" t="s">
        <v>2</v>
      </c>
      <c r="D64">
        <v>190060</v>
      </c>
      <c r="E64" t="s">
        <v>7</v>
      </c>
      <c r="F64" t="s">
        <v>55</v>
      </c>
      <c r="G64" t="s">
        <v>56</v>
      </c>
      <c r="H64" t="s">
        <v>44</v>
      </c>
      <c r="I64" t="s">
        <v>45</v>
      </c>
      <c r="J64" t="s">
        <v>46</v>
      </c>
      <c r="K64" t="s">
        <v>47</v>
      </c>
      <c r="L64" t="s">
        <v>48</v>
      </c>
      <c r="M64" t="s">
        <v>49</v>
      </c>
      <c r="N64" t="s">
        <v>57</v>
      </c>
      <c r="O64" s="1">
        <v>0.11859953703703703</v>
      </c>
      <c r="P64" t="s">
        <v>58</v>
      </c>
      <c r="Q64" t="s">
        <v>18</v>
      </c>
      <c r="R64" t="s">
        <v>25</v>
      </c>
      <c r="S64">
        <v>10923</v>
      </c>
      <c r="T64" t="s">
        <v>26</v>
      </c>
      <c r="U64" t="s">
        <v>55</v>
      </c>
      <c r="V64" t="s">
        <v>56</v>
      </c>
      <c r="W64" t="s">
        <v>28</v>
      </c>
      <c r="X64" t="s">
        <v>29</v>
      </c>
    </row>
    <row r="65" spans="1:24" hidden="1" x14ac:dyDescent="0.3">
      <c r="A65" t="s">
        <v>0</v>
      </c>
      <c r="B65" t="s">
        <v>23</v>
      </c>
      <c r="C65" t="s">
        <v>2</v>
      </c>
      <c r="D65">
        <v>190061</v>
      </c>
      <c r="E65" t="s">
        <v>7</v>
      </c>
      <c r="F65" t="s">
        <v>55</v>
      </c>
      <c r="G65" t="s">
        <v>56</v>
      </c>
      <c r="H65" t="s">
        <v>44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57</v>
      </c>
      <c r="O65" s="1">
        <v>0.11869212962962962</v>
      </c>
      <c r="P65" t="s">
        <v>58</v>
      </c>
      <c r="Q65" t="s">
        <v>18</v>
      </c>
      <c r="R65" t="s">
        <v>25</v>
      </c>
      <c r="S65">
        <v>10923</v>
      </c>
      <c r="T65" t="s">
        <v>26</v>
      </c>
      <c r="U65" t="s">
        <v>55</v>
      </c>
      <c r="V65" t="s">
        <v>56</v>
      </c>
      <c r="W65" t="s">
        <v>28</v>
      </c>
      <c r="X65" t="s">
        <v>29</v>
      </c>
    </row>
    <row r="66" spans="1:24" hidden="1" x14ac:dyDescent="0.3">
      <c r="A66" t="s">
        <v>0</v>
      </c>
      <c r="B66" t="s">
        <v>23</v>
      </c>
      <c r="C66" t="s">
        <v>2</v>
      </c>
      <c r="D66">
        <v>190062</v>
      </c>
      <c r="E66" t="s">
        <v>7</v>
      </c>
      <c r="F66" t="s">
        <v>55</v>
      </c>
      <c r="G66" t="s">
        <v>56</v>
      </c>
      <c r="H66" t="s">
        <v>44</v>
      </c>
      <c r="I66" t="s">
        <v>45</v>
      </c>
      <c r="J66" t="s">
        <v>46</v>
      </c>
      <c r="K66" t="s">
        <v>47</v>
      </c>
      <c r="L66" t="s">
        <v>48</v>
      </c>
      <c r="M66" t="s">
        <v>49</v>
      </c>
      <c r="N66" t="s">
        <v>57</v>
      </c>
      <c r="O66" s="1">
        <v>0.11881944444444444</v>
      </c>
      <c r="P66" t="s">
        <v>58</v>
      </c>
      <c r="Q66" t="s">
        <v>18</v>
      </c>
      <c r="R66" t="s">
        <v>25</v>
      </c>
      <c r="S66">
        <v>10923</v>
      </c>
      <c r="T66" t="s">
        <v>26</v>
      </c>
      <c r="U66" t="s">
        <v>55</v>
      </c>
      <c r="V66" t="s">
        <v>56</v>
      </c>
      <c r="W66" t="s">
        <v>28</v>
      </c>
      <c r="X66" t="s">
        <v>29</v>
      </c>
    </row>
    <row r="67" spans="1:24" hidden="1" x14ac:dyDescent="0.3">
      <c r="A67" t="s">
        <v>0</v>
      </c>
      <c r="B67" t="s">
        <v>23</v>
      </c>
      <c r="C67" t="s">
        <v>2</v>
      </c>
      <c r="D67">
        <v>190063</v>
      </c>
      <c r="E67" t="s">
        <v>7</v>
      </c>
      <c r="F67" t="s">
        <v>55</v>
      </c>
      <c r="G67" t="s">
        <v>56</v>
      </c>
      <c r="H67" t="s">
        <v>44</v>
      </c>
      <c r="I67" t="s">
        <v>45</v>
      </c>
      <c r="J67" t="s">
        <v>46</v>
      </c>
      <c r="K67" t="s">
        <v>47</v>
      </c>
      <c r="L67" t="s">
        <v>48</v>
      </c>
      <c r="M67" t="s">
        <v>49</v>
      </c>
      <c r="N67" t="s">
        <v>57</v>
      </c>
      <c r="O67" s="1">
        <v>0.11894675925925925</v>
      </c>
      <c r="P67" t="s">
        <v>58</v>
      </c>
      <c r="Q67" t="s">
        <v>18</v>
      </c>
      <c r="R67" t="s">
        <v>25</v>
      </c>
      <c r="S67">
        <v>10923</v>
      </c>
      <c r="T67" t="s">
        <v>26</v>
      </c>
      <c r="U67" t="s">
        <v>55</v>
      </c>
      <c r="V67" t="s">
        <v>56</v>
      </c>
      <c r="W67" t="s">
        <v>28</v>
      </c>
      <c r="X67" t="s">
        <v>29</v>
      </c>
    </row>
    <row r="68" spans="1:24" hidden="1" x14ac:dyDescent="0.3">
      <c r="A68" t="s">
        <v>0</v>
      </c>
      <c r="B68" t="s">
        <v>23</v>
      </c>
      <c r="C68" t="s">
        <v>2</v>
      </c>
      <c r="D68">
        <v>190064</v>
      </c>
      <c r="E68" t="s">
        <v>7</v>
      </c>
      <c r="F68" t="s">
        <v>55</v>
      </c>
      <c r="G68" t="s">
        <v>56</v>
      </c>
      <c r="H68" t="s">
        <v>44</v>
      </c>
      <c r="I68" t="s">
        <v>45</v>
      </c>
      <c r="J68" t="s">
        <v>46</v>
      </c>
      <c r="K68" t="s">
        <v>47</v>
      </c>
      <c r="L68" t="s">
        <v>48</v>
      </c>
      <c r="M68" t="s">
        <v>49</v>
      </c>
      <c r="N68" t="s">
        <v>57</v>
      </c>
      <c r="O68" s="1">
        <v>0.11905092592592592</v>
      </c>
      <c r="P68" t="s">
        <v>58</v>
      </c>
      <c r="Q68" t="s">
        <v>18</v>
      </c>
      <c r="R68" t="s">
        <v>25</v>
      </c>
      <c r="S68">
        <v>10923</v>
      </c>
      <c r="T68" t="s">
        <v>26</v>
      </c>
      <c r="U68" t="s">
        <v>55</v>
      </c>
      <c r="V68" t="s">
        <v>56</v>
      </c>
      <c r="W68" t="s">
        <v>28</v>
      </c>
      <c r="X68" t="s">
        <v>29</v>
      </c>
    </row>
    <row r="69" spans="1:24" hidden="1" x14ac:dyDescent="0.3">
      <c r="A69" t="s">
        <v>0</v>
      </c>
      <c r="B69" t="s">
        <v>23</v>
      </c>
      <c r="C69" t="s">
        <v>2</v>
      </c>
      <c r="D69">
        <v>190065</v>
      </c>
      <c r="E69" t="s">
        <v>7</v>
      </c>
      <c r="F69" t="s">
        <v>55</v>
      </c>
      <c r="G69" t="s">
        <v>56</v>
      </c>
      <c r="H69" t="s">
        <v>44</v>
      </c>
      <c r="I69" t="s">
        <v>45</v>
      </c>
      <c r="J69" t="s">
        <v>46</v>
      </c>
      <c r="K69" t="s">
        <v>47</v>
      </c>
      <c r="L69" t="s">
        <v>48</v>
      </c>
      <c r="M69" t="s">
        <v>49</v>
      </c>
      <c r="N69" t="s">
        <v>57</v>
      </c>
      <c r="O69" s="1">
        <v>0.11914351851851852</v>
      </c>
      <c r="P69" t="s">
        <v>58</v>
      </c>
      <c r="Q69" t="s">
        <v>18</v>
      </c>
      <c r="R69" t="s">
        <v>25</v>
      </c>
      <c r="S69">
        <v>10923</v>
      </c>
      <c r="T69" t="s">
        <v>26</v>
      </c>
      <c r="U69" t="s">
        <v>55</v>
      </c>
      <c r="V69" t="s">
        <v>56</v>
      </c>
      <c r="W69" t="s">
        <v>28</v>
      </c>
      <c r="X69" t="s">
        <v>29</v>
      </c>
    </row>
    <row r="70" spans="1:24" hidden="1" x14ac:dyDescent="0.3">
      <c r="A70" t="s">
        <v>0</v>
      </c>
      <c r="B70" t="s">
        <v>23</v>
      </c>
      <c r="C70" t="s">
        <v>2</v>
      </c>
      <c r="D70">
        <v>190066</v>
      </c>
      <c r="E70" t="s">
        <v>7</v>
      </c>
      <c r="F70" t="s">
        <v>55</v>
      </c>
      <c r="G70" t="s">
        <v>56</v>
      </c>
      <c r="H70" t="s">
        <v>44</v>
      </c>
      <c r="I70" t="s">
        <v>45</v>
      </c>
      <c r="J70" t="s">
        <v>46</v>
      </c>
      <c r="K70" t="s">
        <v>47</v>
      </c>
      <c r="L70" t="s">
        <v>48</v>
      </c>
      <c r="M70" t="s">
        <v>49</v>
      </c>
      <c r="N70" t="s">
        <v>57</v>
      </c>
      <c r="O70" s="1">
        <v>0.11924768518518519</v>
      </c>
      <c r="P70" t="s">
        <v>58</v>
      </c>
      <c r="Q70" t="s">
        <v>18</v>
      </c>
      <c r="R70" t="s">
        <v>25</v>
      </c>
      <c r="S70">
        <v>10923</v>
      </c>
      <c r="T70" t="s">
        <v>26</v>
      </c>
      <c r="U70" t="s">
        <v>55</v>
      </c>
      <c r="V70" t="s">
        <v>56</v>
      </c>
      <c r="W70" t="s">
        <v>28</v>
      </c>
      <c r="X70" t="s">
        <v>29</v>
      </c>
    </row>
    <row r="71" spans="1:24" hidden="1" x14ac:dyDescent="0.3">
      <c r="A71" t="s">
        <v>0</v>
      </c>
      <c r="B71" t="s">
        <v>23</v>
      </c>
      <c r="C71" t="s">
        <v>2</v>
      </c>
      <c r="D71">
        <v>190067</v>
      </c>
      <c r="E71" t="s">
        <v>7</v>
      </c>
      <c r="F71" t="s">
        <v>55</v>
      </c>
      <c r="G71" t="s">
        <v>56</v>
      </c>
      <c r="H71" t="s">
        <v>44</v>
      </c>
      <c r="I71" t="s">
        <v>45</v>
      </c>
      <c r="J71" t="s">
        <v>46</v>
      </c>
      <c r="K71" t="s">
        <v>47</v>
      </c>
      <c r="L71" t="s">
        <v>48</v>
      </c>
      <c r="M71" t="s">
        <v>49</v>
      </c>
      <c r="N71" t="s">
        <v>57</v>
      </c>
      <c r="O71" s="1">
        <v>0.11935185185185186</v>
      </c>
      <c r="P71" t="s">
        <v>58</v>
      </c>
      <c r="Q71" t="s">
        <v>18</v>
      </c>
      <c r="R71" t="s">
        <v>25</v>
      </c>
      <c r="S71">
        <v>10923</v>
      </c>
      <c r="T71" t="s">
        <v>26</v>
      </c>
      <c r="U71" t="s">
        <v>55</v>
      </c>
      <c r="V71" t="s">
        <v>56</v>
      </c>
      <c r="W71" t="s">
        <v>28</v>
      </c>
      <c r="X71" t="s">
        <v>29</v>
      </c>
    </row>
    <row r="72" spans="1:24" hidden="1" x14ac:dyDescent="0.3">
      <c r="A72" t="s">
        <v>0</v>
      </c>
      <c r="B72" t="s">
        <v>23</v>
      </c>
      <c r="C72" t="s">
        <v>2</v>
      </c>
      <c r="D72">
        <v>190068</v>
      </c>
      <c r="E72" t="s">
        <v>7</v>
      </c>
      <c r="F72" t="s">
        <v>55</v>
      </c>
      <c r="G72" t="s">
        <v>56</v>
      </c>
      <c r="H72" t="s">
        <v>44</v>
      </c>
      <c r="I72" t="s">
        <v>45</v>
      </c>
      <c r="J72" t="s">
        <v>46</v>
      </c>
      <c r="K72" t="s">
        <v>47</v>
      </c>
      <c r="L72" t="s">
        <v>48</v>
      </c>
      <c r="M72" t="s">
        <v>49</v>
      </c>
      <c r="N72" t="s">
        <v>57</v>
      </c>
      <c r="O72" s="1">
        <v>0.12012731481481481</v>
      </c>
      <c r="P72" t="s">
        <v>58</v>
      </c>
      <c r="Q72" t="s">
        <v>18</v>
      </c>
      <c r="R72" t="s">
        <v>25</v>
      </c>
      <c r="S72">
        <v>10923</v>
      </c>
      <c r="T72" t="s">
        <v>26</v>
      </c>
      <c r="U72" t="s">
        <v>55</v>
      </c>
      <c r="V72" t="s">
        <v>56</v>
      </c>
      <c r="W72" t="s">
        <v>28</v>
      </c>
      <c r="X72" t="s">
        <v>29</v>
      </c>
    </row>
    <row r="73" spans="1:24" hidden="1" x14ac:dyDescent="0.3">
      <c r="A73" t="s">
        <v>0</v>
      </c>
      <c r="B73" t="s">
        <v>23</v>
      </c>
      <c r="C73" t="s">
        <v>2</v>
      </c>
      <c r="D73">
        <v>190069</v>
      </c>
      <c r="E73" t="s">
        <v>7</v>
      </c>
      <c r="F73" t="s">
        <v>32</v>
      </c>
      <c r="G73" t="s">
        <v>42</v>
      </c>
      <c r="H73" t="s">
        <v>18</v>
      </c>
      <c r="I73" t="s">
        <v>25</v>
      </c>
      <c r="J73">
        <v>10923</v>
      </c>
      <c r="K73" t="s">
        <v>26</v>
      </c>
      <c r="L73" t="s">
        <v>32</v>
      </c>
      <c r="M73" t="s">
        <v>42</v>
      </c>
      <c r="N73" t="s">
        <v>28</v>
      </c>
      <c r="O73" t="s">
        <v>29</v>
      </c>
    </row>
    <row r="74" spans="1:24" hidden="1" x14ac:dyDescent="0.3">
      <c r="A74" t="s">
        <v>0</v>
      </c>
      <c r="B74" t="s">
        <v>23</v>
      </c>
      <c r="C74" t="s">
        <v>2</v>
      </c>
      <c r="D74">
        <v>190070</v>
      </c>
      <c r="E74" t="s">
        <v>7</v>
      </c>
      <c r="F74" t="s">
        <v>43</v>
      </c>
      <c r="G74" t="s">
        <v>33</v>
      </c>
      <c r="H74" t="s">
        <v>18</v>
      </c>
      <c r="I74" t="s">
        <v>25</v>
      </c>
      <c r="J74">
        <v>10923</v>
      </c>
      <c r="K74" t="s">
        <v>26</v>
      </c>
      <c r="L74" t="s">
        <v>43</v>
      </c>
      <c r="M74" t="s">
        <v>33</v>
      </c>
      <c r="N74" t="s">
        <v>28</v>
      </c>
      <c r="O74" t="s">
        <v>29</v>
      </c>
    </row>
    <row r="75" spans="1:24" hidden="1" x14ac:dyDescent="0.3">
      <c r="A75" t="s">
        <v>0</v>
      </c>
      <c r="B75" t="s">
        <v>23</v>
      </c>
      <c r="C75" t="s">
        <v>2</v>
      </c>
      <c r="D75">
        <v>190071</v>
      </c>
      <c r="E75" t="s">
        <v>7</v>
      </c>
      <c r="F75" t="s">
        <v>24</v>
      </c>
      <c r="G75" t="s">
        <v>18</v>
      </c>
      <c r="H75" t="s">
        <v>25</v>
      </c>
      <c r="I75">
        <v>10924</v>
      </c>
      <c r="J75" t="s">
        <v>26</v>
      </c>
      <c r="K75" t="s">
        <v>27</v>
      </c>
      <c r="L75" t="s">
        <v>28</v>
      </c>
      <c r="M75" t="s">
        <v>29</v>
      </c>
    </row>
    <row r="76" spans="1:24" hidden="1" x14ac:dyDescent="0.3">
      <c r="A76" t="s">
        <v>0</v>
      </c>
      <c r="B76" t="s">
        <v>23</v>
      </c>
      <c r="C76" t="s">
        <v>2</v>
      </c>
      <c r="D76">
        <v>190072</v>
      </c>
      <c r="E76" t="s">
        <v>7</v>
      </c>
      <c r="F76" t="s">
        <v>30</v>
      </c>
      <c r="G76" t="s">
        <v>18</v>
      </c>
      <c r="H76" t="s">
        <v>25</v>
      </c>
      <c r="I76">
        <v>10924</v>
      </c>
      <c r="J76" t="s">
        <v>26</v>
      </c>
      <c r="K76" t="s">
        <v>27</v>
      </c>
      <c r="L76" t="s">
        <v>28</v>
      </c>
      <c r="M76" t="s">
        <v>29</v>
      </c>
    </row>
    <row r="77" spans="1:24" hidden="1" x14ac:dyDescent="0.3">
      <c r="A77" t="s">
        <v>0</v>
      </c>
      <c r="B77" t="s">
        <v>23</v>
      </c>
      <c r="C77" t="s">
        <v>2</v>
      </c>
      <c r="D77">
        <v>190073</v>
      </c>
      <c r="E77" t="s">
        <v>7</v>
      </c>
      <c r="F77" t="s">
        <v>31</v>
      </c>
      <c r="G77" t="s">
        <v>18</v>
      </c>
      <c r="H77" t="s">
        <v>25</v>
      </c>
      <c r="I77">
        <v>10924</v>
      </c>
      <c r="J77" t="s">
        <v>26</v>
      </c>
      <c r="K77" t="s">
        <v>27</v>
      </c>
      <c r="L77" t="s">
        <v>28</v>
      </c>
      <c r="M77" t="s">
        <v>29</v>
      </c>
    </row>
    <row r="78" spans="1:24" hidden="1" x14ac:dyDescent="0.3">
      <c r="A78" t="s">
        <v>0</v>
      </c>
      <c r="B78" t="s">
        <v>23</v>
      </c>
      <c r="C78" t="s">
        <v>2</v>
      </c>
      <c r="D78">
        <v>190074</v>
      </c>
      <c r="E78" t="s">
        <v>7</v>
      </c>
      <c r="F78" t="s">
        <v>27</v>
      </c>
      <c r="G78" t="s">
        <v>44</v>
      </c>
      <c r="H78" t="s">
        <v>45</v>
      </c>
      <c r="I78" t="s">
        <v>46</v>
      </c>
      <c r="J78" t="s">
        <v>47</v>
      </c>
      <c r="K78" t="s">
        <v>48</v>
      </c>
      <c r="L78" t="s">
        <v>49</v>
      </c>
      <c r="M78" s="2">
        <v>43472</v>
      </c>
      <c r="N78" s="1">
        <v>0.32750000000000001</v>
      </c>
      <c r="O78" t="s">
        <v>18</v>
      </c>
      <c r="P78" t="s">
        <v>25</v>
      </c>
      <c r="Q78">
        <v>10924</v>
      </c>
      <c r="R78" t="s">
        <v>26</v>
      </c>
      <c r="S78" t="s">
        <v>27</v>
      </c>
      <c r="T78" t="s">
        <v>28</v>
      </c>
      <c r="U78" t="s">
        <v>29</v>
      </c>
    </row>
    <row r="79" spans="1:24" hidden="1" x14ac:dyDescent="0.3">
      <c r="A79" t="s">
        <v>0</v>
      </c>
      <c r="B79" t="s">
        <v>23</v>
      </c>
      <c r="C79" t="s">
        <v>2</v>
      </c>
      <c r="D79">
        <v>190075</v>
      </c>
      <c r="E79" t="s">
        <v>7</v>
      </c>
      <c r="F79" t="s">
        <v>27</v>
      </c>
      <c r="G79" t="s">
        <v>44</v>
      </c>
      <c r="H79" t="s">
        <v>45</v>
      </c>
      <c r="I79" t="s">
        <v>46</v>
      </c>
      <c r="J79" t="s">
        <v>47</v>
      </c>
      <c r="K79" t="s">
        <v>48</v>
      </c>
      <c r="L79" t="s">
        <v>49</v>
      </c>
      <c r="M79" s="2">
        <v>43472</v>
      </c>
      <c r="N79" s="1">
        <v>0.32750000000000001</v>
      </c>
      <c r="O79" t="s">
        <v>18</v>
      </c>
      <c r="P79" t="s">
        <v>25</v>
      </c>
      <c r="Q79">
        <v>10924</v>
      </c>
      <c r="R79" t="s">
        <v>26</v>
      </c>
      <c r="S79" t="s">
        <v>27</v>
      </c>
      <c r="T79" t="s">
        <v>28</v>
      </c>
      <c r="U79" t="s">
        <v>29</v>
      </c>
    </row>
    <row r="80" spans="1:24" hidden="1" x14ac:dyDescent="0.3">
      <c r="A80" t="s">
        <v>0</v>
      </c>
      <c r="B80" t="s">
        <v>23</v>
      </c>
      <c r="C80" t="s">
        <v>2</v>
      </c>
      <c r="D80">
        <v>190076</v>
      </c>
      <c r="E80" t="s">
        <v>7</v>
      </c>
      <c r="F80" t="s">
        <v>32</v>
      </c>
      <c r="G80" t="s">
        <v>33</v>
      </c>
      <c r="H80" t="s">
        <v>18</v>
      </c>
      <c r="I80" t="s">
        <v>25</v>
      </c>
      <c r="J80">
        <v>10924</v>
      </c>
      <c r="K80" t="s">
        <v>26</v>
      </c>
      <c r="L80" t="s">
        <v>27</v>
      </c>
      <c r="M80" t="s">
        <v>28</v>
      </c>
      <c r="N80" t="s">
        <v>29</v>
      </c>
    </row>
    <row r="81" spans="1:24" hidden="1" x14ac:dyDescent="0.3">
      <c r="A81" t="s">
        <v>0</v>
      </c>
      <c r="B81" t="s">
        <v>23</v>
      </c>
      <c r="C81" t="s">
        <v>2</v>
      </c>
      <c r="D81">
        <v>190077</v>
      </c>
      <c r="E81" t="s">
        <v>7</v>
      </c>
      <c r="F81" t="s">
        <v>34</v>
      </c>
      <c r="G81" t="s">
        <v>18</v>
      </c>
      <c r="H81" t="s">
        <v>25</v>
      </c>
      <c r="I81">
        <v>10924</v>
      </c>
      <c r="J81" t="s">
        <v>26</v>
      </c>
      <c r="K81" t="s">
        <v>35</v>
      </c>
      <c r="L81" t="s">
        <v>28</v>
      </c>
      <c r="M81" t="s">
        <v>29</v>
      </c>
    </row>
    <row r="82" spans="1:24" hidden="1" x14ac:dyDescent="0.3">
      <c r="A82" t="s">
        <v>0</v>
      </c>
      <c r="B82" t="s">
        <v>23</v>
      </c>
      <c r="C82" t="s">
        <v>2</v>
      </c>
      <c r="D82">
        <v>190078</v>
      </c>
      <c r="E82" t="s">
        <v>7</v>
      </c>
      <c r="F82" t="s">
        <v>36</v>
      </c>
      <c r="G82" t="s">
        <v>18</v>
      </c>
      <c r="H82" t="s">
        <v>25</v>
      </c>
      <c r="I82">
        <v>10924</v>
      </c>
      <c r="J82" t="s">
        <v>26</v>
      </c>
      <c r="K82" t="s">
        <v>35</v>
      </c>
      <c r="L82" t="s">
        <v>28</v>
      </c>
      <c r="M82" t="s">
        <v>29</v>
      </c>
    </row>
    <row r="83" spans="1:24" hidden="1" x14ac:dyDescent="0.3">
      <c r="A83" t="s">
        <v>0</v>
      </c>
      <c r="B83" t="s">
        <v>23</v>
      </c>
      <c r="C83" t="s">
        <v>2</v>
      </c>
      <c r="D83">
        <v>190079</v>
      </c>
      <c r="E83" t="s">
        <v>7</v>
      </c>
      <c r="F83" t="s">
        <v>37</v>
      </c>
      <c r="G83" t="s">
        <v>18</v>
      </c>
      <c r="H83" t="s">
        <v>25</v>
      </c>
      <c r="I83">
        <v>10924</v>
      </c>
      <c r="J83" t="s">
        <v>26</v>
      </c>
      <c r="K83" t="s">
        <v>38</v>
      </c>
      <c r="L83" t="s">
        <v>39</v>
      </c>
      <c r="M83" t="s">
        <v>28</v>
      </c>
      <c r="N83" t="s">
        <v>29</v>
      </c>
    </row>
    <row r="84" spans="1:24" hidden="1" x14ac:dyDescent="0.3">
      <c r="A84" t="s">
        <v>0</v>
      </c>
      <c r="B84" t="s">
        <v>23</v>
      </c>
      <c r="C84" t="s">
        <v>2</v>
      </c>
      <c r="D84">
        <v>190080</v>
      </c>
      <c r="E84" t="s">
        <v>7</v>
      </c>
      <c r="F84" t="s">
        <v>38</v>
      </c>
      <c r="G84" t="s">
        <v>39</v>
      </c>
      <c r="H84" t="s">
        <v>44</v>
      </c>
      <c r="I84" t="s">
        <v>45</v>
      </c>
      <c r="J84" t="s">
        <v>46</v>
      </c>
      <c r="K84" t="s">
        <v>47</v>
      </c>
      <c r="L84" t="s">
        <v>48</v>
      </c>
      <c r="M84" t="s">
        <v>49</v>
      </c>
      <c r="N84" s="2">
        <v>43472</v>
      </c>
      <c r="O84" s="1">
        <v>0.32752314814814815</v>
      </c>
      <c r="P84" t="s">
        <v>18</v>
      </c>
      <c r="Q84" t="s">
        <v>25</v>
      </c>
      <c r="R84">
        <v>10924</v>
      </c>
      <c r="S84" t="s">
        <v>26</v>
      </c>
      <c r="T84" t="s">
        <v>38</v>
      </c>
      <c r="U84" t="s">
        <v>39</v>
      </c>
      <c r="V84" t="s">
        <v>28</v>
      </c>
      <c r="W84" t="s">
        <v>29</v>
      </c>
    </row>
    <row r="85" spans="1:24" hidden="1" x14ac:dyDescent="0.3">
      <c r="A85" t="s">
        <v>0</v>
      </c>
      <c r="B85" t="s">
        <v>23</v>
      </c>
      <c r="C85" t="s">
        <v>2</v>
      </c>
      <c r="D85">
        <v>190081</v>
      </c>
      <c r="E85" t="s">
        <v>7</v>
      </c>
      <c r="F85" t="s">
        <v>38</v>
      </c>
      <c r="G85" t="s">
        <v>39</v>
      </c>
      <c r="H85" t="s">
        <v>44</v>
      </c>
      <c r="I85" t="s">
        <v>45</v>
      </c>
      <c r="J85" t="s">
        <v>46</v>
      </c>
      <c r="K85" t="s">
        <v>47</v>
      </c>
      <c r="L85" t="s">
        <v>48</v>
      </c>
      <c r="M85" t="s">
        <v>49</v>
      </c>
      <c r="N85" s="2">
        <v>43472</v>
      </c>
      <c r="O85" s="1">
        <v>0.32752314814814815</v>
      </c>
      <c r="P85" t="s">
        <v>18</v>
      </c>
      <c r="Q85" t="s">
        <v>25</v>
      </c>
      <c r="R85">
        <v>10924</v>
      </c>
      <c r="S85" t="s">
        <v>26</v>
      </c>
      <c r="T85" t="s">
        <v>38</v>
      </c>
      <c r="U85" t="s">
        <v>39</v>
      </c>
      <c r="V85" t="s">
        <v>28</v>
      </c>
      <c r="W85" t="s">
        <v>29</v>
      </c>
    </row>
    <row r="86" spans="1:24" hidden="1" x14ac:dyDescent="0.3">
      <c r="A86" t="s">
        <v>0</v>
      </c>
      <c r="B86" t="s">
        <v>23</v>
      </c>
      <c r="C86" t="s">
        <v>2</v>
      </c>
      <c r="D86">
        <v>190082</v>
      </c>
      <c r="E86" t="s">
        <v>7</v>
      </c>
      <c r="F86" t="s">
        <v>38</v>
      </c>
      <c r="G86" t="s">
        <v>39</v>
      </c>
      <c r="H86" t="s">
        <v>44</v>
      </c>
      <c r="I86" t="s">
        <v>45</v>
      </c>
      <c r="J86" t="s">
        <v>46</v>
      </c>
      <c r="K86" t="s">
        <v>47</v>
      </c>
      <c r="L86" t="s">
        <v>48</v>
      </c>
      <c r="M86" t="s">
        <v>49</v>
      </c>
      <c r="N86" s="2">
        <v>43472</v>
      </c>
      <c r="O86" s="1">
        <v>0.32751157407407411</v>
      </c>
      <c r="P86" t="s">
        <v>18</v>
      </c>
      <c r="Q86" t="s">
        <v>25</v>
      </c>
      <c r="R86">
        <v>10924</v>
      </c>
      <c r="S86" t="s">
        <v>26</v>
      </c>
      <c r="T86" t="s">
        <v>38</v>
      </c>
      <c r="U86" t="s">
        <v>39</v>
      </c>
      <c r="V86" t="s">
        <v>28</v>
      </c>
      <c r="W86" t="s">
        <v>29</v>
      </c>
    </row>
    <row r="87" spans="1:24" hidden="1" x14ac:dyDescent="0.3">
      <c r="A87" t="s">
        <v>0</v>
      </c>
      <c r="B87" t="s">
        <v>23</v>
      </c>
      <c r="C87" t="s">
        <v>2</v>
      </c>
      <c r="D87">
        <v>190083</v>
      </c>
      <c r="E87" t="s">
        <v>7</v>
      </c>
      <c r="F87" t="s">
        <v>40</v>
      </c>
      <c r="G87" t="s">
        <v>18</v>
      </c>
      <c r="H87" t="s">
        <v>25</v>
      </c>
      <c r="I87">
        <v>10924</v>
      </c>
      <c r="J87" t="s">
        <v>26</v>
      </c>
      <c r="K87" t="s">
        <v>41</v>
      </c>
      <c r="L87" t="s">
        <v>28</v>
      </c>
      <c r="M87" t="s">
        <v>29</v>
      </c>
    </row>
    <row r="88" spans="1:24" hidden="1" x14ac:dyDescent="0.3">
      <c r="A88" t="s">
        <v>0</v>
      </c>
      <c r="B88" t="s">
        <v>23</v>
      </c>
      <c r="C88" t="s">
        <v>2</v>
      </c>
      <c r="D88">
        <v>190084</v>
      </c>
      <c r="E88" t="s">
        <v>7</v>
      </c>
      <c r="F88" t="s">
        <v>55</v>
      </c>
      <c r="G88" t="s">
        <v>56</v>
      </c>
      <c r="H88" t="s">
        <v>44</v>
      </c>
      <c r="I88" t="s">
        <v>45</v>
      </c>
      <c r="J88" t="s">
        <v>46</v>
      </c>
      <c r="K88" t="s">
        <v>47</v>
      </c>
      <c r="L88" t="s">
        <v>48</v>
      </c>
      <c r="M88" t="s">
        <v>49</v>
      </c>
      <c r="N88" t="s">
        <v>57</v>
      </c>
      <c r="O88" s="1">
        <v>0.11840277777777779</v>
      </c>
      <c r="P88" t="s">
        <v>58</v>
      </c>
      <c r="Q88" t="s">
        <v>18</v>
      </c>
      <c r="R88" t="s">
        <v>25</v>
      </c>
      <c r="S88">
        <v>10924</v>
      </c>
      <c r="T88" t="s">
        <v>26</v>
      </c>
      <c r="U88" t="s">
        <v>55</v>
      </c>
      <c r="V88" t="s">
        <v>56</v>
      </c>
      <c r="W88" t="s">
        <v>28</v>
      </c>
      <c r="X88" t="s">
        <v>29</v>
      </c>
    </row>
    <row r="89" spans="1:24" hidden="1" x14ac:dyDescent="0.3">
      <c r="A89" t="s">
        <v>0</v>
      </c>
      <c r="B89" t="s">
        <v>23</v>
      </c>
      <c r="C89" t="s">
        <v>2</v>
      </c>
      <c r="D89">
        <v>190085</v>
      </c>
      <c r="E89" t="s">
        <v>7</v>
      </c>
      <c r="F89" t="s">
        <v>55</v>
      </c>
      <c r="G89" t="s">
        <v>56</v>
      </c>
      <c r="H89" t="s">
        <v>44</v>
      </c>
      <c r="I89" t="s">
        <v>45</v>
      </c>
      <c r="J89" t="s">
        <v>46</v>
      </c>
      <c r="K89" t="s">
        <v>47</v>
      </c>
      <c r="L89" t="s">
        <v>48</v>
      </c>
      <c r="M89" t="s">
        <v>49</v>
      </c>
      <c r="N89" t="s">
        <v>57</v>
      </c>
      <c r="O89" s="1">
        <v>0.11849537037037038</v>
      </c>
      <c r="P89" t="s">
        <v>58</v>
      </c>
      <c r="Q89" t="s">
        <v>18</v>
      </c>
      <c r="R89" t="s">
        <v>25</v>
      </c>
      <c r="S89">
        <v>10924</v>
      </c>
      <c r="T89" t="s">
        <v>26</v>
      </c>
      <c r="U89" t="s">
        <v>55</v>
      </c>
      <c r="V89" t="s">
        <v>56</v>
      </c>
      <c r="W89" t="s">
        <v>28</v>
      </c>
      <c r="X89" t="s">
        <v>29</v>
      </c>
    </row>
    <row r="90" spans="1:24" hidden="1" x14ac:dyDescent="0.3">
      <c r="A90" t="s">
        <v>0</v>
      </c>
      <c r="B90" t="s">
        <v>23</v>
      </c>
      <c r="C90" t="s">
        <v>2</v>
      </c>
      <c r="D90">
        <v>190086</v>
      </c>
      <c r="E90" t="s">
        <v>7</v>
      </c>
      <c r="F90" t="s">
        <v>55</v>
      </c>
      <c r="G90" t="s">
        <v>56</v>
      </c>
      <c r="H90" t="s">
        <v>44</v>
      </c>
      <c r="I90" t="s">
        <v>45</v>
      </c>
      <c r="J90" t="s">
        <v>46</v>
      </c>
      <c r="K90" t="s">
        <v>47</v>
      </c>
      <c r="L90" t="s">
        <v>48</v>
      </c>
      <c r="M90" t="s">
        <v>49</v>
      </c>
      <c r="N90" t="s">
        <v>57</v>
      </c>
      <c r="O90" s="1">
        <v>0.11859953703703703</v>
      </c>
      <c r="P90" t="s">
        <v>58</v>
      </c>
      <c r="Q90" t="s">
        <v>18</v>
      </c>
      <c r="R90" t="s">
        <v>25</v>
      </c>
      <c r="S90">
        <v>10924</v>
      </c>
      <c r="T90" t="s">
        <v>26</v>
      </c>
      <c r="U90" t="s">
        <v>55</v>
      </c>
      <c r="V90" t="s">
        <v>56</v>
      </c>
      <c r="W90" t="s">
        <v>28</v>
      </c>
      <c r="X90" t="s">
        <v>29</v>
      </c>
    </row>
    <row r="91" spans="1:24" hidden="1" x14ac:dyDescent="0.3">
      <c r="A91" t="s">
        <v>0</v>
      </c>
      <c r="B91" t="s">
        <v>23</v>
      </c>
      <c r="C91" t="s">
        <v>2</v>
      </c>
      <c r="D91">
        <v>190087</v>
      </c>
      <c r="E91" t="s">
        <v>7</v>
      </c>
      <c r="F91" t="s">
        <v>55</v>
      </c>
      <c r="G91" t="s">
        <v>56</v>
      </c>
      <c r="H91" t="s">
        <v>44</v>
      </c>
      <c r="I91" t="s">
        <v>45</v>
      </c>
      <c r="J91" t="s">
        <v>46</v>
      </c>
      <c r="K91" t="s">
        <v>47</v>
      </c>
      <c r="L91" t="s">
        <v>48</v>
      </c>
      <c r="M91" t="s">
        <v>49</v>
      </c>
      <c r="N91" t="s">
        <v>57</v>
      </c>
      <c r="O91" s="1">
        <v>0.11869212962962962</v>
      </c>
      <c r="P91" t="s">
        <v>58</v>
      </c>
      <c r="Q91" t="s">
        <v>18</v>
      </c>
      <c r="R91" t="s">
        <v>25</v>
      </c>
      <c r="S91">
        <v>10924</v>
      </c>
      <c r="T91" t="s">
        <v>26</v>
      </c>
      <c r="U91" t="s">
        <v>55</v>
      </c>
      <c r="V91" t="s">
        <v>56</v>
      </c>
      <c r="W91" t="s">
        <v>28</v>
      </c>
      <c r="X91" t="s">
        <v>29</v>
      </c>
    </row>
    <row r="92" spans="1:24" hidden="1" x14ac:dyDescent="0.3">
      <c r="A92" t="s">
        <v>0</v>
      </c>
      <c r="B92" t="s">
        <v>23</v>
      </c>
      <c r="C92" t="s">
        <v>2</v>
      </c>
      <c r="D92">
        <v>190088</v>
      </c>
      <c r="E92" t="s">
        <v>7</v>
      </c>
      <c r="F92" t="s">
        <v>55</v>
      </c>
      <c r="G92" t="s">
        <v>56</v>
      </c>
      <c r="H92" t="s">
        <v>44</v>
      </c>
      <c r="I92" t="s">
        <v>45</v>
      </c>
      <c r="J92" t="s">
        <v>46</v>
      </c>
      <c r="K92" t="s">
        <v>47</v>
      </c>
      <c r="L92" t="s">
        <v>48</v>
      </c>
      <c r="M92" t="s">
        <v>49</v>
      </c>
      <c r="N92" t="s">
        <v>57</v>
      </c>
      <c r="O92" s="1">
        <v>0.11881944444444444</v>
      </c>
      <c r="P92" t="s">
        <v>58</v>
      </c>
      <c r="Q92" t="s">
        <v>18</v>
      </c>
      <c r="R92" t="s">
        <v>25</v>
      </c>
      <c r="S92">
        <v>10924</v>
      </c>
      <c r="T92" t="s">
        <v>26</v>
      </c>
      <c r="U92" t="s">
        <v>55</v>
      </c>
      <c r="V92" t="s">
        <v>56</v>
      </c>
      <c r="W92" t="s">
        <v>28</v>
      </c>
      <c r="X92" t="s">
        <v>29</v>
      </c>
    </row>
    <row r="93" spans="1:24" hidden="1" x14ac:dyDescent="0.3">
      <c r="A93" t="s">
        <v>0</v>
      </c>
      <c r="B93" t="s">
        <v>23</v>
      </c>
      <c r="C93" t="s">
        <v>2</v>
      </c>
      <c r="D93">
        <v>190089</v>
      </c>
      <c r="E93" t="s">
        <v>7</v>
      </c>
      <c r="F93" t="s">
        <v>55</v>
      </c>
      <c r="G93" t="s">
        <v>56</v>
      </c>
      <c r="H93" t="s">
        <v>44</v>
      </c>
      <c r="I93" t="s">
        <v>45</v>
      </c>
      <c r="J93" t="s">
        <v>46</v>
      </c>
      <c r="K93" t="s">
        <v>47</v>
      </c>
      <c r="L93" t="s">
        <v>48</v>
      </c>
      <c r="M93" t="s">
        <v>49</v>
      </c>
      <c r="N93" t="s">
        <v>57</v>
      </c>
      <c r="O93" s="1">
        <v>0.11894675925925925</v>
      </c>
      <c r="P93" t="s">
        <v>58</v>
      </c>
      <c r="Q93" t="s">
        <v>18</v>
      </c>
      <c r="R93" t="s">
        <v>25</v>
      </c>
      <c r="S93">
        <v>10924</v>
      </c>
      <c r="T93" t="s">
        <v>26</v>
      </c>
      <c r="U93" t="s">
        <v>55</v>
      </c>
      <c r="V93" t="s">
        <v>56</v>
      </c>
      <c r="W93" t="s">
        <v>28</v>
      </c>
      <c r="X93" t="s">
        <v>29</v>
      </c>
    </row>
    <row r="94" spans="1:24" hidden="1" x14ac:dyDescent="0.3">
      <c r="A94" t="s">
        <v>0</v>
      </c>
      <c r="B94" t="s">
        <v>23</v>
      </c>
      <c r="C94" t="s">
        <v>2</v>
      </c>
      <c r="D94">
        <v>190090</v>
      </c>
      <c r="E94" t="s">
        <v>7</v>
      </c>
      <c r="F94" t="s">
        <v>55</v>
      </c>
      <c r="G94" t="s">
        <v>56</v>
      </c>
      <c r="H94" t="s">
        <v>44</v>
      </c>
      <c r="I94" t="s">
        <v>45</v>
      </c>
      <c r="J94" t="s">
        <v>46</v>
      </c>
      <c r="K94" t="s">
        <v>47</v>
      </c>
      <c r="L94" t="s">
        <v>48</v>
      </c>
      <c r="M94" t="s">
        <v>49</v>
      </c>
      <c r="N94" t="s">
        <v>57</v>
      </c>
      <c r="O94" s="1">
        <v>0.11905092592592592</v>
      </c>
      <c r="P94" t="s">
        <v>58</v>
      </c>
      <c r="Q94" t="s">
        <v>18</v>
      </c>
      <c r="R94" t="s">
        <v>25</v>
      </c>
      <c r="S94">
        <v>10924</v>
      </c>
      <c r="T94" t="s">
        <v>26</v>
      </c>
      <c r="U94" t="s">
        <v>55</v>
      </c>
      <c r="V94" t="s">
        <v>56</v>
      </c>
      <c r="W94" t="s">
        <v>28</v>
      </c>
      <c r="X94" t="s">
        <v>29</v>
      </c>
    </row>
    <row r="95" spans="1:24" hidden="1" x14ac:dyDescent="0.3">
      <c r="A95" t="s">
        <v>0</v>
      </c>
      <c r="B95" t="s">
        <v>23</v>
      </c>
      <c r="C95" t="s">
        <v>2</v>
      </c>
      <c r="D95">
        <v>190091</v>
      </c>
      <c r="E95" t="s">
        <v>7</v>
      </c>
      <c r="F95" t="s">
        <v>55</v>
      </c>
      <c r="G95" t="s">
        <v>56</v>
      </c>
      <c r="H95" t="s">
        <v>44</v>
      </c>
      <c r="I95" t="s">
        <v>45</v>
      </c>
      <c r="J95" t="s">
        <v>46</v>
      </c>
      <c r="K95" t="s">
        <v>47</v>
      </c>
      <c r="L95" t="s">
        <v>48</v>
      </c>
      <c r="M95" t="s">
        <v>49</v>
      </c>
      <c r="N95" t="s">
        <v>57</v>
      </c>
      <c r="O95" s="1">
        <v>0.11914351851851852</v>
      </c>
      <c r="P95" t="s">
        <v>58</v>
      </c>
      <c r="Q95" t="s">
        <v>18</v>
      </c>
      <c r="R95" t="s">
        <v>25</v>
      </c>
      <c r="S95">
        <v>10924</v>
      </c>
      <c r="T95" t="s">
        <v>26</v>
      </c>
      <c r="U95" t="s">
        <v>55</v>
      </c>
      <c r="V95" t="s">
        <v>56</v>
      </c>
      <c r="W95" t="s">
        <v>28</v>
      </c>
      <c r="X95" t="s">
        <v>29</v>
      </c>
    </row>
    <row r="96" spans="1:24" hidden="1" x14ac:dyDescent="0.3">
      <c r="A96" t="s">
        <v>0</v>
      </c>
      <c r="B96" t="s">
        <v>23</v>
      </c>
      <c r="C96" t="s">
        <v>2</v>
      </c>
      <c r="D96">
        <v>190092</v>
      </c>
      <c r="E96" t="s">
        <v>7</v>
      </c>
      <c r="F96" t="s">
        <v>55</v>
      </c>
      <c r="G96" t="s">
        <v>56</v>
      </c>
      <c r="H96" t="s">
        <v>44</v>
      </c>
      <c r="I96" t="s">
        <v>45</v>
      </c>
      <c r="J96" t="s">
        <v>46</v>
      </c>
      <c r="K96" t="s">
        <v>47</v>
      </c>
      <c r="L96" t="s">
        <v>48</v>
      </c>
      <c r="M96" t="s">
        <v>49</v>
      </c>
      <c r="N96" t="s">
        <v>57</v>
      </c>
      <c r="O96" s="1">
        <v>0.11924768518518519</v>
      </c>
      <c r="P96" t="s">
        <v>58</v>
      </c>
      <c r="Q96" t="s">
        <v>18</v>
      </c>
      <c r="R96" t="s">
        <v>25</v>
      </c>
      <c r="S96">
        <v>10924</v>
      </c>
      <c r="T96" t="s">
        <v>26</v>
      </c>
      <c r="U96" t="s">
        <v>55</v>
      </c>
      <c r="V96" t="s">
        <v>56</v>
      </c>
      <c r="W96" t="s">
        <v>28</v>
      </c>
      <c r="X96" t="s">
        <v>29</v>
      </c>
    </row>
    <row r="97" spans="1:24" hidden="1" x14ac:dyDescent="0.3">
      <c r="A97" t="s">
        <v>0</v>
      </c>
      <c r="B97" t="s">
        <v>23</v>
      </c>
      <c r="C97" t="s">
        <v>2</v>
      </c>
      <c r="D97">
        <v>190093</v>
      </c>
      <c r="E97" t="s">
        <v>7</v>
      </c>
      <c r="F97" t="s">
        <v>55</v>
      </c>
      <c r="G97" t="s">
        <v>56</v>
      </c>
      <c r="H97" t="s">
        <v>44</v>
      </c>
      <c r="I97" t="s">
        <v>45</v>
      </c>
      <c r="J97" t="s">
        <v>46</v>
      </c>
      <c r="K97" t="s">
        <v>47</v>
      </c>
      <c r="L97" t="s">
        <v>48</v>
      </c>
      <c r="M97" t="s">
        <v>49</v>
      </c>
      <c r="N97" t="s">
        <v>57</v>
      </c>
      <c r="O97" s="1">
        <v>0.11935185185185186</v>
      </c>
      <c r="P97" t="s">
        <v>58</v>
      </c>
      <c r="Q97" t="s">
        <v>18</v>
      </c>
      <c r="R97" t="s">
        <v>25</v>
      </c>
      <c r="S97">
        <v>10924</v>
      </c>
      <c r="T97" t="s">
        <v>26</v>
      </c>
      <c r="U97" t="s">
        <v>55</v>
      </c>
      <c r="V97" t="s">
        <v>56</v>
      </c>
      <c r="W97" t="s">
        <v>28</v>
      </c>
      <c r="X97" t="s">
        <v>29</v>
      </c>
    </row>
    <row r="98" spans="1:24" hidden="1" x14ac:dyDescent="0.3">
      <c r="A98" t="s">
        <v>0</v>
      </c>
      <c r="B98" t="s">
        <v>23</v>
      </c>
      <c r="C98" t="s">
        <v>2</v>
      </c>
      <c r="D98">
        <v>190094</v>
      </c>
      <c r="E98" t="s">
        <v>7</v>
      </c>
      <c r="F98" t="s">
        <v>55</v>
      </c>
      <c r="G98" t="s">
        <v>56</v>
      </c>
      <c r="H98" t="s">
        <v>44</v>
      </c>
      <c r="I98" t="s">
        <v>45</v>
      </c>
      <c r="J98" t="s">
        <v>46</v>
      </c>
      <c r="K98" t="s">
        <v>47</v>
      </c>
      <c r="L98" t="s">
        <v>48</v>
      </c>
      <c r="M98" t="s">
        <v>49</v>
      </c>
      <c r="N98" t="s">
        <v>57</v>
      </c>
      <c r="O98" s="1">
        <v>0.12012731481481481</v>
      </c>
      <c r="P98" t="s">
        <v>58</v>
      </c>
      <c r="Q98" t="s">
        <v>18</v>
      </c>
      <c r="R98" t="s">
        <v>25</v>
      </c>
      <c r="S98">
        <v>10924</v>
      </c>
      <c r="T98" t="s">
        <v>26</v>
      </c>
      <c r="U98" t="s">
        <v>55</v>
      </c>
      <c r="V98" t="s">
        <v>56</v>
      </c>
      <c r="W98" t="s">
        <v>28</v>
      </c>
      <c r="X98" t="s">
        <v>29</v>
      </c>
    </row>
    <row r="99" spans="1:24" hidden="1" x14ac:dyDescent="0.3">
      <c r="A99" t="s">
        <v>0</v>
      </c>
      <c r="B99" t="s">
        <v>23</v>
      </c>
      <c r="C99" t="s">
        <v>2</v>
      </c>
      <c r="D99">
        <v>190095</v>
      </c>
      <c r="E99" t="s">
        <v>7</v>
      </c>
      <c r="F99" t="s">
        <v>32</v>
      </c>
      <c r="G99" t="s">
        <v>42</v>
      </c>
      <c r="H99" t="s">
        <v>18</v>
      </c>
      <c r="I99" t="s">
        <v>25</v>
      </c>
      <c r="J99">
        <v>10924</v>
      </c>
      <c r="K99" t="s">
        <v>26</v>
      </c>
      <c r="L99" t="s">
        <v>32</v>
      </c>
      <c r="M99" t="s">
        <v>42</v>
      </c>
      <c r="N99" t="s">
        <v>28</v>
      </c>
      <c r="O99" t="s">
        <v>29</v>
      </c>
    </row>
    <row r="100" spans="1:24" hidden="1" x14ac:dyDescent="0.3">
      <c r="A100" t="s">
        <v>0</v>
      </c>
      <c r="B100" t="s">
        <v>23</v>
      </c>
      <c r="C100" t="s">
        <v>2</v>
      </c>
      <c r="D100">
        <v>190096</v>
      </c>
      <c r="E100" t="s">
        <v>7</v>
      </c>
      <c r="F100" t="s">
        <v>43</v>
      </c>
      <c r="G100" t="s">
        <v>33</v>
      </c>
      <c r="H100" t="s">
        <v>18</v>
      </c>
      <c r="I100" t="s">
        <v>25</v>
      </c>
      <c r="J100">
        <v>10924</v>
      </c>
      <c r="K100" t="s">
        <v>26</v>
      </c>
      <c r="L100" t="s">
        <v>43</v>
      </c>
      <c r="M100" t="s">
        <v>33</v>
      </c>
      <c r="N100" t="s">
        <v>28</v>
      </c>
      <c r="O100" t="s">
        <v>29</v>
      </c>
    </row>
    <row r="101" spans="1:24" hidden="1" x14ac:dyDescent="0.3">
      <c r="A101" t="s">
        <v>0</v>
      </c>
      <c r="B101" t="s">
        <v>23</v>
      </c>
      <c r="C101" t="s">
        <v>2</v>
      </c>
      <c r="D101">
        <v>190119</v>
      </c>
      <c r="E101" t="s">
        <v>7</v>
      </c>
      <c r="F101" t="s">
        <v>24</v>
      </c>
      <c r="G101" t="s">
        <v>18</v>
      </c>
      <c r="H101" t="s">
        <v>25</v>
      </c>
      <c r="I101">
        <v>10927</v>
      </c>
      <c r="J101" t="s">
        <v>26</v>
      </c>
      <c r="K101" t="s">
        <v>27</v>
      </c>
      <c r="L101" t="s">
        <v>28</v>
      </c>
      <c r="M101" t="s">
        <v>29</v>
      </c>
    </row>
    <row r="102" spans="1:24" hidden="1" x14ac:dyDescent="0.3">
      <c r="A102" t="s">
        <v>0</v>
      </c>
      <c r="B102" t="s">
        <v>23</v>
      </c>
      <c r="C102" t="s">
        <v>2</v>
      </c>
      <c r="D102">
        <v>190120</v>
      </c>
      <c r="E102" t="s">
        <v>7</v>
      </c>
      <c r="F102" t="s">
        <v>30</v>
      </c>
      <c r="G102" t="s">
        <v>18</v>
      </c>
      <c r="H102" t="s">
        <v>25</v>
      </c>
      <c r="I102">
        <v>10927</v>
      </c>
      <c r="J102" t="s">
        <v>26</v>
      </c>
      <c r="K102" t="s">
        <v>27</v>
      </c>
      <c r="L102" t="s">
        <v>28</v>
      </c>
      <c r="M102" t="s">
        <v>29</v>
      </c>
    </row>
    <row r="103" spans="1:24" hidden="1" x14ac:dyDescent="0.3">
      <c r="A103" t="s">
        <v>0</v>
      </c>
      <c r="B103" t="s">
        <v>23</v>
      </c>
      <c r="C103" t="s">
        <v>2</v>
      </c>
      <c r="D103">
        <v>190121</v>
      </c>
      <c r="E103" t="s">
        <v>7</v>
      </c>
      <c r="F103" t="s">
        <v>31</v>
      </c>
      <c r="G103" t="s">
        <v>18</v>
      </c>
      <c r="H103" t="s">
        <v>25</v>
      </c>
      <c r="I103">
        <v>10927</v>
      </c>
      <c r="J103" t="s">
        <v>26</v>
      </c>
      <c r="K103" t="s">
        <v>27</v>
      </c>
      <c r="L103" t="s">
        <v>28</v>
      </c>
      <c r="M103" t="s">
        <v>29</v>
      </c>
    </row>
    <row r="104" spans="1:24" hidden="1" x14ac:dyDescent="0.3">
      <c r="A104" t="s">
        <v>0</v>
      </c>
      <c r="B104" t="s">
        <v>23</v>
      </c>
      <c r="C104" t="s">
        <v>2</v>
      </c>
      <c r="D104">
        <v>190122</v>
      </c>
      <c r="E104" t="s">
        <v>7</v>
      </c>
      <c r="F104" t="s">
        <v>27</v>
      </c>
      <c r="G104" t="s">
        <v>44</v>
      </c>
      <c r="H104" t="s">
        <v>45</v>
      </c>
      <c r="I104" t="s">
        <v>46</v>
      </c>
      <c r="J104" t="s">
        <v>47</v>
      </c>
      <c r="K104" t="s">
        <v>48</v>
      </c>
      <c r="L104" t="s">
        <v>49</v>
      </c>
      <c r="M104" s="2">
        <v>43472</v>
      </c>
      <c r="N104" s="1">
        <v>0.32750000000000001</v>
      </c>
      <c r="O104" t="s">
        <v>18</v>
      </c>
      <c r="P104" t="s">
        <v>25</v>
      </c>
      <c r="Q104">
        <v>10927</v>
      </c>
      <c r="R104" t="s">
        <v>26</v>
      </c>
      <c r="S104" t="s">
        <v>27</v>
      </c>
      <c r="T104" t="s">
        <v>28</v>
      </c>
      <c r="U104" t="s">
        <v>29</v>
      </c>
    </row>
    <row r="105" spans="1:24" hidden="1" x14ac:dyDescent="0.3">
      <c r="A105" t="s">
        <v>0</v>
      </c>
      <c r="B105" t="s">
        <v>23</v>
      </c>
      <c r="C105" t="s">
        <v>2</v>
      </c>
      <c r="D105">
        <v>190123</v>
      </c>
      <c r="E105" t="s">
        <v>7</v>
      </c>
      <c r="F105" t="s">
        <v>27</v>
      </c>
      <c r="G105" t="s">
        <v>44</v>
      </c>
      <c r="H105" t="s">
        <v>45</v>
      </c>
      <c r="I105" t="s">
        <v>46</v>
      </c>
      <c r="J105" t="s">
        <v>47</v>
      </c>
      <c r="K105" t="s">
        <v>48</v>
      </c>
      <c r="L105" t="s">
        <v>49</v>
      </c>
      <c r="M105" s="2">
        <v>43472</v>
      </c>
      <c r="N105" s="1">
        <v>0.32750000000000001</v>
      </c>
      <c r="O105" t="s">
        <v>18</v>
      </c>
      <c r="P105" t="s">
        <v>25</v>
      </c>
      <c r="Q105">
        <v>10927</v>
      </c>
      <c r="R105" t="s">
        <v>26</v>
      </c>
      <c r="S105" t="s">
        <v>27</v>
      </c>
      <c r="T105" t="s">
        <v>28</v>
      </c>
      <c r="U105" t="s">
        <v>29</v>
      </c>
    </row>
    <row r="106" spans="1:24" hidden="1" x14ac:dyDescent="0.3">
      <c r="A106" t="s">
        <v>0</v>
      </c>
      <c r="B106" t="s">
        <v>23</v>
      </c>
      <c r="C106" t="s">
        <v>2</v>
      </c>
      <c r="D106">
        <v>190124</v>
      </c>
      <c r="E106" t="s">
        <v>7</v>
      </c>
      <c r="F106" t="s">
        <v>32</v>
      </c>
      <c r="G106" t="s">
        <v>33</v>
      </c>
      <c r="H106" t="s">
        <v>18</v>
      </c>
      <c r="I106" t="s">
        <v>25</v>
      </c>
      <c r="J106">
        <v>10927</v>
      </c>
      <c r="K106" t="s">
        <v>26</v>
      </c>
      <c r="L106" t="s">
        <v>27</v>
      </c>
      <c r="M106" t="s">
        <v>28</v>
      </c>
      <c r="N106" t="s">
        <v>29</v>
      </c>
    </row>
    <row r="107" spans="1:24" hidden="1" x14ac:dyDescent="0.3">
      <c r="A107" t="s">
        <v>0</v>
      </c>
      <c r="B107" t="s">
        <v>23</v>
      </c>
      <c r="C107" t="s">
        <v>2</v>
      </c>
      <c r="D107">
        <v>190125</v>
      </c>
      <c r="E107" t="s">
        <v>7</v>
      </c>
      <c r="F107" t="s">
        <v>34</v>
      </c>
      <c r="G107" t="s">
        <v>18</v>
      </c>
      <c r="H107" t="s">
        <v>25</v>
      </c>
      <c r="I107">
        <v>10927</v>
      </c>
      <c r="J107" t="s">
        <v>26</v>
      </c>
      <c r="K107" t="s">
        <v>35</v>
      </c>
      <c r="L107" t="s">
        <v>28</v>
      </c>
      <c r="M107" t="s">
        <v>29</v>
      </c>
    </row>
    <row r="108" spans="1:24" hidden="1" x14ac:dyDescent="0.3">
      <c r="A108" t="s">
        <v>0</v>
      </c>
      <c r="B108" t="s">
        <v>23</v>
      </c>
      <c r="C108" t="s">
        <v>2</v>
      </c>
      <c r="D108">
        <v>190126</v>
      </c>
      <c r="E108" t="s">
        <v>7</v>
      </c>
      <c r="F108" t="s">
        <v>36</v>
      </c>
      <c r="G108" t="s">
        <v>18</v>
      </c>
      <c r="H108" t="s">
        <v>25</v>
      </c>
      <c r="I108">
        <v>10927</v>
      </c>
      <c r="J108" t="s">
        <v>26</v>
      </c>
      <c r="K108" t="s">
        <v>35</v>
      </c>
      <c r="L108" t="s">
        <v>28</v>
      </c>
      <c r="M108" t="s">
        <v>29</v>
      </c>
    </row>
    <row r="109" spans="1:24" hidden="1" x14ac:dyDescent="0.3">
      <c r="A109" t="s">
        <v>0</v>
      </c>
      <c r="B109" t="s">
        <v>23</v>
      </c>
      <c r="C109" t="s">
        <v>2</v>
      </c>
      <c r="D109">
        <v>190127</v>
      </c>
      <c r="E109" t="s">
        <v>7</v>
      </c>
      <c r="F109" t="s">
        <v>37</v>
      </c>
      <c r="G109" t="s">
        <v>18</v>
      </c>
      <c r="H109" t="s">
        <v>25</v>
      </c>
      <c r="I109">
        <v>10927</v>
      </c>
      <c r="J109" t="s">
        <v>26</v>
      </c>
      <c r="K109" t="s">
        <v>38</v>
      </c>
      <c r="L109" t="s">
        <v>39</v>
      </c>
      <c r="M109" t="s">
        <v>28</v>
      </c>
      <c r="N109" t="s">
        <v>29</v>
      </c>
    </row>
    <row r="110" spans="1:24" hidden="1" x14ac:dyDescent="0.3">
      <c r="A110" t="s">
        <v>0</v>
      </c>
      <c r="B110" t="s">
        <v>23</v>
      </c>
      <c r="C110" t="s">
        <v>2</v>
      </c>
      <c r="D110">
        <v>190128</v>
      </c>
      <c r="E110" t="s">
        <v>7</v>
      </c>
      <c r="F110" t="s">
        <v>38</v>
      </c>
      <c r="G110" t="s">
        <v>39</v>
      </c>
      <c r="H110" t="s">
        <v>44</v>
      </c>
      <c r="I110" t="s">
        <v>45</v>
      </c>
      <c r="J110" t="s">
        <v>46</v>
      </c>
      <c r="K110" t="s">
        <v>47</v>
      </c>
      <c r="L110" t="s">
        <v>48</v>
      </c>
      <c r="M110" t="s">
        <v>49</v>
      </c>
      <c r="N110" s="2">
        <v>43472</v>
      </c>
      <c r="O110" s="1">
        <v>0.32752314814814815</v>
      </c>
      <c r="P110" t="s">
        <v>18</v>
      </c>
      <c r="Q110" t="s">
        <v>25</v>
      </c>
      <c r="R110">
        <v>10927</v>
      </c>
      <c r="S110" t="s">
        <v>26</v>
      </c>
      <c r="T110" t="s">
        <v>38</v>
      </c>
      <c r="U110" t="s">
        <v>39</v>
      </c>
      <c r="V110" t="s">
        <v>28</v>
      </c>
      <c r="W110" t="s">
        <v>29</v>
      </c>
    </row>
    <row r="111" spans="1:24" hidden="1" x14ac:dyDescent="0.3">
      <c r="A111" t="s">
        <v>0</v>
      </c>
      <c r="B111" t="s">
        <v>23</v>
      </c>
      <c r="C111" t="s">
        <v>2</v>
      </c>
      <c r="D111">
        <v>190129</v>
      </c>
      <c r="E111" t="s">
        <v>7</v>
      </c>
      <c r="F111" t="s">
        <v>38</v>
      </c>
      <c r="G111" t="s">
        <v>39</v>
      </c>
      <c r="H111" t="s">
        <v>44</v>
      </c>
      <c r="I111" t="s">
        <v>45</v>
      </c>
      <c r="J111" t="s">
        <v>46</v>
      </c>
      <c r="K111" t="s">
        <v>47</v>
      </c>
      <c r="L111" t="s">
        <v>48</v>
      </c>
      <c r="M111" t="s">
        <v>49</v>
      </c>
      <c r="N111" s="2">
        <v>43472</v>
      </c>
      <c r="O111" s="1">
        <v>0.32752314814814815</v>
      </c>
      <c r="P111" t="s">
        <v>18</v>
      </c>
      <c r="Q111" t="s">
        <v>25</v>
      </c>
      <c r="R111">
        <v>10927</v>
      </c>
      <c r="S111" t="s">
        <v>26</v>
      </c>
      <c r="T111" t="s">
        <v>38</v>
      </c>
      <c r="U111" t="s">
        <v>39</v>
      </c>
      <c r="V111" t="s">
        <v>28</v>
      </c>
      <c r="W111" t="s">
        <v>29</v>
      </c>
    </row>
    <row r="112" spans="1:24" hidden="1" x14ac:dyDescent="0.3">
      <c r="A112" t="s">
        <v>0</v>
      </c>
      <c r="B112" t="s">
        <v>23</v>
      </c>
      <c r="C112" t="s">
        <v>2</v>
      </c>
      <c r="D112">
        <v>190130</v>
      </c>
      <c r="E112" t="s">
        <v>7</v>
      </c>
      <c r="F112" t="s">
        <v>38</v>
      </c>
      <c r="G112" t="s">
        <v>39</v>
      </c>
      <c r="H112" t="s">
        <v>44</v>
      </c>
      <c r="I112" t="s">
        <v>45</v>
      </c>
      <c r="J112" t="s">
        <v>46</v>
      </c>
      <c r="K112" t="s">
        <v>47</v>
      </c>
      <c r="L112" t="s">
        <v>48</v>
      </c>
      <c r="M112" t="s">
        <v>49</v>
      </c>
      <c r="N112" s="2">
        <v>43472</v>
      </c>
      <c r="O112" s="1">
        <v>0.32751157407407411</v>
      </c>
      <c r="P112" t="s">
        <v>18</v>
      </c>
      <c r="Q112" t="s">
        <v>25</v>
      </c>
      <c r="R112">
        <v>10927</v>
      </c>
      <c r="S112" t="s">
        <v>26</v>
      </c>
      <c r="T112" t="s">
        <v>38</v>
      </c>
      <c r="U112" t="s">
        <v>39</v>
      </c>
      <c r="V112" t="s">
        <v>28</v>
      </c>
      <c r="W112" t="s">
        <v>29</v>
      </c>
    </row>
    <row r="113" spans="1:24" hidden="1" x14ac:dyDescent="0.3">
      <c r="A113" t="s">
        <v>0</v>
      </c>
      <c r="B113" t="s">
        <v>23</v>
      </c>
      <c r="C113" t="s">
        <v>2</v>
      </c>
      <c r="D113">
        <v>190131</v>
      </c>
      <c r="E113" t="s">
        <v>7</v>
      </c>
      <c r="F113" t="s">
        <v>40</v>
      </c>
      <c r="G113" t="s">
        <v>18</v>
      </c>
      <c r="H113" t="s">
        <v>25</v>
      </c>
      <c r="I113">
        <v>10927</v>
      </c>
      <c r="J113" t="s">
        <v>26</v>
      </c>
      <c r="K113" t="s">
        <v>41</v>
      </c>
      <c r="L113" t="s">
        <v>28</v>
      </c>
      <c r="M113" t="s">
        <v>29</v>
      </c>
    </row>
    <row r="114" spans="1:24" hidden="1" x14ac:dyDescent="0.3">
      <c r="A114" t="s">
        <v>0</v>
      </c>
      <c r="B114" t="s">
        <v>23</v>
      </c>
      <c r="C114" t="s">
        <v>2</v>
      </c>
      <c r="D114">
        <v>190132</v>
      </c>
      <c r="E114" t="s">
        <v>7</v>
      </c>
      <c r="F114" t="s">
        <v>55</v>
      </c>
      <c r="G114" t="s">
        <v>56</v>
      </c>
      <c r="H114" t="s">
        <v>44</v>
      </c>
      <c r="I114" t="s">
        <v>45</v>
      </c>
      <c r="J114" t="s">
        <v>46</v>
      </c>
      <c r="K114" t="s">
        <v>47</v>
      </c>
      <c r="L114" t="s">
        <v>48</v>
      </c>
      <c r="M114" t="s">
        <v>49</v>
      </c>
      <c r="N114" t="s">
        <v>57</v>
      </c>
      <c r="O114" s="1">
        <v>0.11840277777777779</v>
      </c>
      <c r="P114" t="s">
        <v>58</v>
      </c>
      <c r="Q114" t="s">
        <v>18</v>
      </c>
      <c r="R114" t="s">
        <v>25</v>
      </c>
      <c r="S114">
        <v>10927</v>
      </c>
      <c r="T114" t="s">
        <v>26</v>
      </c>
      <c r="U114" t="s">
        <v>55</v>
      </c>
      <c r="V114" t="s">
        <v>56</v>
      </c>
      <c r="W114" t="s">
        <v>28</v>
      </c>
      <c r="X114" t="s">
        <v>29</v>
      </c>
    </row>
    <row r="115" spans="1:24" hidden="1" x14ac:dyDescent="0.3">
      <c r="A115" t="s">
        <v>0</v>
      </c>
      <c r="B115" t="s">
        <v>23</v>
      </c>
      <c r="C115" t="s">
        <v>2</v>
      </c>
      <c r="D115">
        <v>190133</v>
      </c>
      <c r="E115" t="s">
        <v>7</v>
      </c>
      <c r="F115" t="s">
        <v>55</v>
      </c>
      <c r="G115" t="s">
        <v>56</v>
      </c>
      <c r="H115" t="s">
        <v>44</v>
      </c>
      <c r="I115" t="s">
        <v>45</v>
      </c>
      <c r="J115" t="s">
        <v>46</v>
      </c>
      <c r="K115" t="s">
        <v>47</v>
      </c>
      <c r="L115" t="s">
        <v>48</v>
      </c>
      <c r="M115" t="s">
        <v>49</v>
      </c>
      <c r="N115" t="s">
        <v>57</v>
      </c>
      <c r="O115" s="1">
        <v>0.11849537037037038</v>
      </c>
      <c r="P115" t="s">
        <v>58</v>
      </c>
      <c r="Q115" t="s">
        <v>18</v>
      </c>
      <c r="R115" t="s">
        <v>25</v>
      </c>
      <c r="S115">
        <v>10927</v>
      </c>
      <c r="T115" t="s">
        <v>26</v>
      </c>
      <c r="U115" t="s">
        <v>55</v>
      </c>
      <c r="V115" t="s">
        <v>56</v>
      </c>
      <c r="W115" t="s">
        <v>28</v>
      </c>
      <c r="X115" t="s">
        <v>29</v>
      </c>
    </row>
    <row r="116" spans="1:24" hidden="1" x14ac:dyDescent="0.3">
      <c r="A116" t="s">
        <v>0</v>
      </c>
      <c r="B116" t="s">
        <v>23</v>
      </c>
      <c r="C116" t="s">
        <v>2</v>
      </c>
      <c r="D116">
        <v>190134</v>
      </c>
      <c r="E116" t="s">
        <v>7</v>
      </c>
      <c r="F116" t="s">
        <v>55</v>
      </c>
      <c r="G116" t="s">
        <v>56</v>
      </c>
      <c r="H116" t="s">
        <v>44</v>
      </c>
      <c r="I116" t="s">
        <v>45</v>
      </c>
      <c r="J116" t="s">
        <v>46</v>
      </c>
      <c r="K116" t="s">
        <v>47</v>
      </c>
      <c r="L116" t="s">
        <v>48</v>
      </c>
      <c r="M116" t="s">
        <v>49</v>
      </c>
      <c r="N116" t="s">
        <v>57</v>
      </c>
      <c r="O116" s="1">
        <v>0.11859953703703703</v>
      </c>
      <c r="P116" t="s">
        <v>58</v>
      </c>
      <c r="Q116" t="s">
        <v>18</v>
      </c>
      <c r="R116" t="s">
        <v>25</v>
      </c>
      <c r="S116">
        <v>10927</v>
      </c>
      <c r="T116" t="s">
        <v>26</v>
      </c>
      <c r="U116" t="s">
        <v>55</v>
      </c>
      <c r="V116" t="s">
        <v>56</v>
      </c>
      <c r="W116" t="s">
        <v>28</v>
      </c>
      <c r="X116" t="s">
        <v>29</v>
      </c>
    </row>
    <row r="117" spans="1:24" hidden="1" x14ac:dyDescent="0.3">
      <c r="A117" t="s">
        <v>0</v>
      </c>
      <c r="B117" t="s">
        <v>23</v>
      </c>
      <c r="C117" t="s">
        <v>2</v>
      </c>
      <c r="D117">
        <v>190135</v>
      </c>
      <c r="E117" t="s">
        <v>7</v>
      </c>
      <c r="F117" t="s">
        <v>55</v>
      </c>
      <c r="G117" t="s">
        <v>56</v>
      </c>
      <c r="H117" t="s">
        <v>44</v>
      </c>
      <c r="I117" t="s">
        <v>45</v>
      </c>
      <c r="J117" t="s">
        <v>46</v>
      </c>
      <c r="K117" t="s">
        <v>47</v>
      </c>
      <c r="L117" t="s">
        <v>48</v>
      </c>
      <c r="M117" t="s">
        <v>49</v>
      </c>
      <c r="N117" t="s">
        <v>57</v>
      </c>
      <c r="O117" s="1">
        <v>0.11869212962962962</v>
      </c>
      <c r="P117" t="s">
        <v>58</v>
      </c>
      <c r="Q117" t="s">
        <v>18</v>
      </c>
      <c r="R117" t="s">
        <v>25</v>
      </c>
      <c r="S117">
        <v>10927</v>
      </c>
      <c r="T117" t="s">
        <v>26</v>
      </c>
      <c r="U117" t="s">
        <v>55</v>
      </c>
      <c r="V117" t="s">
        <v>56</v>
      </c>
      <c r="W117" t="s">
        <v>28</v>
      </c>
      <c r="X117" t="s">
        <v>29</v>
      </c>
    </row>
    <row r="118" spans="1:24" hidden="1" x14ac:dyDescent="0.3">
      <c r="A118" t="s">
        <v>0</v>
      </c>
      <c r="B118" t="s">
        <v>23</v>
      </c>
      <c r="C118" t="s">
        <v>2</v>
      </c>
      <c r="D118">
        <v>190136</v>
      </c>
      <c r="E118" t="s">
        <v>7</v>
      </c>
      <c r="F118" t="s">
        <v>55</v>
      </c>
      <c r="G118" t="s">
        <v>56</v>
      </c>
      <c r="H118" t="s">
        <v>44</v>
      </c>
      <c r="I118" t="s">
        <v>45</v>
      </c>
      <c r="J118" t="s">
        <v>46</v>
      </c>
      <c r="K118" t="s">
        <v>47</v>
      </c>
      <c r="L118" t="s">
        <v>48</v>
      </c>
      <c r="M118" t="s">
        <v>49</v>
      </c>
      <c r="N118" t="s">
        <v>57</v>
      </c>
      <c r="O118" s="1">
        <v>0.11881944444444444</v>
      </c>
      <c r="P118" t="s">
        <v>58</v>
      </c>
      <c r="Q118" t="s">
        <v>18</v>
      </c>
      <c r="R118" t="s">
        <v>25</v>
      </c>
      <c r="S118">
        <v>10927</v>
      </c>
      <c r="T118" t="s">
        <v>26</v>
      </c>
      <c r="U118" t="s">
        <v>55</v>
      </c>
      <c r="V118" t="s">
        <v>56</v>
      </c>
      <c r="W118" t="s">
        <v>28</v>
      </c>
      <c r="X118" t="s">
        <v>29</v>
      </c>
    </row>
    <row r="119" spans="1:24" hidden="1" x14ac:dyDescent="0.3">
      <c r="A119" t="s">
        <v>0</v>
      </c>
      <c r="B119" t="s">
        <v>23</v>
      </c>
      <c r="C119" t="s">
        <v>2</v>
      </c>
      <c r="D119">
        <v>190137</v>
      </c>
      <c r="E119" t="s">
        <v>7</v>
      </c>
      <c r="F119" t="s">
        <v>55</v>
      </c>
      <c r="G119" t="s">
        <v>56</v>
      </c>
      <c r="H119" t="s">
        <v>44</v>
      </c>
      <c r="I119" t="s">
        <v>45</v>
      </c>
      <c r="J119" t="s">
        <v>46</v>
      </c>
      <c r="K119" t="s">
        <v>47</v>
      </c>
      <c r="L119" t="s">
        <v>48</v>
      </c>
      <c r="M119" t="s">
        <v>49</v>
      </c>
      <c r="N119" t="s">
        <v>57</v>
      </c>
      <c r="O119" s="1">
        <v>0.11894675925925925</v>
      </c>
      <c r="P119" t="s">
        <v>58</v>
      </c>
      <c r="Q119" t="s">
        <v>18</v>
      </c>
      <c r="R119" t="s">
        <v>25</v>
      </c>
      <c r="S119">
        <v>10927</v>
      </c>
      <c r="T119" t="s">
        <v>26</v>
      </c>
      <c r="U119" t="s">
        <v>55</v>
      </c>
      <c r="V119" t="s">
        <v>56</v>
      </c>
      <c r="W119" t="s">
        <v>28</v>
      </c>
      <c r="X119" t="s">
        <v>29</v>
      </c>
    </row>
    <row r="120" spans="1:24" hidden="1" x14ac:dyDescent="0.3">
      <c r="A120" t="s">
        <v>0</v>
      </c>
      <c r="B120" t="s">
        <v>23</v>
      </c>
      <c r="C120" t="s">
        <v>2</v>
      </c>
      <c r="D120">
        <v>190138</v>
      </c>
      <c r="E120" t="s">
        <v>7</v>
      </c>
      <c r="F120" t="s">
        <v>55</v>
      </c>
      <c r="G120" t="s">
        <v>56</v>
      </c>
      <c r="H120" t="s">
        <v>44</v>
      </c>
      <c r="I120" t="s">
        <v>45</v>
      </c>
      <c r="J120" t="s">
        <v>46</v>
      </c>
      <c r="K120" t="s">
        <v>47</v>
      </c>
      <c r="L120" t="s">
        <v>48</v>
      </c>
      <c r="M120" t="s">
        <v>49</v>
      </c>
      <c r="N120" t="s">
        <v>57</v>
      </c>
      <c r="O120" s="1">
        <v>0.11905092592592592</v>
      </c>
      <c r="P120" t="s">
        <v>58</v>
      </c>
      <c r="Q120" t="s">
        <v>18</v>
      </c>
      <c r="R120" t="s">
        <v>25</v>
      </c>
      <c r="S120">
        <v>10927</v>
      </c>
      <c r="T120" t="s">
        <v>26</v>
      </c>
      <c r="U120" t="s">
        <v>55</v>
      </c>
      <c r="V120" t="s">
        <v>56</v>
      </c>
      <c r="W120" t="s">
        <v>28</v>
      </c>
      <c r="X120" t="s">
        <v>29</v>
      </c>
    </row>
    <row r="121" spans="1:24" hidden="1" x14ac:dyDescent="0.3">
      <c r="A121" t="s">
        <v>0</v>
      </c>
      <c r="B121" t="s">
        <v>23</v>
      </c>
      <c r="C121" t="s">
        <v>2</v>
      </c>
      <c r="D121">
        <v>190139</v>
      </c>
      <c r="E121" t="s">
        <v>7</v>
      </c>
      <c r="F121" t="s">
        <v>55</v>
      </c>
      <c r="G121" t="s">
        <v>56</v>
      </c>
      <c r="H121" t="s">
        <v>44</v>
      </c>
      <c r="I121" t="s">
        <v>45</v>
      </c>
      <c r="J121" t="s">
        <v>46</v>
      </c>
      <c r="K121" t="s">
        <v>47</v>
      </c>
      <c r="L121" t="s">
        <v>48</v>
      </c>
      <c r="M121" t="s">
        <v>49</v>
      </c>
      <c r="N121" t="s">
        <v>57</v>
      </c>
      <c r="O121" s="1">
        <v>0.11914351851851852</v>
      </c>
      <c r="P121" t="s">
        <v>58</v>
      </c>
      <c r="Q121" t="s">
        <v>18</v>
      </c>
      <c r="R121" t="s">
        <v>25</v>
      </c>
      <c r="S121">
        <v>10927</v>
      </c>
      <c r="T121" t="s">
        <v>26</v>
      </c>
      <c r="U121" t="s">
        <v>55</v>
      </c>
      <c r="V121" t="s">
        <v>56</v>
      </c>
      <c r="W121" t="s">
        <v>28</v>
      </c>
      <c r="X121" t="s">
        <v>29</v>
      </c>
    </row>
    <row r="122" spans="1:24" hidden="1" x14ac:dyDescent="0.3">
      <c r="A122" t="s">
        <v>0</v>
      </c>
      <c r="B122" t="s">
        <v>23</v>
      </c>
      <c r="C122" t="s">
        <v>2</v>
      </c>
      <c r="D122">
        <v>190140</v>
      </c>
      <c r="E122" t="s">
        <v>7</v>
      </c>
      <c r="F122" t="s">
        <v>55</v>
      </c>
      <c r="G122" t="s">
        <v>56</v>
      </c>
      <c r="H122" t="s">
        <v>44</v>
      </c>
      <c r="I122" t="s">
        <v>45</v>
      </c>
      <c r="J122" t="s">
        <v>46</v>
      </c>
      <c r="K122" t="s">
        <v>47</v>
      </c>
      <c r="L122" t="s">
        <v>48</v>
      </c>
      <c r="M122" t="s">
        <v>49</v>
      </c>
      <c r="N122" t="s">
        <v>57</v>
      </c>
      <c r="O122" s="1">
        <v>0.11924768518518519</v>
      </c>
      <c r="P122" t="s">
        <v>58</v>
      </c>
      <c r="Q122" t="s">
        <v>18</v>
      </c>
      <c r="R122" t="s">
        <v>25</v>
      </c>
      <c r="S122">
        <v>10927</v>
      </c>
      <c r="T122" t="s">
        <v>26</v>
      </c>
      <c r="U122" t="s">
        <v>55</v>
      </c>
      <c r="V122" t="s">
        <v>56</v>
      </c>
      <c r="W122" t="s">
        <v>28</v>
      </c>
      <c r="X122" t="s">
        <v>29</v>
      </c>
    </row>
    <row r="123" spans="1:24" hidden="1" x14ac:dyDescent="0.3">
      <c r="A123" t="s">
        <v>0</v>
      </c>
      <c r="B123" t="s">
        <v>23</v>
      </c>
      <c r="C123" t="s">
        <v>2</v>
      </c>
      <c r="D123">
        <v>190141</v>
      </c>
      <c r="E123" t="s">
        <v>7</v>
      </c>
      <c r="F123" t="s">
        <v>55</v>
      </c>
      <c r="G123" t="s">
        <v>56</v>
      </c>
      <c r="H123" t="s">
        <v>44</v>
      </c>
      <c r="I123" t="s">
        <v>45</v>
      </c>
      <c r="J123" t="s">
        <v>46</v>
      </c>
      <c r="K123" t="s">
        <v>47</v>
      </c>
      <c r="L123" t="s">
        <v>48</v>
      </c>
      <c r="M123" t="s">
        <v>49</v>
      </c>
      <c r="N123" t="s">
        <v>57</v>
      </c>
      <c r="O123" s="1">
        <v>0.11935185185185186</v>
      </c>
      <c r="P123" t="s">
        <v>58</v>
      </c>
      <c r="Q123" t="s">
        <v>18</v>
      </c>
      <c r="R123" t="s">
        <v>25</v>
      </c>
      <c r="S123">
        <v>10927</v>
      </c>
      <c r="T123" t="s">
        <v>26</v>
      </c>
      <c r="U123" t="s">
        <v>55</v>
      </c>
      <c r="V123" t="s">
        <v>56</v>
      </c>
      <c r="W123" t="s">
        <v>28</v>
      </c>
      <c r="X123" t="s">
        <v>29</v>
      </c>
    </row>
    <row r="124" spans="1:24" hidden="1" x14ac:dyDescent="0.3">
      <c r="A124" t="s">
        <v>0</v>
      </c>
      <c r="B124" t="s">
        <v>23</v>
      </c>
      <c r="C124" t="s">
        <v>2</v>
      </c>
      <c r="D124">
        <v>190142</v>
      </c>
      <c r="E124" t="s">
        <v>7</v>
      </c>
      <c r="F124" t="s">
        <v>55</v>
      </c>
      <c r="G124" t="s">
        <v>56</v>
      </c>
      <c r="H124" t="s">
        <v>44</v>
      </c>
      <c r="I124" t="s">
        <v>45</v>
      </c>
      <c r="J124" t="s">
        <v>46</v>
      </c>
      <c r="K124" t="s">
        <v>47</v>
      </c>
      <c r="L124" t="s">
        <v>48</v>
      </c>
      <c r="M124" t="s">
        <v>49</v>
      </c>
      <c r="N124" t="s">
        <v>57</v>
      </c>
      <c r="O124" s="1">
        <v>0.12012731481481481</v>
      </c>
      <c r="P124" t="s">
        <v>58</v>
      </c>
      <c r="Q124" t="s">
        <v>18</v>
      </c>
      <c r="R124" t="s">
        <v>25</v>
      </c>
      <c r="S124">
        <v>10927</v>
      </c>
      <c r="T124" t="s">
        <v>26</v>
      </c>
      <c r="U124" t="s">
        <v>55</v>
      </c>
      <c r="V124" t="s">
        <v>56</v>
      </c>
      <c r="W124" t="s">
        <v>28</v>
      </c>
      <c r="X124" t="s">
        <v>29</v>
      </c>
    </row>
    <row r="125" spans="1:24" hidden="1" x14ac:dyDescent="0.3">
      <c r="A125" t="s">
        <v>0</v>
      </c>
      <c r="B125" t="s">
        <v>23</v>
      </c>
      <c r="C125" t="s">
        <v>2</v>
      </c>
      <c r="D125">
        <v>190143</v>
      </c>
      <c r="E125" t="s">
        <v>7</v>
      </c>
      <c r="F125" t="s">
        <v>32</v>
      </c>
      <c r="G125" t="s">
        <v>42</v>
      </c>
      <c r="H125" t="s">
        <v>18</v>
      </c>
      <c r="I125" t="s">
        <v>25</v>
      </c>
      <c r="J125">
        <v>10927</v>
      </c>
      <c r="K125" t="s">
        <v>26</v>
      </c>
      <c r="L125" t="s">
        <v>32</v>
      </c>
      <c r="M125" t="s">
        <v>42</v>
      </c>
      <c r="N125" t="s">
        <v>28</v>
      </c>
      <c r="O125" t="s">
        <v>29</v>
      </c>
    </row>
    <row r="126" spans="1:24" hidden="1" x14ac:dyDescent="0.3">
      <c r="A126" t="s">
        <v>0</v>
      </c>
      <c r="B126" t="s">
        <v>23</v>
      </c>
      <c r="C126" t="s">
        <v>2</v>
      </c>
      <c r="D126">
        <v>190144</v>
      </c>
      <c r="E126" t="s">
        <v>7</v>
      </c>
      <c r="F126" t="s">
        <v>43</v>
      </c>
      <c r="G126" t="s">
        <v>33</v>
      </c>
      <c r="H126" t="s">
        <v>18</v>
      </c>
      <c r="I126" t="s">
        <v>25</v>
      </c>
      <c r="J126">
        <v>10927</v>
      </c>
      <c r="K126" t="s">
        <v>26</v>
      </c>
      <c r="L126" t="s">
        <v>43</v>
      </c>
      <c r="M126" t="s">
        <v>33</v>
      </c>
      <c r="N126" t="s">
        <v>28</v>
      </c>
      <c r="O126" t="s">
        <v>29</v>
      </c>
    </row>
    <row r="127" spans="1:24" hidden="1" x14ac:dyDescent="0.3">
      <c r="A127" t="s">
        <v>0</v>
      </c>
      <c r="B127" t="s">
        <v>23</v>
      </c>
      <c r="C127" t="s">
        <v>2</v>
      </c>
      <c r="D127">
        <v>190353</v>
      </c>
      <c r="E127" t="s">
        <v>7</v>
      </c>
      <c r="F127" t="s">
        <v>52</v>
      </c>
      <c r="G127" t="s">
        <v>53</v>
      </c>
      <c r="H127" t="s">
        <v>44</v>
      </c>
      <c r="I127" t="s">
        <v>45</v>
      </c>
      <c r="J127" t="s">
        <v>46</v>
      </c>
      <c r="K127" t="s">
        <v>47</v>
      </c>
      <c r="L127" t="s">
        <v>48</v>
      </c>
      <c r="M127" t="s">
        <v>49</v>
      </c>
      <c r="N127" t="s">
        <v>59</v>
      </c>
      <c r="O127" s="1">
        <v>0.43688657407407411</v>
      </c>
      <c r="P127" t="s">
        <v>18</v>
      </c>
      <c r="Q127" t="s">
        <v>25</v>
      </c>
      <c r="R127">
        <v>10923</v>
      </c>
      <c r="S127" t="s">
        <v>26</v>
      </c>
      <c r="T127" t="s">
        <v>52</v>
      </c>
      <c r="U127" t="s">
        <v>53</v>
      </c>
      <c r="V127" t="s">
        <v>28</v>
      </c>
      <c r="W127" t="s">
        <v>29</v>
      </c>
    </row>
    <row r="128" spans="1:24" hidden="1" x14ac:dyDescent="0.3">
      <c r="A128" t="s">
        <v>0</v>
      </c>
      <c r="B128" t="s">
        <v>23</v>
      </c>
      <c r="C128" t="s">
        <v>2</v>
      </c>
      <c r="D128">
        <v>190354</v>
      </c>
      <c r="E128" t="s">
        <v>7</v>
      </c>
      <c r="F128" t="s">
        <v>52</v>
      </c>
      <c r="G128" t="s">
        <v>53</v>
      </c>
      <c r="H128" t="s">
        <v>44</v>
      </c>
      <c r="I128" t="s">
        <v>45</v>
      </c>
      <c r="J128" t="s">
        <v>46</v>
      </c>
      <c r="K128" t="s">
        <v>47</v>
      </c>
      <c r="L128" t="s">
        <v>48</v>
      </c>
      <c r="M128" t="s">
        <v>49</v>
      </c>
      <c r="N128" t="s">
        <v>59</v>
      </c>
      <c r="O128" s="1">
        <v>0.43688657407407411</v>
      </c>
      <c r="P128" t="s">
        <v>18</v>
      </c>
      <c r="Q128" t="s">
        <v>25</v>
      </c>
      <c r="R128">
        <v>10923</v>
      </c>
      <c r="S128" t="s">
        <v>26</v>
      </c>
      <c r="T128" t="s">
        <v>52</v>
      </c>
      <c r="U128" t="s">
        <v>53</v>
      </c>
      <c r="V128" t="s">
        <v>28</v>
      </c>
      <c r="W128" t="s">
        <v>29</v>
      </c>
    </row>
    <row r="129" spans="1:22" hidden="1" x14ac:dyDescent="0.3">
      <c r="A129" t="s">
        <v>0</v>
      </c>
      <c r="B129" t="s">
        <v>23</v>
      </c>
      <c r="C129" t="s">
        <v>2</v>
      </c>
      <c r="D129">
        <v>204549</v>
      </c>
      <c r="E129" t="s">
        <v>7</v>
      </c>
      <c r="F129" t="s">
        <v>27</v>
      </c>
      <c r="G129" t="s">
        <v>44</v>
      </c>
      <c r="H129" t="s">
        <v>45</v>
      </c>
      <c r="I129" t="s">
        <v>46</v>
      </c>
      <c r="J129" t="s">
        <v>47</v>
      </c>
      <c r="K129" t="s">
        <v>48</v>
      </c>
      <c r="L129" t="s">
        <v>49</v>
      </c>
      <c r="M129" t="s">
        <v>60</v>
      </c>
      <c r="N129" s="1">
        <v>0.4357523148148148</v>
      </c>
      <c r="O129" t="s">
        <v>61</v>
      </c>
      <c r="P129" t="s">
        <v>18</v>
      </c>
      <c r="Q129" t="s">
        <v>25</v>
      </c>
      <c r="R129">
        <v>11560</v>
      </c>
      <c r="S129" t="s">
        <v>26</v>
      </c>
      <c r="T129" t="s">
        <v>27</v>
      </c>
      <c r="U129" t="s">
        <v>28</v>
      </c>
      <c r="V129" t="s">
        <v>29</v>
      </c>
    </row>
    <row r="130" spans="1:22" hidden="1" x14ac:dyDescent="0.3">
      <c r="A130" t="s">
        <v>0</v>
      </c>
      <c r="B130" t="s">
        <v>23</v>
      </c>
      <c r="C130" t="s">
        <v>2</v>
      </c>
      <c r="D130">
        <v>204550</v>
      </c>
      <c r="E130" t="s">
        <v>7</v>
      </c>
      <c r="F130" t="s">
        <v>27</v>
      </c>
      <c r="G130" t="s">
        <v>44</v>
      </c>
      <c r="H130" t="s">
        <v>45</v>
      </c>
      <c r="I130" t="s">
        <v>46</v>
      </c>
      <c r="J130" t="s">
        <v>47</v>
      </c>
      <c r="K130" t="s">
        <v>48</v>
      </c>
      <c r="L130" t="s">
        <v>49</v>
      </c>
      <c r="M130" t="s">
        <v>60</v>
      </c>
      <c r="N130" s="1">
        <v>0.4357523148148148</v>
      </c>
      <c r="O130" t="s">
        <v>61</v>
      </c>
      <c r="P130" t="s">
        <v>18</v>
      </c>
      <c r="Q130" t="s">
        <v>25</v>
      </c>
      <c r="R130">
        <v>11560</v>
      </c>
      <c r="S130" t="s">
        <v>26</v>
      </c>
      <c r="T130" t="s">
        <v>27</v>
      </c>
      <c r="U130" t="s">
        <v>28</v>
      </c>
      <c r="V130" t="s">
        <v>29</v>
      </c>
    </row>
    <row r="131" spans="1:22" hidden="1" x14ac:dyDescent="0.3">
      <c r="A131" t="s">
        <v>0</v>
      </c>
      <c r="B131" t="s">
        <v>23</v>
      </c>
      <c r="C131" t="s">
        <v>2</v>
      </c>
      <c r="D131">
        <v>204551</v>
      </c>
      <c r="E131" t="s">
        <v>7</v>
      </c>
      <c r="F131" t="s">
        <v>27</v>
      </c>
      <c r="G131" t="s">
        <v>44</v>
      </c>
      <c r="H131" t="s">
        <v>45</v>
      </c>
      <c r="I131" t="s">
        <v>46</v>
      </c>
      <c r="J131" t="s">
        <v>47</v>
      </c>
      <c r="K131" t="s">
        <v>48</v>
      </c>
      <c r="L131" t="s">
        <v>49</v>
      </c>
      <c r="M131" t="s">
        <v>60</v>
      </c>
      <c r="N131" s="1">
        <v>0.4357523148148148</v>
      </c>
      <c r="O131" t="s">
        <v>61</v>
      </c>
      <c r="P131" t="s">
        <v>18</v>
      </c>
      <c r="Q131" t="s">
        <v>25</v>
      </c>
      <c r="R131">
        <v>11560</v>
      </c>
      <c r="S131" t="s">
        <v>26</v>
      </c>
      <c r="T131" t="s">
        <v>27</v>
      </c>
      <c r="U131" t="s">
        <v>28</v>
      </c>
      <c r="V131" t="s">
        <v>29</v>
      </c>
    </row>
    <row r="132" spans="1:22" hidden="1" x14ac:dyDescent="0.3">
      <c r="A132" t="s">
        <v>0</v>
      </c>
      <c r="B132" t="s">
        <v>23</v>
      </c>
      <c r="C132" t="s">
        <v>2</v>
      </c>
      <c r="D132">
        <v>204552</v>
      </c>
      <c r="E132" t="s">
        <v>7</v>
      </c>
      <c r="F132" t="s">
        <v>62</v>
      </c>
      <c r="G132" t="s">
        <v>18</v>
      </c>
      <c r="H132" t="s">
        <v>25</v>
      </c>
      <c r="I132">
        <v>11560</v>
      </c>
      <c r="J132" t="s">
        <v>26</v>
      </c>
      <c r="K132" t="s">
        <v>27</v>
      </c>
      <c r="L132" t="s">
        <v>28</v>
      </c>
      <c r="M132" t="s">
        <v>29</v>
      </c>
    </row>
    <row r="133" spans="1:22" hidden="1" x14ac:dyDescent="0.3">
      <c r="A133" t="s">
        <v>0</v>
      </c>
      <c r="B133" t="s">
        <v>23</v>
      </c>
      <c r="C133" t="s">
        <v>2</v>
      </c>
      <c r="D133">
        <v>204553</v>
      </c>
      <c r="E133" t="s">
        <v>7</v>
      </c>
      <c r="F133" t="s">
        <v>32</v>
      </c>
      <c r="G133" t="s">
        <v>33</v>
      </c>
      <c r="H133" t="s">
        <v>18</v>
      </c>
      <c r="I133" t="s">
        <v>25</v>
      </c>
      <c r="J133">
        <v>11560</v>
      </c>
      <c r="K133" t="s">
        <v>26</v>
      </c>
      <c r="L133" t="s">
        <v>27</v>
      </c>
      <c r="M133" t="s">
        <v>28</v>
      </c>
      <c r="N133" t="s">
        <v>29</v>
      </c>
    </row>
    <row r="134" spans="1:22" hidden="1" x14ac:dyDescent="0.3">
      <c r="A134" t="s">
        <v>0</v>
      </c>
      <c r="B134" t="s">
        <v>23</v>
      </c>
      <c r="C134" t="s">
        <v>2</v>
      </c>
      <c r="D134">
        <v>204554</v>
      </c>
      <c r="E134" t="s">
        <v>7</v>
      </c>
      <c r="F134" t="s">
        <v>35</v>
      </c>
      <c r="G134" t="s">
        <v>44</v>
      </c>
      <c r="H134" t="s">
        <v>45</v>
      </c>
      <c r="I134" t="s">
        <v>46</v>
      </c>
      <c r="J134" t="s">
        <v>47</v>
      </c>
      <c r="K134" t="s">
        <v>48</v>
      </c>
      <c r="L134" t="s">
        <v>49</v>
      </c>
      <c r="M134" s="2">
        <v>42258</v>
      </c>
      <c r="N134" s="1">
        <v>0.53028935185185189</v>
      </c>
      <c r="O134" t="s">
        <v>58</v>
      </c>
      <c r="P134" t="s">
        <v>18</v>
      </c>
      <c r="Q134" t="s">
        <v>25</v>
      </c>
      <c r="R134">
        <v>11560</v>
      </c>
      <c r="S134" t="s">
        <v>26</v>
      </c>
      <c r="T134" t="s">
        <v>35</v>
      </c>
      <c r="U134" t="s">
        <v>28</v>
      </c>
      <c r="V134" t="s">
        <v>29</v>
      </c>
    </row>
    <row r="135" spans="1:22" hidden="1" x14ac:dyDescent="0.3">
      <c r="A135" t="s">
        <v>0</v>
      </c>
      <c r="B135" t="s">
        <v>23</v>
      </c>
      <c r="C135" t="s">
        <v>2</v>
      </c>
      <c r="D135">
        <v>204555</v>
      </c>
      <c r="E135" t="s">
        <v>7</v>
      </c>
      <c r="F135" t="s">
        <v>35</v>
      </c>
      <c r="G135" t="s">
        <v>44</v>
      </c>
      <c r="H135" t="s">
        <v>45</v>
      </c>
      <c r="I135" t="s">
        <v>46</v>
      </c>
      <c r="J135" t="s">
        <v>47</v>
      </c>
      <c r="K135" t="s">
        <v>48</v>
      </c>
      <c r="L135" t="s">
        <v>49</v>
      </c>
      <c r="M135" s="2">
        <v>42258</v>
      </c>
      <c r="N135" s="1">
        <v>0.53028935185185189</v>
      </c>
      <c r="O135" t="s">
        <v>58</v>
      </c>
      <c r="P135" t="s">
        <v>18</v>
      </c>
      <c r="Q135" t="s">
        <v>25</v>
      </c>
      <c r="R135">
        <v>11560</v>
      </c>
      <c r="S135" t="s">
        <v>26</v>
      </c>
      <c r="T135" t="s">
        <v>35</v>
      </c>
      <c r="U135" t="s">
        <v>28</v>
      </c>
      <c r="V135" t="s">
        <v>29</v>
      </c>
    </row>
    <row r="136" spans="1:22" hidden="1" x14ac:dyDescent="0.3">
      <c r="A136" t="s">
        <v>0</v>
      </c>
      <c r="B136" t="s">
        <v>23</v>
      </c>
      <c r="C136" t="s">
        <v>2</v>
      </c>
      <c r="D136">
        <v>204556</v>
      </c>
      <c r="E136" t="s">
        <v>7</v>
      </c>
      <c r="F136" t="s">
        <v>38</v>
      </c>
      <c r="G136" t="s">
        <v>18</v>
      </c>
      <c r="H136" t="s">
        <v>25</v>
      </c>
      <c r="I136">
        <v>11560</v>
      </c>
      <c r="J136" t="s">
        <v>26</v>
      </c>
      <c r="K136" t="s">
        <v>38</v>
      </c>
      <c r="L136" t="s">
        <v>39</v>
      </c>
      <c r="M136" t="s">
        <v>28</v>
      </c>
      <c r="N136" t="s">
        <v>29</v>
      </c>
    </row>
    <row r="137" spans="1:22" hidden="1" x14ac:dyDescent="0.3">
      <c r="A137" t="s">
        <v>0</v>
      </c>
      <c r="B137" t="s">
        <v>23</v>
      </c>
      <c r="C137" t="s">
        <v>2</v>
      </c>
      <c r="D137">
        <v>204557</v>
      </c>
      <c r="E137" t="s">
        <v>7</v>
      </c>
      <c r="F137" t="s">
        <v>41</v>
      </c>
      <c r="G137" t="s">
        <v>18</v>
      </c>
      <c r="H137" t="s">
        <v>25</v>
      </c>
      <c r="I137">
        <v>11560</v>
      </c>
      <c r="J137" t="s">
        <v>26</v>
      </c>
      <c r="K137" t="s">
        <v>41</v>
      </c>
      <c r="L137" t="s">
        <v>28</v>
      </c>
      <c r="M137" t="s">
        <v>29</v>
      </c>
    </row>
    <row r="138" spans="1:22" hidden="1" x14ac:dyDescent="0.3">
      <c r="A138" t="s">
        <v>0</v>
      </c>
      <c r="B138" t="s">
        <v>23</v>
      </c>
      <c r="C138" t="s">
        <v>2</v>
      </c>
      <c r="D138">
        <v>204558</v>
      </c>
      <c r="E138" t="s">
        <v>7</v>
      </c>
      <c r="F138" t="s">
        <v>63</v>
      </c>
      <c r="G138" t="s">
        <v>53</v>
      </c>
      <c r="H138" t="s">
        <v>18</v>
      </c>
      <c r="I138" t="s">
        <v>25</v>
      </c>
      <c r="J138">
        <v>11560</v>
      </c>
      <c r="K138" t="s">
        <v>26</v>
      </c>
      <c r="L138" t="s">
        <v>52</v>
      </c>
      <c r="M138" t="s">
        <v>53</v>
      </c>
      <c r="N138" t="s">
        <v>28</v>
      </c>
      <c r="O138" t="s">
        <v>29</v>
      </c>
    </row>
    <row r="139" spans="1:22" hidden="1" x14ac:dyDescent="0.3">
      <c r="A139" t="s">
        <v>0</v>
      </c>
      <c r="B139" t="s">
        <v>23</v>
      </c>
      <c r="C139" t="s">
        <v>2</v>
      </c>
      <c r="D139">
        <v>204559</v>
      </c>
      <c r="E139" t="s">
        <v>7</v>
      </c>
      <c r="F139" t="s">
        <v>32</v>
      </c>
      <c r="G139" t="s">
        <v>42</v>
      </c>
      <c r="H139" t="s">
        <v>18</v>
      </c>
      <c r="I139" t="s">
        <v>25</v>
      </c>
      <c r="J139">
        <v>11560</v>
      </c>
      <c r="K139" t="s">
        <v>26</v>
      </c>
      <c r="L139" t="s">
        <v>32</v>
      </c>
      <c r="M139" t="s">
        <v>42</v>
      </c>
      <c r="N139" t="s">
        <v>28</v>
      </c>
      <c r="O139" t="s">
        <v>29</v>
      </c>
    </row>
    <row r="140" spans="1:22" hidden="1" x14ac:dyDescent="0.3">
      <c r="A140" t="s">
        <v>0</v>
      </c>
      <c r="B140" t="s">
        <v>23</v>
      </c>
      <c r="C140" t="s">
        <v>2</v>
      </c>
      <c r="D140">
        <v>204560</v>
      </c>
      <c r="E140" t="s">
        <v>7</v>
      </c>
      <c r="F140" t="s">
        <v>43</v>
      </c>
      <c r="G140" t="s">
        <v>33</v>
      </c>
      <c r="H140" t="s">
        <v>18</v>
      </c>
      <c r="I140" t="s">
        <v>25</v>
      </c>
      <c r="J140">
        <v>11560</v>
      </c>
      <c r="K140" t="s">
        <v>26</v>
      </c>
      <c r="L140" t="s">
        <v>43</v>
      </c>
      <c r="M140" t="s">
        <v>33</v>
      </c>
      <c r="N140" t="s">
        <v>28</v>
      </c>
      <c r="O140" t="s">
        <v>29</v>
      </c>
    </row>
    <row r="141" spans="1:22" hidden="1" x14ac:dyDescent="0.3">
      <c r="A141" t="s">
        <v>0</v>
      </c>
      <c r="B141" t="s">
        <v>23</v>
      </c>
      <c r="C141" t="s">
        <v>2</v>
      </c>
      <c r="D141">
        <v>204561</v>
      </c>
      <c r="E141" t="s">
        <v>7</v>
      </c>
      <c r="F141" t="s">
        <v>64</v>
      </c>
      <c r="G141" t="s">
        <v>18</v>
      </c>
      <c r="H141" t="s">
        <v>25</v>
      </c>
      <c r="I141">
        <v>11560</v>
      </c>
      <c r="J141" t="s">
        <v>26</v>
      </c>
      <c r="K141" t="s">
        <v>27</v>
      </c>
      <c r="L141" t="s">
        <v>28</v>
      </c>
      <c r="M141" t="s">
        <v>29</v>
      </c>
    </row>
    <row r="142" spans="1:22" hidden="1" x14ac:dyDescent="0.3">
      <c r="A142" t="s">
        <v>0</v>
      </c>
      <c r="B142" t="s">
        <v>23</v>
      </c>
      <c r="C142" t="s">
        <v>2</v>
      </c>
      <c r="D142">
        <v>204562</v>
      </c>
      <c r="E142" t="s">
        <v>7</v>
      </c>
      <c r="F142" t="s">
        <v>65</v>
      </c>
      <c r="G142" t="s">
        <v>18</v>
      </c>
      <c r="H142" t="s">
        <v>25</v>
      </c>
      <c r="I142">
        <v>11560</v>
      </c>
      <c r="J142" t="s">
        <v>26</v>
      </c>
      <c r="K142" t="s">
        <v>38</v>
      </c>
      <c r="L142" t="s">
        <v>39</v>
      </c>
      <c r="M142" t="s">
        <v>28</v>
      </c>
      <c r="N142" t="s">
        <v>29</v>
      </c>
    </row>
    <row r="143" spans="1:22" hidden="1" x14ac:dyDescent="0.3">
      <c r="A143" t="s">
        <v>0</v>
      </c>
      <c r="B143" t="s">
        <v>23</v>
      </c>
      <c r="C143" t="s">
        <v>2</v>
      </c>
      <c r="D143">
        <v>204563</v>
      </c>
      <c r="E143" t="s">
        <v>7</v>
      </c>
      <c r="F143" t="s">
        <v>66</v>
      </c>
      <c r="G143" t="s">
        <v>18</v>
      </c>
      <c r="H143" t="s">
        <v>25</v>
      </c>
      <c r="I143">
        <v>11560</v>
      </c>
      <c r="J143" t="s">
        <v>26</v>
      </c>
      <c r="K143" t="s">
        <v>38</v>
      </c>
      <c r="L143" t="s">
        <v>39</v>
      </c>
      <c r="M143" t="s">
        <v>28</v>
      </c>
      <c r="N143" t="s">
        <v>29</v>
      </c>
    </row>
    <row r="144" spans="1:22" hidden="1" x14ac:dyDescent="0.3">
      <c r="A144" t="s">
        <v>0</v>
      </c>
      <c r="B144" t="s">
        <v>23</v>
      </c>
      <c r="C144" t="s">
        <v>2</v>
      </c>
      <c r="D144">
        <v>204564</v>
      </c>
      <c r="E144" t="s">
        <v>7</v>
      </c>
      <c r="F144" t="s">
        <v>67</v>
      </c>
      <c r="G144" t="s">
        <v>18</v>
      </c>
      <c r="H144" t="s">
        <v>25</v>
      </c>
      <c r="I144">
        <v>11560</v>
      </c>
      <c r="J144" t="s">
        <v>26</v>
      </c>
      <c r="K144" t="s">
        <v>38</v>
      </c>
      <c r="L144" t="s">
        <v>39</v>
      </c>
      <c r="M144" t="s">
        <v>28</v>
      </c>
      <c r="N144" t="s">
        <v>29</v>
      </c>
    </row>
    <row r="145" spans="1:23" hidden="1" x14ac:dyDescent="0.3">
      <c r="A145" t="s">
        <v>0</v>
      </c>
      <c r="B145" t="s">
        <v>23</v>
      </c>
      <c r="C145" t="s">
        <v>2</v>
      </c>
      <c r="D145">
        <v>211285</v>
      </c>
      <c r="E145" t="s">
        <v>7</v>
      </c>
      <c r="F145" t="s">
        <v>52</v>
      </c>
      <c r="G145" t="s">
        <v>53</v>
      </c>
      <c r="H145" t="s">
        <v>44</v>
      </c>
      <c r="I145" t="s">
        <v>45</v>
      </c>
      <c r="J145" t="s">
        <v>46</v>
      </c>
      <c r="K145" t="s">
        <v>47</v>
      </c>
      <c r="L145" t="s">
        <v>48</v>
      </c>
      <c r="M145" t="s">
        <v>49</v>
      </c>
      <c r="N145" s="2">
        <v>43567</v>
      </c>
      <c r="O145" s="1">
        <v>0.69796296296296301</v>
      </c>
      <c r="P145" t="s">
        <v>18</v>
      </c>
      <c r="Q145" t="s">
        <v>25</v>
      </c>
      <c r="R145">
        <v>11560</v>
      </c>
      <c r="S145" t="s">
        <v>26</v>
      </c>
      <c r="T145" t="s">
        <v>52</v>
      </c>
      <c r="U145" t="s">
        <v>53</v>
      </c>
      <c r="V145" t="s">
        <v>28</v>
      </c>
      <c r="W145" t="s">
        <v>29</v>
      </c>
    </row>
    <row r="146" spans="1:23" hidden="1" x14ac:dyDescent="0.3">
      <c r="A146" t="s">
        <v>0</v>
      </c>
      <c r="B146" t="s">
        <v>23</v>
      </c>
      <c r="C146" t="s">
        <v>2</v>
      </c>
      <c r="D146">
        <v>253338</v>
      </c>
      <c r="E146" t="s">
        <v>7</v>
      </c>
      <c r="F146" t="s">
        <v>54</v>
      </c>
      <c r="G146" t="s">
        <v>44</v>
      </c>
      <c r="H146" t="s">
        <v>45</v>
      </c>
      <c r="I146" t="s">
        <v>46</v>
      </c>
      <c r="J146" t="s">
        <v>47</v>
      </c>
      <c r="K146" t="s">
        <v>48</v>
      </c>
      <c r="L146" t="s">
        <v>49</v>
      </c>
      <c r="M146" t="s">
        <v>68</v>
      </c>
      <c r="N146" s="1">
        <v>0.41799768518518521</v>
      </c>
      <c r="O146" t="s">
        <v>18</v>
      </c>
      <c r="P146" t="s">
        <v>25</v>
      </c>
      <c r="Q146">
        <v>9423</v>
      </c>
      <c r="R146" t="s">
        <v>26</v>
      </c>
      <c r="S146" t="s">
        <v>54</v>
      </c>
      <c r="T146" t="s">
        <v>28</v>
      </c>
      <c r="U146" t="s">
        <v>29</v>
      </c>
    </row>
    <row r="147" spans="1:23" hidden="1" x14ac:dyDescent="0.3">
      <c r="A147" t="s">
        <v>0</v>
      </c>
      <c r="B147" t="s">
        <v>23</v>
      </c>
      <c r="C147" t="s">
        <v>2</v>
      </c>
      <c r="D147">
        <v>253339</v>
      </c>
      <c r="E147" t="s">
        <v>7</v>
      </c>
      <c r="F147" t="s">
        <v>69</v>
      </c>
      <c r="G147" t="s">
        <v>70</v>
      </c>
      <c r="H147" t="s">
        <v>44</v>
      </c>
      <c r="I147" t="s">
        <v>45</v>
      </c>
      <c r="J147" t="s">
        <v>46</v>
      </c>
      <c r="K147" t="s">
        <v>47</v>
      </c>
      <c r="L147" t="s">
        <v>48</v>
      </c>
      <c r="M147" t="s">
        <v>49</v>
      </c>
      <c r="N147" t="s">
        <v>68</v>
      </c>
      <c r="O147" s="1">
        <v>0.44032407407407409</v>
      </c>
      <c r="P147" t="s">
        <v>18</v>
      </c>
      <c r="Q147" t="s">
        <v>25</v>
      </c>
      <c r="R147">
        <v>9423</v>
      </c>
      <c r="S147" t="s">
        <v>26</v>
      </c>
      <c r="T147" t="s">
        <v>69</v>
      </c>
      <c r="U147" t="s">
        <v>70</v>
      </c>
      <c r="V147" t="s">
        <v>28</v>
      </c>
      <c r="W147" t="s">
        <v>29</v>
      </c>
    </row>
    <row r="148" spans="1:23" hidden="1" x14ac:dyDescent="0.3">
      <c r="A148" t="s">
        <v>0</v>
      </c>
      <c r="B148" t="s">
        <v>23</v>
      </c>
      <c r="C148" t="s">
        <v>2</v>
      </c>
      <c r="D148">
        <v>276982</v>
      </c>
      <c r="E148" t="s">
        <v>7</v>
      </c>
      <c r="F148" t="s">
        <v>24</v>
      </c>
      <c r="G148" t="s">
        <v>18</v>
      </c>
      <c r="H148" t="s">
        <v>25</v>
      </c>
      <c r="I148">
        <v>14992</v>
      </c>
      <c r="J148" t="s">
        <v>26</v>
      </c>
      <c r="K148" t="s">
        <v>27</v>
      </c>
      <c r="L148" t="s">
        <v>28</v>
      </c>
      <c r="M148" t="s">
        <v>29</v>
      </c>
    </row>
    <row r="149" spans="1:23" hidden="1" x14ac:dyDescent="0.3">
      <c r="A149" t="s">
        <v>0</v>
      </c>
      <c r="B149" t="s">
        <v>23</v>
      </c>
      <c r="C149" t="s">
        <v>2</v>
      </c>
      <c r="D149">
        <v>276983</v>
      </c>
      <c r="E149" t="s">
        <v>7</v>
      </c>
      <c r="F149" t="s">
        <v>30</v>
      </c>
      <c r="G149" t="s">
        <v>18</v>
      </c>
      <c r="H149" t="s">
        <v>25</v>
      </c>
      <c r="I149">
        <v>14992</v>
      </c>
      <c r="J149" t="s">
        <v>26</v>
      </c>
      <c r="K149" t="s">
        <v>27</v>
      </c>
      <c r="L149" t="s">
        <v>28</v>
      </c>
      <c r="M149" t="s">
        <v>29</v>
      </c>
    </row>
    <row r="150" spans="1:23" hidden="1" x14ac:dyDescent="0.3">
      <c r="A150" t="s">
        <v>0</v>
      </c>
      <c r="B150" t="s">
        <v>23</v>
      </c>
      <c r="C150" t="s">
        <v>2</v>
      </c>
      <c r="D150">
        <v>276984</v>
      </c>
      <c r="E150" t="s">
        <v>7</v>
      </c>
      <c r="F150" t="s">
        <v>31</v>
      </c>
      <c r="G150" t="s">
        <v>18</v>
      </c>
      <c r="H150" t="s">
        <v>25</v>
      </c>
      <c r="I150">
        <v>14992</v>
      </c>
      <c r="J150" t="s">
        <v>26</v>
      </c>
      <c r="K150" t="s">
        <v>27</v>
      </c>
      <c r="L150" t="s">
        <v>28</v>
      </c>
      <c r="M150" t="s">
        <v>29</v>
      </c>
    </row>
    <row r="151" spans="1:23" hidden="1" x14ac:dyDescent="0.3">
      <c r="A151" t="s">
        <v>0</v>
      </c>
      <c r="B151" t="s">
        <v>23</v>
      </c>
      <c r="C151" t="s">
        <v>2</v>
      </c>
      <c r="D151">
        <v>276985</v>
      </c>
      <c r="E151" t="s">
        <v>7</v>
      </c>
      <c r="F151" t="s">
        <v>32</v>
      </c>
      <c r="G151" t="s">
        <v>33</v>
      </c>
      <c r="H151" t="s">
        <v>18</v>
      </c>
      <c r="I151" t="s">
        <v>25</v>
      </c>
      <c r="J151">
        <v>14992</v>
      </c>
      <c r="K151" t="s">
        <v>26</v>
      </c>
      <c r="L151" t="s">
        <v>27</v>
      </c>
      <c r="M151" t="s">
        <v>28</v>
      </c>
      <c r="N151" t="s">
        <v>29</v>
      </c>
    </row>
    <row r="152" spans="1:23" hidden="1" x14ac:dyDescent="0.3">
      <c r="A152" t="s">
        <v>0</v>
      </c>
      <c r="B152" t="s">
        <v>23</v>
      </c>
      <c r="C152" t="s">
        <v>2</v>
      </c>
      <c r="D152">
        <v>276986</v>
      </c>
      <c r="E152" t="s">
        <v>7</v>
      </c>
      <c r="F152" t="s">
        <v>34</v>
      </c>
      <c r="G152" t="s">
        <v>18</v>
      </c>
      <c r="H152" t="s">
        <v>25</v>
      </c>
      <c r="I152">
        <v>14992</v>
      </c>
      <c r="J152" t="s">
        <v>26</v>
      </c>
      <c r="K152" t="s">
        <v>35</v>
      </c>
      <c r="L152" t="s">
        <v>28</v>
      </c>
      <c r="M152" t="s">
        <v>29</v>
      </c>
    </row>
    <row r="153" spans="1:23" hidden="1" x14ac:dyDescent="0.3">
      <c r="A153" t="s">
        <v>0</v>
      </c>
      <c r="B153" t="s">
        <v>23</v>
      </c>
      <c r="C153" t="s">
        <v>2</v>
      </c>
      <c r="D153">
        <v>276987</v>
      </c>
      <c r="E153" t="s">
        <v>7</v>
      </c>
      <c r="F153" t="s">
        <v>36</v>
      </c>
      <c r="G153" t="s">
        <v>18</v>
      </c>
      <c r="H153" t="s">
        <v>25</v>
      </c>
      <c r="I153">
        <v>14992</v>
      </c>
      <c r="J153" t="s">
        <v>26</v>
      </c>
      <c r="K153" t="s">
        <v>35</v>
      </c>
      <c r="L153" t="s">
        <v>28</v>
      </c>
      <c r="M153" t="s">
        <v>29</v>
      </c>
    </row>
    <row r="154" spans="1:23" hidden="1" x14ac:dyDescent="0.3">
      <c r="A154" t="s">
        <v>0</v>
      </c>
      <c r="B154" t="s">
        <v>23</v>
      </c>
      <c r="C154" t="s">
        <v>2</v>
      </c>
      <c r="D154">
        <v>276988</v>
      </c>
      <c r="E154" t="s">
        <v>7</v>
      </c>
      <c r="F154" t="s">
        <v>37</v>
      </c>
      <c r="G154" t="s">
        <v>18</v>
      </c>
      <c r="H154" t="s">
        <v>25</v>
      </c>
      <c r="I154">
        <v>14992</v>
      </c>
      <c r="J154" t="s">
        <v>26</v>
      </c>
      <c r="K154" t="s">
        <v>38</v>
      </c>
      <c r="L154" t="s">
        <v>39</v>
      </c>
      <c r="M154" t="s">
        <v>28</v>
      </c>
      <c r="N154" t="s">
        <v>29</v>
      </c>
    </row>
    <row r="155" spans="1:23" hidden="1" x14ac:dyDescent="0.3">
      <c r="A155" t="s">
        <v>0</v>
      </c>
      <c r="B155" t="s">
        <v>23</v>
      </c>
      <c r="C155" t="s">
        <v>2</v>
      </c>
      <c r="D155">
        <v>276989</v>
      </c>
      <c r="E155" t="s">
        <v>7</v>
      </c>
      <c r="F155" t="s">
        <v>40</v>
      </c>
      <c r="G155" t="s">
        <v>18</v>
      </c>
      <c r="H155" t="s">
        <v>25</v>
      </c>
      <c r="I155">
        <v>14992</v>
      </c>
      <c r="J155" t="s">
        <v>26</v>
      </c>
      <c r="K155" t="s">
        <v>41</v>
      </c>
      <c r="L155" t="s">
        <v>28</v>
      </c>
      <c r="M155" t="s">
        <v>29</v>
      </c>
    </row>
    <row r="156" spans="1:23" hidden="1" x14ac:dyDescent="0.3">
      <c r="A156" t="s">
        <v>0</v>
      </c>
      <c r="B156" t="s">
        <v>23</v>
      </c>
      <c r="C156" t="s">
        <v>2</v>
      </c>
      <c r="D156">
        <v>276990</v>
      </c>
      <c r="E156" t="s">
        <v>7</v>
      </c>
      <c r="F156" t="s">
        <v>52</v>
      </c>
      <c r="G156" t="s">
        <v>53</v>
      </c>
      <c r="H156" t="s">
        <v>44</v>
      </c>
      <c r="I156" t="s">
        <v>45</v>
      </c>
      <c r="J156" t="s">
        <v>46</v>
      </c>
      <c r="K156" t="s">
        <v>47</v>
      </c>
      <c r="L156" t="s">
        <v>48</v>
      </c>
      <c r="M156" t="s">
        <v>49</v>
      </c>
      <c r="N156" t="s">
        <v>71</v>
      </c>
      <c r="O156" s="1">
        <v>0.31564814814814818</v>
      </c>
      <c r="P156" t="s">
        <v>18</v>
      </c>
      <c r="Q156" t="s">
        <v>25</v>
      </c>
      <c r="R156">
        <v>14992</v>
      </c>
      <c r="S156" t="s">
        <v>26</v>
      </c>
      <c r="T156" t="s">
        <v>52</v>
      </c>
      <c r="U156" t="s">
        <v>53</v>
      </c>
      <c r="V156" t="s">
        <v>28</v>
      </c>
      <c r="W156" t="s">
        <v>29</v>
      </c>
    </row>
    <row r="157" spans="1:23" hidden="1" x14ac:dyDescent="0.3">
      <c r="A157" t="s">
        <v>0</v>
      </c>
      <c r="B157" t="s">
        <v>23</v>
      </c>
      <c r="C157" t="s">
        <v>2</v>
      </c>
      <c r="D157">
        <v>276991</v>
      </c>
      <c r="E157" t="s">
        <v>7</v>
      </c>
      <c r="F157" t="s">
        <v>32</v>
      </c>
      <c r="G157" t="s">
        <v>42</v>
      </c>
      <c r="H157" t="s">
        <v>18</v>
      </c>
      <c r="I157" t="s">
        <v>25</v>
      </c>
      <c r="J157">
        <v>14992</v>
      </c>
      <c r="K157" t="s">
        <v>26</v>
      </c>
      <c r="L157" t="s">
        <v>32</v>
      </c>
      <c r="M157" t="s">
        <v>42</v>
      </c>
      <c r="N157" t="s">
        <v>28</v>
      </c>
      <c r="O157" t="s">
        <v>29</v>
      </c>
    </row>
    <row r="158" spans="1:23" hidden="1" x14ac:dyDescent="0.3">
      <c r="A158" t="s">
        <v>0</v>
      </c>
      <c r="B158" t="s">
        <v>23</v>
      </c>
      <c r="C158" t="s">
        <v>2</v>
      </c>
      <c r="D158">
        <v>276992</v>
      </c>
      <c r="E158" t="s">
        <v>7</v>
      </c>
      <c r="F158" t="s">
        <v>43</v>
      </c>
      <c r="G158" t="s">
        <v>33</v>
      </c>
      <c r="H158" t="s">
        <v>18</v>
      </c>
      <c r="I158" t="s">
        <v>25</v>
      </c>
      <c r="J158">
        <v>14992</v>
      </c>
      <c r="K158" t="s">
        <v>26</v>
      </c>
      <c r="L158" t="s">
        <v>43</v>
      </c>
      <c r="M158" t="s">
        <v>33</v>
      </c>
      <c r="N158" t="s">
        <v>28</v>
      </c>
      <c r="O158" t="s">
        <v>29</v>
      </c>
    </row>
    <row r="159" spans="1:23" hidden="1" x14ac:dyDescent="0.3">
      <c r="A159" t="s">
        <v>0</v>
      </c>
      <c r="B159" t="s">
        <v>23</v>
      </c>
      <c r="C159" t="s">
        <v>2</v>
      </c>
      <c r="D159">
        <v>276993</v>
      </c>
      <c r="E159" t="s">
        <v>7</v>
      </c>
      <c r="F159" t="s">
        <v>64</v>
      </c>
      <c r="G159" t="s">
        <v>18</v>
      </c>
      <c r="H159" t="s">
        <v>25</v>
      </c>
      <c r="I159">
        <v>14992</v>
      </c>
      <c r="J159" t="s">
        <v>26</v>
      </c>
      <c r="K159" t="s">
        <v>27</v>
      </c>
      <c r="L159" t="s">
        <v>28</v>
      </c>
      <c r="M159" t="s">
        <v>29</v>
      </c>
    </row>
    <row r="160" spans="1:23" hidden="1" x14ac:dyDescent="0.3">
      <c r="A160" t="s">
        <v>0</v>
      </c>
      <c r="B160" t="s">
        <v>23</v>
      </c>
      <c r="C160" t="s">
        <v>2</v>
      </c>
      <c r="D160">
        <v>276994</v>
      </c>
      <c r="E160" t="s">
        <v>7</v>
      </c>
      <c r="F160" t="s">
        <v>65</v>
      </c>
      <c r="G160" t="s">
        <v>18</v>
      </c>
      <c r="H160" t="s">
        <v>25</v>
      </c>
      <c r="I160">
        <v>14992</v>
      </c>
      <c r="J160" t="s">
        <v>26</v>
      </c>
      <c r="K160" t="s">
        <v>38</v>
      </c>
      <c r="L160" t="s">
        <v>39</v>
      </c>
      <c r="M160" t="s">
        <v>28</v>
      </c>
      <c r="N160" t="s">
        <v>29</v>
      </c>
    </row>
    <row r="161" spans="1:23" hidden="1" x14ac:dyDescent="0.3">
      <c r="A161" t="s">
        <v>0</v>
      </c>
      <c r="B161" t="s">
        <v>23</v>
      </c>
      <c r="C161" t="s">
        <v>2</v>
      </c>
      <c r="D161">
        <v>276995</v>
      </c>
      <c r="E161" t="s">
        <v>7</v>
      </c>
      <c r="F161" t="s">
        <v>66</v>
      </c>
      <c r="G161" t="s">
        <v>18</v>
      </c>
      <c r="H161" t="s">
        <v>25</v>
      </c>
      <c r="I161">
        <v>14992</v>
      </c>
      <c r="J161" t="s">
        <v>26</v>
      </c>
      <c r="K161" t="s">
        <v>38</v>
      </c>
      <c r="L161" t="s">
        <v>39</v>
      </c>
      <c r="M161" t="s">
        <v>28</v>
      </c>
      <c r="N161" t="s">
        <v>29</v>
      </c>
    </row>
    <row r="162" spans="1:23" hidden="1" x14ac:dyDescent="0.3">
      <c r="A162" t="s">
        <v>0</v>
      </c>
      <c r="B162" t="s">
        <v>23</v>
      </c>
      <c r="C162" t="s">
        <v>2</v>
      </c>
      <c r="D162">
        <v>276996</v>
      </c>
      <c r="E162" t="s">
        <v>7</v>
      </c>
      <c r="F162" t="s">
        <v>67</v>
      </c>
      <c r="G162" t="s">
        <v>18</v>
      </c>
      <c r="H162" t="s">
        <v>25</v>
      </c>
      <c r="I162">
        <v>14992</v>
      </c>
      <c r="J162" t="s">
        <v>26</v>
      </c>
      <c r="K162" t="s">
        <v>38</v>
      </c>
      <c r="L162" t="s">
        <v>39</v>
      </c>
      <c r="M162" t="s">
        <v>28</v>
      </c>
      <c r="N162" t="s">
        <v>29</v>
      </c>
    </row>
    <row r="163" spans="1:23" hidden="1" x14ac:dyDescent="0.3">
      <c r="A163" t="s">
        <v>0</v>
      </c>
      <c r="B163" t="s">
        <v>23</v>
      </c>
      <c r="C163" t="s">
        <v>2</v>
      </c>
      <c r="D163">
        <v>277012</v>
      </c>
      <c r="E163" t="s">
        <v>7</v>
      </c>
      <c r="F163" t="s">
        <v>62</v>
      </c>
      <c r="G163" t="s">
        <v>18</v>
      </c>
      <c r="H163" t="s">
        <v>25</v>
      </c>
      <c r="I163">
        <v>14992</v>
      </c>
      <c r="J163" t="s">
        <v>26</v>
      </c>
      <c r="K163" t="s">
        <v>27</v>
      </c>
      <c r="L163" t="s">
        <v>28</v>
      </c>
      <c r="M163" t="s">
        <v>29</v>
      </c>
    </row>
    <row r="164" spans="1:23" hidden="1" x14ac:dyDescent="0.3">
      <c r="A164" t="s">
        <v>0</v>
      </c>
      <c r="B164" t="s">
        <v>23</v>
      </c>
      <c r="C164" t="s">
        <v>2</v>
      </c>
      <c r="D164">
        <v>279577</v>
      </c>
      <c r="E164" t="s">
        <v>7</v>
      </c>
      <c r="F164" t="s">
        <v>24</v>
      </c>
      <c r="G164" t="s">
        <v>18</v>
      </c>
      <c r="H164" t="s">
        <v>25</v>
      </c>
      <c r="I164">
        <v>15117</v>
      </c>
      <c r="J164" t="s">
        <v>26</v>
      </c>
      <c r="K164" t="s">
        <v>27</v>
      </c>
      <c r="L164" t="s">
        <v>28</v>
      </c>
      <c r="M164" t="s">
        <v>29</v>
      </c>
    </row>
    <row r="165" spans="1:23" hidden="1" x14ac:dyDescent="0.3">
      <c r="A165" t="s">
        <v>0</v>
      </c>
      <c r="B165" t="s">
        <v>23</v>
      </c>
      <c r="C165" t="s">
        <v>2</v>
      </c>
      <c r="D165">
        <v>279578</v>
      </c>
      <c r="E165" t="s">
        <v>7</v>
      </c>
      <c r="F165" t="s">
        <v>30</v>
      </c>
      <c r="G165" t="s">
        <v>18</v>
      </c>
      <c r="H165" t="s">
        <v>25</v>
      </c>
      <c r="I165">
        <v>15117</v>
      </c>
      <c r="J165" t="s">
        <v>26</v>
      </c>
      <c r="K165" t="s">
        <v>27</v>
      </c>
      <c r="L165" t="s">
        <v>28</v>
      </c>
      <c r="M165" t="s">
        <v>29</v>
      </c>
    </row>
    <row r="166" spans="1:23" hidden="1" x14ac:dyDescent="0.3">
      <c r="A166" t="s">
        <v>0</v>
      </c>
      <c r="B166" t="s">
        <v>23</v>
      </c>
      <c r="C166" t="s">
        <v>2</v>
      </c>
      <c r="D166">
        <v>279579</v>
      </c>
      <c r="E166" t="s">
        <v>7</v>
      </c>
      <c r="F166" t="s">
        <v>31</v>
      </c>
      <c r="G166" t="s">
        <v>18</v>
      </c>
      <c r="H166" t="s">
        <v>25</v>
      </c>
      <c r="I166">
        <v>15117</v>
      </c>
      <c r="J166" t="s">
        <v>26</v>
      </c>
      <c r="K166" t="s">
        <v>27</v>
      </c>
      <c r="L166" t="s">
        <v>28</v>
      </c>
      <c r="M166" t="s">
        <v>29</v>
      </c>
    </row>
    <row r="167" spans="1:23" hidden="1" x14ac:dyDescent="0.3">
      <c r="A167" t="s">
        <v>0</v>
      </c>
      <c r="B167" t="s">
        <v>23</v>
      </c>
      <c r="C167" t="s">
        <v>2</v>
      </c>
      <c r="D167">
        <v>279580</v>
      </c>
      <c r="E167" t="s">
        <v>7</v>
      </c>
      <c r="F167" t="s">
        <v>32</v>
      </c>
      <c r="G167" t="s">
        <v>33</v>
      </c>
      <c r="H167" t="s">
        <v>18</v>
      </c>
      <c r="I167" t="s">
        <v>25</v>
      </c>
      <c r="J167">
        <v>15117</v>
      </c>
      <c r="K167" t="s">
        <v>26</v>
      </c>
      <c r="L167" t="s">
        <v>27</v>
      </c>
      <c r="M167" t="s">
        <v>28</v>
      </c>
      <c r="N167" t="s">
        <v>29</v>
      </c>
    </row>
    <row r="168" spans="1:23" hidden="1" x14ac:dyDescent="0.3">
      <c r="A168" t="s">
        <v>0</v>
      </c>
      <c r="B168" t="s">
        <v>23</v>
      </c>
      <c r="C168" t="s">
        <v>2</v>
      </c>
      <c r="D168">
        <v>279581</v>
      </c>
      <c r="E168" t="s">
        <v>7</v>
      </c>
      <c r="F168" t="s">
        <v>34</v>
      </c>
      <c r="G168" t="s">
        <v>18</v>
      </c>
      <c r="H168" t="s">
        <v>25</v>
      </c>
      <c r="I168">
        <v>15117</v>
      </c>
      <c r="J168" t="s">
        <v>26</v>
      </c>
      <c r="K168" t="s">
        <v>35</v>
      </c>
      <c r="L168" t="s">
        <v>28</v>
      </c>
      <c r="M168" t="s">
        <v>29</v>
      </c>
    </row>
    <row r="169" spans="1:23" hidden="1" x14ac:dyDescent="0.3">
      <c r="A169" t="s">
        <v>0</v>
      </c>
      <c r="B169" t="s">
        <v>23</v>
      </c>
      <c r="C169" t="s">
        <v>2</v>
      </c>
      <c r="D169">
        <v>279582</v>
      </c>
      <c r="E169" t="s">
        <v>7</v>
      </c>
      <c r="F169" t="s">
        <v>36</v>
      </c>
      <c r="G169" t="s">
        <v>18</v>
      </c>
      <c r="H169" t="s">
        <v>25</v>
      </c>
      <c r="I169">
        <v>15117</v>
      </c>
      <c r="J169" t="s">
        <v>26</v>
      </c>
      <c r="K169" t="s">
        <v>35</v>
      </c>
      <c r="L169" t="s">
        <v>28</v>
      </c>
      <c r="M169" t="s">
        <v>29</v>
      </c>
    </row>
    <row r="170" spans="1:23" hidden="1" x14ac:dyDescent="0.3">
      <c r="A170" t="s">
        <v>0</v>
      </c>
      <c r="B170" t="s">
        <v>23</v>
      </c>
      <c r="C170" t="s">
        <v>2</v>
      </c>
      <c r="D170">
        <v>279583</v>
      </c>
      <c r="E170" t="s">
        <v>7</v>
      </c>
      <c r="F170" t="s">
        <v>37</v>
      </c>
      <c r="G170" t="s">
        <v>18</v>
      </c>
      <c r="H170" t="s">
        <v>25</v>
      </c>
      <c r="I170">
        <v>15117</v>
      </c>
      <c r="J170" t="s">
        <v>26</v>
      </c>
      <c r="K170" t="s">
        <v>38</v>
      </c>
      <c r="L170" t="s">
        <v>39</v>
      </c>
      <c r="M170" t="s">
        <v>28</v>
      </c>
      <c r="N170" t="s">
        <v>29</v>
      </c>
    </row>
    <row r="171" spans="1:23" hidden="1" x14ac:dyDescent="0.3">
      <c r="A171" t="s">
        <v>0</v>
      </c>
      <c r="B171" t="s">
        <v>23</v>
      </c>
      <c r="C171" t="s">
        <v>2</v>
      </c>
      <c r="D171">
        <v>279584</v>
      </c>
      <c r="E171" t="s">
        <v>7</v>
      </c>
      <c r="F171" t="s">
        <v>40</v>
      </c>
      <c r="G171" t="s">
        <v>18</v>
      </c>
      <c r="H171" t="s">
        <v>25</v>
      </c>
      <c r="I171">
        <v>15117</v>
      </c>
      <c r="J171" t="s">
        <v>26</v>
      </c>
      <c r="K171" t="s">
        <v>41</v>
      </c>
      <c r="L171" t="s">
        <v>28</v>
      </c>
      <c r="M171" t="s">
        <v>29</v>
      </c>
    </row>
    <row r="172" spans="1:23" hidden="1" x14ac:dyDescent="0.3">
      <c r="A172" t="s">
        <v>0</v>
      </c>
      <c r="B172" t="s">
        <v>23</v>
      </c>
      <c r="C172" t="s">
        <v>2</v>
      </c>
      <c r="D172">
        <v>279585</v>
      </c>
      <c r="E172" t="s">
        <v>7</v>
      </c>
      <c r="F172" t="s">
        <v>52</v>
      </c>
      <c r="G172" t="s">
        <v>53</v>
      </c>
      <c r="H172" t="s">
        <v>44</v>
      </c>
      <c r="I172" t="s">
        <v>45</v>
      </c>
      <c r="J172" t="s">
        <v>46</v>
      </c>
      <c r="K172" t="s">
        <v>47</v>
      </c>
      <c r="L172" t="s">
        <v>48</v>
      </c>
      <c r="M172" t="s">
        <v>49</v>
      </c>
      <c r="N172" t="s">
        <v>71</v>
      </c>
      <c r="O172" s="1">
        <v>0.31564814814814818</v>
      </c>
      <c r="P172" t="s">
        <v>18</v>
      </c>
      <c r="Q172" t="s">
        <v>25</v>
      </c>
      <c r="R172">
        <v>15117</v>
      </c>
      <c r="S172" t="s">
        <v>26</v>
      </c>
      <c r="T172" t="s">
        <v>52</v>
      </c>
      <c r="U172" t="s">
        <v>53</v>
      </c>
      <c r="V172" t="s">
        <v>28</v>
      </c>
      <c r="W172" t="s">
        <v>29</v>
      </c>
    </row>
    <row r="173" spans="1:23" hidden="1" x14ac:dyDescent="0.3">
      <c r="A173" t="s">
        <v>0</v>
      </c>
      <c r="B173" t="s">
        <v>23</v>
      </c>
      <c r="C173" t="s">
        <v>2</v>
      </c>
      <c r="D173">
        <v>279586</v>
      </c>
      <c r="E173" t="s">
        <v>7</v>
      </c>
      <c r="F173" t="s">
        <v>32</v>
      </c>
      <c r="G173" t="s">
        <v>42</v>
      </c>
      <c r="H173" t="s">
        <v>18</v>
      </c>
      <c r="I173" t="s">
        <v>25</v>
      </c>
      <c r="J173">
        <v>15117</v>
      </c>
      <c r="K173" t="s">
        <v>26</v>
      </c>
      <c r="L173" t="s">
        <v>32</v>
      </c>
      <c r="M173" t="s">
        <v>42</v>
      </c>
      <c r="N173" t="s">
        <v>28</v>
      </c>
      <c r="O173" t="s">
        <v>29</v>
      </c>
    </row>
    <row r="174" spans="1:23" hidden="1" x14ac:dyDescent="0.3">
      <c r="A174" t="s">
        <v>0</v>
      </c>
      <c r="B174" t="s">
        <v>23</v>
      </c>
      <c r="C174" t="s">
        <v>2</v>
      </c>
      <c r="D174">
        <v>279587</v>
      </c>
      <c r="E174" t="s">
        <v>7</v>
      </c>
      <c r="F174" t="s">
        <v>43</v>
      </c>
      <c r="G174" t="s">
        <v>33</v>
      </c>
      <c r="H174" t="s">
        <v>18</v>
      </c>
      <c r="I174" t="s">
        <v>25</v>
      </c>
      <c r="J174">
        <v>15117</v>
      </c>
      <c r="K174" t="s">
        <v>26</v>
      </c>
      <c r="L174" t="s">
        <v>43</v>
      </c>
      <c r="M174" t="s">
        <v>33</v>
      </c>
      <c r="N174" t="s">
        <v>28</v>
      </c>
      <c r="O174" t="s">
        <v>29</v>
      </c>
    </row>
    <row r="175" spans="1:23" hidden="1" x14ac:dyDescent="0.3">
      <c r="A175" t="s">
        <v>0</v>
      </c>
      <c r="B175" t="s">
        <v>23</v>
      </c>
      <c r="C175" t="s">
        <v>2</v>
      </c>
      <c r="D175">
        <v>279588</v>
      </c>
      <c r="E175" t="s">
        <v>7</v>
      </c>
      <c r="F175" t="s">
        <v>64</v>
      </c>
      <c r="G175" t="s">
        <v>18</v>
      </c>
      <c r="H175" t="s">
        <v>25</v>
      </c>
      <c r="I175">
        <v>15117</v>
      </c>
      <c r="J175" t="s">
        <v>26</v>
      </c>
      <c r="K175" t="s">
        <v>27</v>
      </c>
      <c r="L175" t="s">
        <v>28</v>
      </c>
      <c r="M175" t="s">
        <v>29</v>
      </c>
    </row>
    <row r="176" spans="1:23" hidden="1" x14ac:dyDescent="0.3">
      <c r="A176" t="s">
        <v>0</v>
      </c>
      <c r="B176" t="s">
        <v>23</v>
      </c>
      <c r="C176" t="s">
        <v>2</v>
      </c>
      <c r="D176">
        <v>279589</v>
      </c>
      <c r="E176" t="s">
        <v>7</v>
      </c>
      <c r="F176" t="s">
        <v>65</v>
      </c>
      <c r="G176" t="s">
        <v>18</v>
      </c>
      <c r="H176" t="s">
        <v>25</v>
      </c>
      <c r="I176">
        <v>15117</v>
      </c>
      <c r="J176" t="s">
        <v>26</v>
      </c>
      <c r="K176" t="s">
        <v>38</v>
      </c>
      <c r="L176" t="s">
        <v>39</v>
      </c>
      <c r="M176" t="s">
        <v>28</v>
      </c>
      <c r="N176" t="s">
        <v>29</v>
      </c>
    </row>
    <row r="177" spans="1:15" hidden="1" x14ac:dyDescent="0.3">
      <c r="A177" t="s">
        <v>0</v>
      </c>
      <c r="B177" t="s">
        <v>23</v>
      </c>
      <c r="C177" t="s">
        <v>2</v>
      </c>
      <c r="D177">
        <v>279590</v>
      </c>
      <c r="E177" t="s">
        <v>7</v>
      </c>
      <c r="F177" t="s">
        <v>66</v>
      </c>
      <c r="G177" t="s">
        <v>18</v>
      </c>
      <c r="H177" t="s">
        <v>25</v>
      </c>
      <c r="I177">
        <v>15117</v>
      </c>
      <c r="J177" t="s">
        <v>26</v>
      </c>
      <c r="K177" t="s">
        <v>38</v>
      </c>
      <c r="L177" t="s">
        <v>39</v>
      </c>
      <c r="M177" t="s">
        <v>28</v>
      </c>
      <c r="N177" t="s">
        <v>29</v>
      </c>
    </row>
    <row r="178" spans="1:15" hidden="1" x14ac:dyDescent="0.3">
      <c r="A178" t="s">
        <v>0</v>
      </c>
      <c r="B178" t="s">
        <v>23</v>
      </c>
      <c r="C178" t="s">
        <v>2</v>
      </c>
      <c r="D178">
        <v>279591</v>
      </c>
      <c r="E178" t="s">
        <v>7</v>
      </c>
      <c r="F178" t="s">
        <v>67</v>
      </c>
      <c r="G178" t="s">
        <v>18</v>
      </c>
      <c r="H178" t="s">
        <v>25</v>
      </c>
      <c r="I178">
        <v>15117</v>
      </c>
      <c r="J178" t="s">
        <v>26</v>
      </c>
      <c r="K178" t="s">
        <v>38</v>
      </c>
      <c r="L178" t="s">
        <v>39</v>
      </c>
      <c r="M178" t="s">
        <v>28</v>
      </c>
      <c r="N178" t="s">
        <v>29</v>
      </c>
    </row>
    <row r="179" spans="1:15" hidden="1" x14ac:dyDescent="0.3">
      <c r="A179" t="s">
        <v>0</v>
      </c>
      <c r="B179" t="s">
        <v>23</v>
      </c>
      <c r="C179" t="s">
        <v>2</v>
      </c>
      <c r="D179">
        <v>281364</v>
      </c>
      <c r="E179" t="s">
        <v>7</v>
      </c>
      <c r="F179" t="s">
        <v>24</v>
      </c>
      <c r="G179" t="s">
        <v>18</v>
      </c>
      <c r="H179" t="s">
        <v>25</v>
      </c>
      <c r="I179">
        <v>15217</v>
      </c>
      <c r="J179" t="s">
        <v>26</v>
      </c>
      <c r="K179" t="s">
        <v>27</v>
      </c>
      <c r="L179" t="s">
        <v>28</v>
      </c>
      <c r="M179" t="s">
        <v>29</v>
      </c>
    </row>
    <row r="180" spans="1:15" hidden="1" x14ac:dyDescent="0.3">
      <c r="A180" t="s">
        <v>0</v>
      </c>
      <c r="B180" t="s">
        <v>23</v>
      </c>
      <c r="C180" t="s">
        <v>2</v>
      </c>
      <c r="D180">
        <v>281365</v>
      </c>
      <c r="E180" t="s">
        <v>7</v>
      </c>
      <c r="F180" t="s">
        <v>30</v>
      </c>
      <c r="G180" t="s">
        <v>18</v>
      </c>
      <c r="H180" t="s">
        <v>25</v>
      </c>
      <c r="I180">
        <v>15217</v>
      </c>
      <c r="J180" t="s">
        <v>26</v>
      </c>
      <c r="K180" t="s">
        <v>27</v>
      </c>
      <c r="L180" t="s">
        <v>28</v>
      </c>
      <c r="M180" t="s">
        <v>29</v>
      </c>
    </row>
    <row r="181" spans="1:15" hidden="1" x14ac:dyDescent="0.3">
      <c r="A181" t="s">
        <v>0</v>
      </c>
      <c r="B181" t="s">
        <v>23</v>
      </c>
      <c r="C181" t="s">
        <v>2</v>
      </c>
      <c r="D181">
        <v>281366</v>
      </c>
      <c r="E181" t="s">
        <v>7</v>
      </c>
      <c r="F181" t="s">
        <v>31</v>
      </c>
      <c r="G181" t="s">
        <v>18</v>
      </c>
      <c r="H181" t="s">
        <v>25</v>
      </c>
      <c r="I181">
        <v>15217</v>
      </c>
      <c r="J181" t="s">
        <v>26</v>
      </c>
      <c r="K181" t="s">
        <v>27</v>
      </c>
      <c r="L181" t="s">
        <v>28</v>
      </c>
      <c r="M181" t="s">
        <v>29</v>
      </c>
    </row>
    <row r="182" spans="1:15" hidden="1" x14ac:dyDescent="0.3">
      <c r="A182" t="s">
        <v>0</v>
      </c>
      <c r="B182" t="s">
        <v>23</v>
      </c>
      <c r="C182" t="s">
        <v>2</v>
      </c>
      <c r="D182">
        <v>281367</v>
      </c>
      <c r="E182" t="s">
        <v>7</v>
      </c>
      <c r="F182" t="s">
        <v>32</v>
      </c>
      <c r="G182" t="s">
        <v>33</v>
      </c>
      <c r="H182" t="s">
        <v>18</v>
      </c>
      <c r="I182" t="s">
        <v>25</v>
      </c>
      <c r="J182">
        <v>15217</v>
      </c>
      <c r="K182" t="s">
        <v>26</v>
      </c>
      <c r="L182" t="s">
        <v>27</v>
      </c>
      <c r="M182" t="s">
        <v>28</v>
      </c>
      <c r="N182" t="s">
        <v>29</v>
      </c>
    </row>
    <row r="183" spans="1:15" hidden="1" x14ac:dyDescent="0.3">
      <c r="A183" t="s">
        <v>0</v>
      </c>
      <c r="B183" t="s">
        <v>23</v>
      </c>
      <c r="C183" t="s">
        <v>2</v>
      </c>
      <c r="D183">
        <v>281368</v>
      </c>
      <c r="E183" t="s">
        <v>7</v>
      </c>
      <c r="F183" t="s">
        <v>34</v>
      </c>
      <c r="G183" t="s">
        <v>18</v>
      </c>
      <c r="H183" t="s">
        <v>25</v>
      </c>
      <c r="I183">
        <v>15217</v>
      </c>
      <c r="J183" t="s">
        <v>26</v>
      </c>
      <c r="K183" t="s">
        <v>35</v>
      </c>
      <c r="L183" t="s">
        <v>28</v>
      </c>
      <c r="M183" t="s">
        <v>29</v>
      </c>
    </row>
    <row r="184" spans="1:15" hidden="1" x14ac:dyDescent="0.3">
      <c r="A184" t="s">
        <v>0</v>
      </c>
      <c r="B184" t="s">
        <v>23</v>
      </c>
      <c r="C184" t="s">
        <v>2</v>
      </c>
      <c r="D184">
        <v>281369</v>
      </c>
      <c r="E184" t="s">
        <v>7</v>
      </c>
      <c r="F184" t="s">
        <v>36</v>
      </c>
      <c r="G184" t="s">
        <v>18</v>
      </c>
      <c r="H184" t="s">
        <v>25</v>
      </c>
      <c r="I184">
        <v>15217</v>
      </c>
      <c r="J184" t="s">
        <v>26</v>
      </c>
      <c r="K184" t="s">
        <v>35</v>
      </c>
      <c r="L184" t="s">
        <v>28</v>
      </c>
      <c r="M184" t="s">
        <v>29</v>
      </c>
    </row>
    <row r="185" spans="1:15" hidden="1" x14ac:dyDescent="0.3">
      <c r="A185" t="s">
        <v>0</v>
      </c>
      <c r="B185" t="s">
        <v>23</v>
      </c>
      <c r="C185" t="s">
        <v>2</v>
      </c>
      <c r="D185">
        <v>281370</v>
      </c>
      <c r="E185" t="s">
        <v>7</v>
      </c>
      <c r="F185" t="s">
        <v>37</v>
      </c>
      <c r="G185" t="s">
        <v>18</v>
      </c>
      <c r="H185" t="s">
        <v>25</v>
      </c>
      <c r="I185">
        <v>15217</v>
      </c>
      <c r="J185" t="s">
        <v>26</v>
      </c>
      <c r="K185" t="s">
        <v>38</v>
      </c>
      <c r="L185" t="s">
        <v>39</v>
      </c>
      <c r="M185" t="s">
        <v>28</v>
      </c>
      <c r="N185" t="s">
        <v>29</v>
      </c>
    </row>
    <row r="186" spans="1:15" hidden="1" x14ac:dyDescent="0.3">
      <c r="A186" t="s">
        <v>0</v>
      </c>
      <c r="B186" t="s">
        <v>23</v>
      </c>
      <c r="C186" t="s">
        <v>2</v>
      </c>
      <c r="D186">
        <v>281371</v>
      </c>
      <c r="E186" t="s">
        <v>7</v>
      </c>
      <c r="F186" t="s">
        <v>40</v>
      </c>
      <c r="G186" t="s">
        <v>18</v>
      </c>
      <c r="H186" t="s">
        <v>25</v>
      </c>
      <c r="I186">
        <v>15217</v>
      </c>
      <c r="J186" t="s">
        <v>26</v>
      </c>
      <c r="K186" t="s">
        <v>41</v>
      </c>
      <c r="L186" t="s">
        <v>28</v>
      </c>
      <c r="M186" t="s">
        <v>29</v>
      </c>
    </row>
    <row r="187" spans="1:15" hidden="1" x14ac:dyDescent="0.3">
      <c r="A187" t="s">
        <v>0</v>
      </c>
      <c r="B187" t="s">
        <v>23</v>
      </c>
      <c r="C187" t="s">
        <v>2</v>
      </c>
      <c r="D187">
        <v>281372</v>
      </c>
      <c r="E187" t="s">
        <v>7</v>
      </c>
      <c r="F187" t="s">
        <v>32</v>
      </c>
      <c r="G187" t="s">
        <v>42</v>
      </c>
      <c r="H187" t="s">
        <v>18</v>
      </c>
      <c r="I187" t="s">
        <v>25</v>
      </c>
      <c r="J187">
        <v>15217</v>
      </c>
      <c r="K187" t="s">
        <v>26</v>
      </c>
      <c r="L187" t="s">
        <v>32</v>
      </c>
      <c r="M187" t="s">
        <v>42</v>
      </c>
      <c r="N187" t="s">
        <v>28</v>
      </c>
      <c r="O187" t="s">
        <v>29</v>
      </c>
    </row>
    <row r="188" spans="1:15" hidden="1" x14ac:dyDescent="0.3">
      <c r="A188" t="s">
        <v>0</v>
      </c>
      <c r="B188" t="s">
        <v>23</v>
      </c>
      <c r="C188" t="s">
        <v>2</v>
      </c>
      <c r="D188">
        <v>281373</v>
      </c>
      <c r="E188" t="s">
        <v>7</v>
      </c>
      <c r="F188" t="s">
        <v>43</v>
      </c>
      <c r="G188" t="s">
        <v>33</v>
      </c>
      <c r="H188" t="s">
        <v>18</v>
      </c>
      <c r="I188" t="s">
        <v>25</v>
      </c>
      <c r="J188">
        <v>15217</v>
      </c>
      <c r="K188" t="s">
        <v>26</v>
      </c>
      <c r="L188" t="s">
        <v>43</v>
      </c>
      <c r="M188" t="s">
        <v>33</v>
      </c>
      <c r="N188" t="s">
        <v>28</v>
      </c>
      <c r="O188" t="s">
        <v>29</v>
      </c>
    </row>
    <row r="189" spans="1:15" hidden="1" x14ac:dyDescent="0.3">
      <c r="A189" t="s">
        <v>0</v>
      </c>
      <c r="B189" t="s">
        <v>23</v>
      </c>
      <c r="C189" t="s">
        <v>2</v>
      </c>
      <c r="D189">
        <v>281374</v>
      </c>
      <c r="E189" t="s">
        <v>7</v>
      </c>
      <c r="F189" t="s">
        <v>64</v>
      </c>
      <c r="G189" t="s">
        <v>18</v>
      </c>
      <c r="H189" t="s">
        <v>25</v>
      </c>
      <c r="I189">
        <v>15217</v>
      </c>
      <c r="J189" t="s">
        <v>26</v>
      </c>
      <c r="K189" t="s">
        <v>27</v>
      </c>
      <c r="L189" t="s">
        <v>28</v>
      </c>
      <c r="M189" t="s">
        <v>29</v>
      </c>
    </row>
    <row r="190" spans="1:15" hidden="1" x14ac:dyDescent="0.3">
      <c r="A190" t="s">
        <v>0</v>
      </c>
      <c r="B190" t="s">
        <v>23</v>
      </c>
      <c r="C190" t="s">
        <v>2</v>
      </c>
      <c r="D190">
        <v>281375</v>
      </c>
      <c r="E190" t="s">
        <v>7</v>
      </c>
      <c r="F190" t="s">
        <v>65</v>
      </c>
      <c r="G190" t="s">
        <v>18</v>
      </c>
      <c r="H190" t="s">
        <v>25</v>
      </c>
      <c r="I190">
        <v>15217</v>
      </c>
      <c r="J190" t="s">
        <v>26</v>
      </c>
      <c r="K190" t="s">
        <v>38</v>
      </c>
      <c r="L190" t="s">
        <v>39</v>
      </c>
      <c r="M190" t="s">
        <v>28</v>
      </c>
      <c r="N190" t="s">
        <v>29</v>
      </c>
    </row>
    <row r="191" spans="1:15" hidden="1" x14ac:dyDescent="0.3">
      <c r="A191" t="s">
        <v>0</v>
      </c>
      <c r="B191" t="s">
        <v>23</v>
      </c>
      <c r="C191" t="s">
        <v>2</v>
      </c>
      <c r="D191">
        <v>281376</v>
      </c>
      <c r="E191" t="s">
        <v>7</v>
      </c>
      <c r="F191" t="s">
        <v>66</v>
      </c>
      <c r="G191" t="s">
        <v>18</v>
      </c>
      <c r="H191" t="s">
        <v>25</v>
      </c>
      <c r="I191">
        <v>15217</v>
      </c>
      <c r="J191" t="s">
        <v>26</v>
      </c>
      <c r="K191" t="s">
        <v>38</v>
      </c>
      <c r="L191" t="s">
        <v>39</v>
      </c>
      <c r="M191" t="s">
        <v>28</v>
      </c>
      <c r="N191" t="s">
        <v>29</v>
      </c>
    </row>
    <row r="192" spans="1:15" hidden="1" x14ac:dyDescent="0.3">
      <c r="A192" t="s">
        <v>0</v>
      </c>
      <c r="B192" t="s">
        <v>23</v>
      </c>
      <c r="C192" t="s">
        <v>2</v>
      </c>
      <c r="D192">
        <v>281377</v>
      </c>
      <c r="E192" t="s">
        <v>7</v>
      </c>
      <c r="F192" t="s">
        <v>67</v>
      </c>
      <c r="G192" t="s">
        <v>18</v>
      </c>
      <c r="H192" t="s">
        <v>25</v>
      </c>
      <c r="I192">
        <v>15217</v>
      </c>
      <c r="J192" t="s">
        <v>26</v>
      </c>
      <c r="K192" t="s">
        <v>38</v>
      </c>
      <c r="L192" t="s">
        <v>39</v>
      </c>
      <c r="M192" t="s">
        <v>28</v>
      </c>
      <c r="N192" t="s">
        <v>29</v>
      </c>
    </row>
    <row r="193" spans="1:22" hidden="1" x14ac:dyDescent="0.3">
      <c r="A193" t="s">
        <v>0</v>
      </c>
      <c r="B193" t="s">
        <v>23</v>
      </c>
      <c r="C193" t="s">
        <v>2</v>
      </c>
      <c r="D193">
        <v>281378</v>
      </c>
      <c r="E193" t="s">
        <v>7</v>
      </c>
      <c r="F193" t="s">
        <v>62</v>
      </c>
      <c r="G193" t="s">
        <v>18</v>
      </c>
      <c r="H193" t="s">
        <v>25</v>
      </c>
      <c r="I193">
        <v>15217</v>
      </c>
      <c r="J193" t="s">
        <v>26</v>
      </c>
      <c r="K193" t="s">
        <v>27</v>
      </c>
      <c r="L193" t="s">
        <v>28</v>
      </c>
      <c r="M193" t="s">
        <v>29</v>
      </c>
    </row>
    <row r="194" spans="1:22" hidden="1" x14ac:dyDescent="0.3">
      <c r="A194" t="s">
        <v>0</v>
      </c>
      <c r="B194" t="s">
        <v>23</v>
      </c>
      <c r="C194" t="s">
        <v>2</v>
      </c>
      <c r="D194">
        <v>288275</v>
      </c>
      <c r="E194" t="s">
        <v>7</v>
      </c>
      <c r="F194" t="s">
        <v>62</v>
      </c>
      <c r="G194" t="s">
        <v>18</v>
      </c>
      <c r="H194" t="s">
        <v>25</v>
      </c>
      <c r="I194">
        <v>15117</v>
      </c>
      <c r="J194" t="s">
        <v>26</v>
      </c>
      <c r="K194" t="s">
        <v>27</v>
      </c>
      <c r="L194" t="s">
        <v>28</v>
      </c>
      <c r="M194" t="s">
        <v>29</v>
      </c>
    </row>
    <row r="195" spans="1:22" hidden="1" x14ac:dyDescent="0.3">
      <c r="A195" t="s">
        <v>0</v>
      </c>
      <c r="B195" t="s">
        <v>23</v>
      </c>
      <c r="C195" t="s">
        <v>2</v>
      </c>
      <c r="D195">
        <v>290462</v>
      </c>
      <c r="E195" t="s">
        <v>7</v>
      </c>
      <c r="F195" t="s">
        <v>27</v>
      </c>
      <c r="G195" t="s">
        <v>44</v>
      </c>
      <c r="H195" t="s">
        <v>45</v>
      </c>
      <c r="I195" t="s">
        <v>46</v>
      </c>
      <c r="J195" t="s">
        <v>47</v>
      </c>
      <c r="K195" t="s">
        <v>48</v>
      </c>
      <c r="L195" t="s">
        <v>49</v>
      </c>
      <c r="M195" t="s">
        <v>60</v>
      </c>
      <c r="N195" s="1">
        <v>0.4357523148148148</v>
      </c>
      <c r="O195" t="s">
        <v>61</v>
      </c>
      <c r="P195" t="s">
        <v>18</v>
      </c>
      <c r="Q195" t="s">
        <v>25</v>
      </c>
      <c r="R195">
        <v>15751</v>
      </c>
      <c r="S195" t="s">
        <v>26</v>
      </c>
      <c r="T195" t="s">
        <v>27</v>
      </c>
      <c r="U195" t="s">
        <v>28</v>
      </c>
      <c r="V195" t="s">
        <v>29</v>
      </c>
    </row>
    <row r="196" spans="1:22" hidden="1" x14ac:dyDescent="0.3">
      <c r="A196" t="s">
        <v>0</v>
      </c>
      <c r="B196" t="s">
        <v>23</v>
      </c>
      <c r="C196" t="s">
        <v>2</v>
      </c>
      <c r="D196">
        <v>290463</v>
      </c>
      <c r="E196" t="s">
        <v>7</v>
      </c>
      <c r="F196" t="s">
        <v>27</v>
      </c>
      <c r="G196" t="s">
        <v>44</v>
      </c>
      <c r="H196" t="s">
        <v>45</v>
      </c>
      <c r="I196" t="s">
        <v>46</v>
      </c>
      <c r="J196" t="s">
        <v>47</v>
      </c>
      <c r="K196" t="s">
        <v>48</v>
      </c>
      <c r="L196" t="s">
        <v>49</v>
      </c>
      <c r="M196" t="s">
        <v>60</v>
      </c>
      <c r="N196" s="1">
        <v>0.4357523148148148</v>
      </c>
      <c r="O196" t="s">
        <v>61</v>
      </c>
      <c r="P196" t="s">
        <v>18</v>
      </c>
      <c r="Q196" t="s">
        <v>25</v>
      </c>
      <c r="R196">
        <v>15751</v>
      </c>
      <c r="S196" t="s">
        <v>26</v>
      </c>
      <c r="T196" t="s">
        <v>27</v>
      </c>
      <c r="U196" t="s">
        <v>28</v>
      </c>
      <c r="V196" t="s">
        <v>29</v>
      </c>
    </row>
    <row r="197" spans="1:22" hidden="1" x14ac:dyDescent="0.3">
      <c r="A197" t="s">
        <v>0</v>
      </c>
      <c r="B197" t="s">
        <v>23</v>
      </c>
      <c r="C197" t="s">
        <v>2</v>
      </c>
      <c r="D197">
        <v>290464</v>
      </c>
      <c r="E197" t="s">
        <v>7</v>
      </c>
      <c r="F197" t="s">
        <v>27</v>
      </c>
      <c r="G197" t="s">
        <v>44</v>
      </c>
      <c r="H197" t="s">
        <v>45</v>
      </c>
      <c r="I197" t="s">
        <v>46</v>
      </c>
      <c r="J197" t="s">
        <v>47</v>
      </c>
      <c r="K197" t="s">
        <v>48</v>
      </c>
      <c r="L197" t="s">
        <v>49</v>
      </c>
      <c r="M197" t="s">
        <v>60</v>
      </c>
      <c r="N197" s="1">
        <v>0.4357523148148148</v>
      </c>
      <c r="O197" t="s">
        <v>61</v>
      </c>
      <c r="P197" t="s">
        <v>18</v>
      </c>
      <c r="Q197" t="s">
        <v>25</v>
      </c>
      <c r="R197">
        <v>15751</v>
      </c>
      <c r="S197" t="s">
        <v>26</v>
      </c>
      <c r="T197" t="s">
        <v>27</v>
      </c>
      <c r="U197" t="s">
        <v>28</v>
      </c>
      <c r="V197" t="s">
        <v>29</v>
      </c>
    </row>
    <row r="198" spans="1:22" hidden="1" x14ac:dyDescent="0.3">
      <c r="A198" t="s">
        <v>0</v>
      </c>
      <c r="B198" t="s">
        <v>23</v>
      </c>
      <c r="C198" t="s">
        <v>2</v>
      </c>
      <c r="D198">
        <v>290465</v>
      </c>
      <c r="E198" t="s">
        <v>7</v>
      </c>
      <c r="F198" t="s">
        <v>62</v>
      </c>
      <c r="G198" t="s">
        <v>18</v>
      </c>
      <c r="H198" t="s">
        <v>25</v>
      </c>
      <c r="I198">
        <v>15751</v>
      </c>
      <c r="J198" t="s">
        <v>26</v>
      </c>
      <c r="K198" t="s">
        <v>27</v>
      </c>
      <c r="L198" t="s">
        <v>28</v>
      </c>
      <c r="M198" t="s">
        <v>29</v>
      </c>
    </row>
    <row r="199" spans="1:22" hidden="1" x14ac:dyDescent="0.3">
      <c r="A199" t="s">
        <v>0</v>
      </c>
      <c r="B199" t="s">
        <v>23</v>
      </c>
      <c r="C199" t="s">
        <v>2</v>
      </c>
      <c r="D199">
        <v>290466</v>
      </c>
      <c r="E199" t="s">
        <v>7</v>
      </c>
      <c r="F199" t="s">
        <v>32</v>
      </c>
      <c r="G199" t="s">
        <v>33</v>
      </c>
      <c r="H199" t="s">
        <v>18</v>
      </c>
      <c r="I199" t="s">
        <v>25</v>
      </c>
      <c r="J199">
        <v>15751</v>
      </c>
      <c r="K199" t="s">
        <v>26</v>
      </c>
      <c r="L199" t="s">
        <v>27</v>
      </c>
      <c r="M199" t="s">
        <v>28</v>
      </c>
      <c r="N199" t="s">
        <v>29</v>
      </c>
    </row>
    <row r="200" spans="1:22" hidden="1" x14ac:dyDescent="0.3">
      <c r="A200" t="s">
        <v>0</v>
      </c>
      <c r="B200" t="s">
        <v>23</v>
      </c>
      <c r="C200" t="s">
        <v>2</v>
      </c>
      <c r="D200">
        <v>290467</v>
      </c>
      <c r="E200" t="s">
        <v>7</v>
      </c>
      <c r="F200" t="s">
        <v>35</v>
      </c>
      <c r="G200" t="s">
        <v>44</v>
      </c>
      <c r="H200" t="s">
        <v>45</v>
      </c>
      <c r="I200" t="s">
        <v>46</v>
      </c>
      <c r="J200" t="s">
        <v>47</v>
      </c>
      <c r="K200" t="s">
        <v>48</v>
      </c>
      <c r="L200" t="s">
        <v>49</v>
      </c>
      <c r="M200" s="2">
        <v>42258</v>
      </c>
      <c r="N200" s="1">
        <v>0.53028935185185189</v>
      </c>
      <c r="O200" t="s">
        <v>58</v>
      </c>
      <c r="P200" t="s">
        <v>18</v>
      </c>
      <c r="Q200" t="s">
        <v>25</v>
      </c>
      <c r="R200">
        <v>15751</v>
      </c>
      <c r="S200" t="s">
        <v>26</v>
      </c>
      <c r="T200" t="s">
        <v>35</v>
      </c>
      <c r="U200" t="s">
        <v>28</v>
      </c>
      <c r="V200" t="s">
        <v>29</v>
      </c>
    </row>
    <row r="201" spans="1:22" hidden="1" x14ac:dyDescent="0.3">
      <c r="A201" t="s">
        <v>0</v>
      </c>
      <c r="B201" t="s">
        <v>23</v>
      </c>
      <c r="C201" t="s">
        <v>2</v>
      </c>
      <c r="D201">
        <v>290468</v>
      </c>
      <c r="E201" t="s">
        <v>7</v>
      </c>
      <c r="F201" t="s">
        <v>35</v>
      </c>
      <c r="G201" t="s">
        <v>44</v>
      </c>
      <c r="H201" t="s">
        <v>45</v>
      </c>
      <c r="I201" t="s">
        <v>46</v>
      </c>
      <c r="J201" t="s">
        <v>47</v>
      </c>
      <c r="K201" t="s">
        <v>48</v>
      </c>
      <c r="L201" t="s">
        <v>49</v>
      </c>
      <c r="M201" s="2">
        <v>42258</v>
      </c>
      <c r="N201" s="1">
        <v>0.53028935185185189</v>
      </c>
      <c r="O201" t="s">
        <v>58</v>
      </c>
      <c r="P201" t="s">
        <v>18</v>
      </c>
      <c r="Q201" t="s">
        <v>25</v>
      </c>
      <c r="R201">
        <v>15751</v>
      </c>
      <c r="S201" t="s">
        <v>26</v>
      </c>
      <c r="T201" t="s">
        <v>35</v>
      </c>
      <c r="U201" t="s">
        <v>28</v>
      </c>
      <c r="V201" t="s">
        <v>29</v>
      </c>
    </row>
    <row r="202" spans="1:22" hidden="1" x14ac:dyDescent="0.3">
      <c r="A202" t="s">
        <v>0</v>
      </c>
      <c r="B202" t="s">
        <v>23</v>
      </c>
      <c r="C202" t="s">
        <v>2</v>
      </c>
      <c r="D202">
        <v>290469</v>
      </c>
      <c r="E202" t="s">
        <v>7</v>
      </c>
      <c r="F202" t="s">
        <v>38</v>
      </c>
      <c r="G202" t="s">
        <v>18</v>
      </c>
      <c r="H202" t="s">
        <v>25</v>
      </c>
      <c r="I202">
        <v>15751</v>
      </c>
      <c r="J202" t="s">
        <v>26</v>
      </c>
      <c r="K202" t="s">
        <v>38</v>
      </c>
      <c r="L202" t="s">
        <v>39</v>
      </c>
      <c r="M202" t="s">
        <v>28</v>
      </c>
      <c r="N202" t="s">
        <v>29</v>
      </c>
    </row>
    <row r="203" spans="1:22" hidden="1" x14ac:dyDescent="0.3">
      <c r="A203" t="s">
        <v>0</v>
      </c>
      <c r="B203" t="s">
        <v>23</v>
      </c>
      <c r="C203" t="s">
        <v>2</v>
      </c>
      <c r="D203">
        <v>290470</v>
      </c>
      <c r="E203" t="s">
        <v>7</v>
      </c>
      <c r="F203" t="s">
        <v>41</v>
      </c>
      <c r="G203" t="s">
        <v>18</v>
      </c>
      <c r="H203" t="s">
        <v>25</v>
      </c>
      <c r="I203">
        <v>15751</v>
      </c>
      <c r="J203" t="s">
        <v>26</v>
      </c>
      <c r="K203" t="s">
        <v>41</v>
      </c>
      <c r="L203" t="s">
        <v>28</v>
      </c>
      <c r="M203" t="s">
        <v>29</v>
      </c>
    </row>
    <row r="204" spans="1:22" hidden="1" x14ac:dyDescent="0.3">
      <c r="A204" t="s">
        <v>0</v>
      </c>
      <c r="B204" t="s">
        <v>23</v>
      </c>
      <c r="C204" t="s">
        <v>2</v>
      </c>
      <c r="D204">
        <v>290471</v>
      </c>
      <c r="E204" t="s">
        <v>7</v>
      </c>
      <c r="F204" t="s">
        <v>63</v>
      </c>
      <c r="G204" t="s">
        <v>53</v>
      </c>
      <c r="H204" t="s">
        <v>18</v>
      </c>
      <c r="I204" t="s">
        <v>25</v>
      </c>
      <c r="J204">
        <v>15751</v>
      </c>
      <c r="K204" t="s">
        <v>26</v>
      </c>
      <c r="L204" t="s">
        <v>52</v>
      </c>
      <c r="M204" t="s">
        <v>53</v>
      </c>
      <c r="N204" t="s">
        <v>28</v>
      </c>
      <c r="O204" t="s">
        <v>29</v>
      </c>
    </row>
    <row r="205" spans="1:22" hidden="1" x14ac:dyDescent="0.3">
      <c r="A205" t="s">
        <v>0</v>
      </c>
      <c r="B205" t="s">
        <v>23</v>
      </c>
      <c r="C205" t="s">
        <v>2</v>
      </c>
      <c r="D205">
        <v>290472</v>
      </c>
      <c r="E205" t="s">
        <v>7</v>
      </c>
      <c r="F205" t="s">
        <v>32</v>
      </c>
      <c r="G205" t="s">
        <v>42</v>
      </c>
      <c r="H205" t="s">
        <v>18</v>
      </c>
      <c r="I205" t="s">
        <v>25</v>
      </c>
      <c r="J205">
        <v>15751</v>
      </c>
      <c r="K205" t="s">
        <v>26</v>
      </c>
      <c r="L205" t="s">
        <v>32</v>
      </c>
      <c r="M205" t="s">
        <v>42</v>
      </c>
      <c r="N205" t="s">
        <v>28</v>
      </c>
      <c r="O205" t="s">
        <v>29</v>
      </c>
    </row>
    <row r="206" spans="1:22" hidden="1" x14ac:dyDescent="0.3">
      <c r="A206" t="s">
        <v>0</v>
      </c>
      <c r="B206" t="s">
        <v>23</v>
      </c>
      <c r="C206" t="s">
        <v>2</v>
      </c>
      <c r="D206">
        <v>290473</v>
      </c>
      <c r="E206" t="s">
        <v>7</v>
      </c>
      <c r="F206" t="s">
        <v>43</v>
      </c>
      <c r="G206" t="s">
        <v>33</v>
      </c>
      <c r="H206" t="s">
        <v>18</v>
      </c>
      <c r="I206" t="s">
        <v>25</v>
      </c>
      <c r="J206">
        <v>15751</v>
      </c>
      <c r="K206" t="s">
        <v>26</v>
      </c>
      <c r="L206" t="s">
        <v>43</v>
      </c>
      <c r="M206" t="s">
        <v>33</v>
      </c>
      <c r="N206" t="s">
        <v>28</v>
      </c>
      <c r="O206" t="s">
        <v>29</v>
      </c>
    </row>
    <row r="207" spans="1:22" hidden="1" x14ac:dyDescent="0.3">
      <c r="A207" t="s">
        <v>0</v>
      </c>
      <c r="B207" t="s">
        <v>23</v>
      </c>
      <c r="C207" t="s">
        <v>2</v>
      </c>
      <c r="D207">
        <v>290474</v>
      </c>
      <c r="E207" t="s">
        <v>7</v>
      </c>
      <c r="F207" t="s">
        <v>64</v>
      </c>
      <c r="G207" t="s">
        <v>18</v>
      </c>
      <c r="H207" t="s">
        <v>25</v>
      </c>
      <c r="I207">
        <v>15751</v>
      </c>
      <c r="J207" t="s">
        <v>26</v>
      </c>
      <c r="K207" t="s">
        <v>27</v>
      </c>
      <c r="L207" t="s">
        <v>28</v>
      </c>
      <c r="M207" t="s">
        <v>29</v>
      </c>
    </row>
    <row r="208" spans="1:22" hidden="1" x14ac:dyDescent="0.3">
      <c r="A208" t="s">
        <v>0</v>
      </c>
      <c r="B208" t="s">
        <v>23</v>
      </c>
      <c r="C208" t="s">
        <v>2</v>
      </c>
      <c r="D208">
        <v>290475</v>
      </c>
      <c r="E208" t="s">
        <v>7</v>
      </c>
      <c r="F208" t="s">
        <v>65</v>
      </c>
      <c r="G208" t="s">
        <v>18</v>
      </c>
      <c r="H208" t="s">
        <v>25</v>
      </c>
      <c r="I208">
        <v>15751</v>
      </c>
      <c r="J208" t="s">
        <v>26</v>
      </c>
      <c r="K208" t="s">
        <v>38</v>
      </c>
      <c r="L208" t="s">
        <v>39</v>
      </c>
      <c r="M208" t="s">
        <v>28</v>
      </c>
      <c r="N208" t="s">
        <v>29</v>
      </c>
    </row>
    <row r="209" spans="1:23" hidden="1" x14ac:dyDescent="0.3">
      <c r="A209" t="s">
        <v>0</v>
      </c>
      <c r="B209" t="s">
        <v>23</v>
      </c>
      <c r="C209" t="s">
        <v>2</v>
      </c>
      <c r="D209">
        <v>290476</v>
      </c>
      <c r="E209" t="s">
        <v>7</v>
      </c>
      <c r="F209" t="s">
        <v>66</v>
      </c>
      <c r="G209" t="s">
        <v>18</v>
      </c>
      <c r="H209" t="s">
        <v>25</v>
      </c>
      <c r="I209">
        <v>15751</v>
      </c>
      <c r="J209" t="s">
        <v>26</v>
      </c>
      <c r="K209" t="s">
        <v>38</v>
      </c>
      <c r="L209" t="s">
        <v>39</v>
      </c>
      <c r="M209" t="s">
        <v>28</v>
      </c>
      <c r="N209" t="s">
        <v>29</v>
      </c>
    </row>
    <row r="210" spans="1:23" hidden="1" x14ac:dyDescent="0.3">
      <c r="A210" t="s">
        <v>0</v>
      </c>
      <c r="B210" t="s">
        <v>23</v>
      </c>
      <c r="C210" t="s">
        <v>2</v>
      </c>
      <c r="D210">
        <v>290477</v>
      </c>
      <c r="E210" t="s">
        <v>7</v>
      </c>
      <c r="F210" t="s">
        <v>67</v>
      </c>
      <c r="G210" t="s">
        <v>18</v>
      </c>
      <c r="H210" t="s">
        <v>25</v>
      </c>
      <c r="I210">
        <v>15751</v>
      </c>
      <c r="J210" t="s">
        <v>26</v>
      </c>
      <c r="K210" t="s">
        <v>38</v>
      </c>
      <c r="L210" t="s">
        <v>39</v>
      </c>
      <c r="M210" t="s">
        <v>28</v>
      </c>
      <c r="N210" t="s">
        <v>29</v>
      </c>
    </row>
    <row r="211" spans="1:23" hidden="1" x14ac:dyDescent="0.3">
      <c r="A211" t="s">
        <v>0</v>
      </c>
      <c r="B211" t="s">
        <v>23</v>
      </c>
      <c r="C211" t="s">
        <v>2</v>
      </c>
      <c r="D211">
        <v>291040</v>
      </c>
      <c r="E211" t="s">
        <v>7</v>
      </c>
      <c r="F211" t="s">
        <v>52</v>
      </c>
      <c r="G211" t="s">
        <v>53</v>
      </c>
      <c r="H211" t="s">
        <v>44</v>
      </c>
      <c r="I211" t="s">
        <v>45</v>
      </c>
      <c r="J211" t="s">
        <v>46</v>
      </c>
      <c r="K211" t="s">
        <v>47</v>
      </c>
      <c r="L211" t="s">
        <v>48</v>
      </c>
      <c r="M211" t="s">
        <v>49</v>
      </c>
      <c r="N211" t="s">
        <v>72</v>
      </c>
      <c r="O211" s="1">
        <v>0.50894675925925925</v>
      </c>
      <c r="P211" t="s">
        <v>18</v>
      </c>
      <c r="Q211" t="s">
        <v>25</v>
      </c>
      <c r="R211">
        <v>15117</v>
      </c>
      <c r="S211" t="s">
        <v>26</v>
      </c>
      <c r="T211" t="s">
        <v>52</v>
      </c>
      <c r="U211" t="s">
        <v>53</v>
      </c>
      <c r="V211" t="s">
        <v>28</v>
      </c>
      <c r="W211" t="s">
        <v>29</v>
      </c>
    </row>
    <row r="212" spans="1:23" hidden="1" x14ac:dyDescent="0.3">
      <c r="A212" t="s">
        <v>0</v>
      </c>
      <c r="B212" t="s">
        <v>23</v>
      </c>
      <c r="C212" t="s">
        <v>2</v>
      </c>
      <c r="D212">
        <v>291057</v>
      </c>
      <c r="E212" t="s">
        <v>7</v>
      </c>
      <c r="F212" t="s">
        <v>52</v>
      </c>
      <c r="G212" t="s">
        <v>53</v>
      </c>
      <c r="H212" t="s">
        <v>44</v>
      </c>
      <c r="I212" t="s">
        <v>45</v>
      </c>
      <c r="J212" t="s">
        <v>46</v>
      </c>
      <c r="K212" t="s">
        <v>47</v>
      </c>
      <c r="L212" t="s">
        <v>48</v>
      </c>
      <c r="M212" t="s">
        <v>49</v>
      </c>
      <c r="N212" t="s">
        <v>72</v>
      </c>
      <c r="O212" s="1">
        <v>0.55109953703703707</v>
      </c>
      <c r="P212" t="s">
        <v>18</v>
      </c>
      <c r="Q212" t="s">
        <v>25</v>
      </c>
      <c r="R212">
        <v>14992</v>
      </c>
      <c r="S212" t="s">
        <v>26</v>
      </c>
      <c r="T212" t="s">
        <v>52</v>
      </c>
      <c r="U212" t="s">
        <v>53</v>
      </c>
      <c r="V212" t="s">
        <v>28</v>
      </c>
      <c r="W212" t="s">
        <v>29</v>
      </c>
    </row>
    <row r="213" spans="1:23" hidden="1" x14ac:dyDescent="0.3">
      <c r="A213" t="s">
        <v>0</v>
      </c>
      <c r="B213" t="s">
        <v>23</v>
      </c>
      <c r="C213" t="s">
        <v>2</v>
      </c>
      <c r="D213">
        <v>294107</v>
      </c>
      <c r="E213" t="s">
        <v>7</v>
      </c>
      <c r="F213" t="s">
        <v>55</v>
      </c>
      <c r="G213" t="s">
        <v>56</v>
      </c>
      <c r="H213" t="s">
        <v>44</v>
      </c>
      <c r="I213" t="s">
        <v>45</v>
      </c>
      <c r="J213" t="s">
        <v>46</v>
      </c>
      <c r="K213" t="s">
        <v>47</v>
      </c>
      <c r="L213" t="s">
        <v>48</v>
      </c>
      <c r="M213" t="s">
        <v>49</v>
      </c>
      <c r="N213" s="2">
        <v>43992</v>
      </c>
      <c r="O213" s="1">
        <v>0.52063657407407404</v>
      </c>
      <c r="P213" t="s">
        <v>18</v>
      </c>
      <c r="Q213" t="s">
        <v>25</v>
      </c>
      <c r="R213">
        <v>15217</v>
      </c>
      <c r="S213" t="s">
        <v>26</v>
      </c>
      <c r="T213" t="s">
        <v>55</v>
      </c>
      <c r="U213" t="s">
        <v>56</v>
      </c>
      <c r="V213" t="s">
        <v>28</v>
      </c>
      <c r="W213" t="s">
        <v>29</v>
      </c>
    </row>
    <row r="214" spans="1:23" hidden="1" x14ac:dyDescent="0.3">
      <c r="A214" t="s">
        <v>0</v>
      </c>
      <c r="B214" t="s">
        <v>23</v>
      </c>
      <c r="C214" t="s">
        <v>2</v>
      </c>
      <c r="D214">
        <v>296371</v>
      </c>
      <c r="E214" t="s">
        <v>7</v>
      </c>
      <c r="F214" t="s">
        <v>52</v>
      </c>
      <c r="G214" t="s">
        <v>53</v>
      </c>
      <c r="H214" t="s">
        <v>44</v>
      </c>
      <c r="I214" t="s">
        <v>45</v>
      </c>
      <c r="J214" t="s">
        <v>46</v>
      </c>
      <c r="K214" t="s">
        <v>47</v>
      </c>
      <c r="L214" t="s">
        <v>48</v>
      </c>
      <c r="M214" t="s">
        <v>49</v>
      </c>
      <c r="N214" t="s">
        <v>73</v>
      </c>
      <c r="O214" s="1">
        <v>0.31927083333333334</v>
      </c>
      <c r="P214" t="s">
        <v>18</v>
      </c>
      <c r="Q214" t="s">
        <v>25</v>
      </c>
      <c r="R214">
        <v>15217</v>
      </c>
      <c r="S214" t="s">
        <v>26</v>
      </c>
      <c r="T214" t="s">
        <v>52</v>
      </c>
      <c r="U214" t="s">
        <v>53</v>
      </c>
      <c r="V214" t="s">
        <v>28</v>
      </c>
      <c r="W214" t="s">
        <v>29</v>
      </c>
    </row>
    <row r="215" spans="1:23" hidden="1" x14ac:dyDescent="0.3">
      <c r="A215" t="s">
        <v>0</v>
      </c>
      <c r="B215" t="s">
        <v>23</v>
      </c>
      <c r="C215" t="s">
        <v>2</v>
      </c>
      <c r="D215">
        <v>297275</v>
      </c>
      <c r="E215" t="s">
        <v>7</v>
      </c>
      <c r="F215" t="s">
        <v>55</v>
      </c>
      <c r="G215" t="s">
        <v>56</v>
      </c>
      <c r="H215" t="s">
        <v>44</v>
      </c>
      <c r="I215" t="s">
        <v>45</v>
      </c>
      <c r="J215" t="s">
        <v>46</v>
      </c>
      <c r="K215" t="s">
        <v>47</v>
      </c>
      <c r="L215" t="s">
        <v>48</v>
      </c>
      <c r="M215" t="s">
        <v>49</v>
      </c>
      <c r="N215" s="2">
        <v>43872</v>
      </c>
      <c r="O215" s="1">
        <v>0.58199074074074075</v>
      </c>
      <c r="P215" t="s">
        <v>18</v>
      </c>
      <c r="Q215" t="s">
        <v>25</v>
      </c>
      <c r="R215">
        <v>14992</v>
      </c>
      <c r="S215" t="s">
        <v>26</v>
      </c>
      <c r="T215" t="s">
        <v>55</v>
      </c>
      <c r="U215" t="s">
        <v>56</v>
      </c>
      <c r="V215" t="s">
        <v>28</v>
      </c>
      <c r="W215" t="s">
        <v>29</v>
      </c>
    </row>
    <row r="216" spans="1:23" hidden="1" x14ac:dyDescent="0.3">
      <c r="A216" t="s">
        <v>0</v>
      </c>
      <c r="B216" t="s">
        <v>23</v>
      </c>
      <c r="C216" t="s">
        <v>2</v>
      </c>
      <c r="D216">
        <v>297276</v>
      </c>
      <c r="E216" t="s">
        <v>7</v>
      </c>
      <c r="F216" t="s">
        <v>52</v>
      </c>
      <c r="G216" t="s">
        <v>53</v>
      </c>
      <c r="H216" t="s">
        <v>44</v>
      </c>
      <c r="I216" t="s">
        <v>45</v>
      </c>
      <c r="J216" t="s">
        <v>46</v>
      </c>
      <c r="K216" t="s">
        <v>47</v>
      </c>
      <c r="L216" t="s">
        <v>48</v>
      </c>
      <c r="M216" t="s">
        <v>49</v>
      </c>
      <c r="N216" s="2">
        <v>43872</v>
      </c>
      <c r="O216" s="1">
        <v>0.58769675925925924</v>
      </c>
      <c r="P216" t="s">
        <v>18</v>
      </c>
      <c r="Q216" t="s">
        <v>25</v>
      </c>
      <c r="R216">
        <v>14992</v>
      </c>
      <c r="S216" t="s">
        <v>26</v>
      </c>
      <c r="T216" t="s">
        <v>52</v>
      </c>
      <c r="U216" t="s">
        <v>53</v>
      </c>
      <c r="V216" t="s">
        <v>28</v>
      </c>
      <c r="W216" t="s">
        <v>29</v>
      </c>
    </row>
    <row r="217" spans="1:23" hidden="1" x14ac:dyDescent="0.3">
      <c r="A217" t="s">
        <v>0</v>
      </c>
      <c r="B217" t="s">
        <v>23</v>
      </c>
      <c r="C217" t="s">
        <v>2</v>
      </c>
      <c r="D217">
        <v>297277</v>
      </c>
      <c r="E217" t="s">
        <v>7</v>
      </c>
      <c r="F217" t="s">
        <v>52</v>
      </c>
      <c r="G217" t="s">
        <v>53</v>
      </c>
      <c r="H217" t="s">
        <v>44</v>
      </c>
      <c r="I217" t="s">
        <v>45</v>
      </c>
      <c r="J217" t="s">
        <v>46</v>
      </c>
      <c r="K217" t="s">
        <v>47</v>
      </c>
      <c r="L217" t="s">
        <v>48</v>
      </c>
      <c r="M217" t="s">
        <v>49</v>
      </c>
      <c r="N217" s="2">
        <v>43872</v>
      </c>
      <c r="O217" s="1">
        <v>0.58826388888888892</v>
      </c>
      <c r="P217" t="s">
        <v>18</v>
      </c>
      <c r="Q217" t="s">
        <v>25</v>
      </c>
      <c r="R217">
        <v>14992</v>
      </c>
      <c r="S217" t="s">
        <v>26</v>
      </c>
      <c r="T217" t="s">
        <v>52</v>
      </c>
      <c r="U217" t="s">
        <v>53</v>
      </c>
      <c r="V217" t="s">
        <v>28</v>
      </c>
      <c r="W217" t="s">
        <v>29</v>
      </c>
    </row>
    <row r="218" spans="1:23" hidden="1" x14ac:dyDescent="0.3">
      <c r="A218" t="s">
        <v>0</v>
      </c>
      <c r="B218" t="s">
        <v>23</v>
      </c>
      <c r="C218" t="s">
        <v>2</v>
      </c>
      <c r="D218">
        <v>303478</v>
      </c>
      <c r="E218" t="s">
        <v>7</v>
      </c>
      <c r="F218" t="s">
        <v>27</v>
      </c>
      <c r="G218" t="s">
        <v>44</v>
      </c>
      <c r="H218" t="s">
        <v>45</v>
      </c>
      <c r="I218" t="s">
        <v>46</v>
      </c>
      <c r="J218" t="s">
        <v>47</v>
      </c>
      <c r="K218" t="s">
        <v>48</v>
      </c>
      <c r="L218" t="s">
        <v>49</v>
      </c>
      <c r="M218" t="s">
        <v>60</v>
      </c>
      <c r="N218" s="1">
        <v>0.4357523148148148</v>
      </c>
      <c r="O218" t="s">
        <v>61</v>
      </c>
      <c r="P218" t="s">
        <v>18</v>
      </c>
      <c r="Q218" t="s">
        <v>25</v>
      </c>
      <c r="R218">
        <v>16431</v>
      </c>
      <c r="S218" t="s">
        <v>26</v>
      </c>
      <c r="T218" t="s">
        <v>27</v>
      </c>
      <c r="U218" t="s">
        <v>28</v>
      </c>
      <c r="V218" t="s">
        <v>29</v>
      </c>
    </row>
    <row r="219" spans="1:23" hidden="1" x14ac:dyDescent="0.3">
      <c r="A219" t="s">
        <v>0</v>
      </c>
      <c r="B219" t="s">
        <v>23</v>
      </c>
      <c r="C219" t="s">
        <v>2</v>
      </c>
      <c r="D219">
        <v>303479</v>
      </c>
      <c r="E219" t="s">
        <v>7</v>
      </c>
      <c r="F219" t="s">
        <v>27</v>
      </c>
      <c r="G219" t="s">
        <v>44</v>
      </c>
      <c r="H219" t="s">
        <v>45</v>
      </c>
      <c r="I219" t="s">
        <v>46</v>
      </c>
      <c r="J219" t="s">
        <v>47</v>
      </c>
      <c r="K219" t="s">
        <v>48</v>
      </c>
      <c r="L219" t="s">
        <v>49</v>
      </c>
      <c r="M219" t="s">
        <v>60</v>
      </c>
      <c r="N219" s="1">
        <v>0.4357523148148148</v>
      </c>
      <c r="O219" t="s">
        <v>61</v>
      </c>
      <c r="P219" t="s">
        <v>18</v>
      </c>
      <c r="Q219" t="s">
        <v>25</v>
      </c>
      <c r="R219">
        <v>16431</v>
      </c>
      <c r="S219" t="s">
        <v>26</v>
      </c>
      <c r="T219" t="s">
        <v>27</v>
      </c>
      <c r="U219" t="s">
        <v>28</v>
      </c>
      <c r="V219" t="s">
        <v>29</v>
      </c>
    </row>
    <row r="220" spans="1:23" hidden="1" x14ac:dyDescent="0.3">
      <c r="A220" t="s">
        <v>0</v>
      </c>
      <c r="B220" t="s">
        <v>23</v>
      </c>
      <c r="C220" t="s">
        <v>2</v>
      </c>
      <c r="D220">
        <v>303480</v>
      </c>
      <c r="E220" t="s">
        <v>7</v>
      </c>
      <c r="F220" t="s">
        <v>27</v>
      </c>
      <c r="G220" t="s">
        <v>44</v>
      </c>
      <c r="H220" t="s">
        <v>45</v>
      </c>
      <c r="I220" t="s">
        <v>46</v>
      </c>
      <c r="J220" t="s">
        <v>47</v>
      </c>
      <c r="K220" t="s">
        <v>48</v>
      </c>
      <c r="L220" t="s">
        <v>49</v>
      </c>
      <c r="M220" t="s">
        <v>60</v>
      </c>
      <c r="N220" s="1">
        <v>0.4357523148148148</v>
      </c>
      <c r="O220" t="s">
        <v>61</v>
      </c>
      <c r="P220" t="s">
        <v>18</v>
      </c>
      <c r="Q220" t="s">
        <v>25</v>
      </c>
      <c r="R220">
        <v>16431</v>
      </c>
      <c r="S220" t="s">
        <v>26</v>
      </c>
      <c r="T220" t="s">
        <v>27</v>
      </c>
      <c r="U220" t="s">
        <v>28</v>
      </c>
      <c r="V220" t="s">
        <v>29</v>
      </c>
    </row>
    <row r="221" spans="1:23" hidden="1" x14ac:dyDescent="0.3">
      <c r="A221" t="s">
        <v>0</v>
      </c>
      <c r="B221" t="s">
        <v>23</v>
      </c>
      <c r="C221" t="s">
        <v>2</v>
      </c>
      <c r="D221">
        <v>303481</v>
      </c>
      <c r="E221" t="s">
        <v>7</v>
      </c>
      <c r="F221" t="s">
        <v>62</v>
      </c>
      <c r="G221" t="s">
        <v>18</v>
      </c>
      <c r="H221" t="s">
        <v>25</v>
      </c>
      <c r="I221">
        <v>16431</v>
      </c>
      <c r="J221" t="s">
        <v>26</v>
      </c>
      <c r="K221" t="s">
        <v>27</v>
      </c>
      <c r="L221" t="s">
        <v>28</v>
      </c>
      <c r="M221" t="s">
        <v>29</v>
      </c>
    </row>
    <row r="222" spans="1:23" hidden="1" x14ac:dyDescent="0.3">
      <c r="A222" t="s">
        <v>0</v>
      </c>
      <c r="B222" t="s">
        <v>23</v>
      </c>
      <c r="C222" t="s">
        <v>2</v>
      </c>
      <c r="D222">
        <v>303482</v>
      </c>
      <c r="E222" t="s">
        <v>7</v>
      </c>
      <c r="F222" t="s">
        <v>64</v>
      </c>
      <c r="G222" t="s">
        <v>18</v>
      </c>
      <c r="H222" t="s">
        <v>25</v>
      </c>
      <c r="I222">
        <v>16431</v>
      </c>
      <c r="J222" t="s">
        <v>26</v>
      </c>
      <c r="K222" t="s">
        <v>27</v>
      </c>
      <c r="L222" t="s">
        <v>28</v>
      </c>
      <c r="M222" t="s">
        <v>29</v>
      </c>
    </row>
    <row r="223" spans="1:23" hidden="1" x14ac:dyDescent="0.3">
      <c r="A223" t="s">
        <v>0</v>
      </c>
      <c r="B223" t="s">
        <v>23</v>
      </c>
      <c r="C223" t="s">
        <v>2</v>
      </c>
      <c r="D223">
        <v>303483</v>
      </c>
      <c r="E223" t="s">
        <v>7</v>
      </c>
      <c r="F223" t="s">
        <v>32</v>
      </c>
      <c r="G223" t="s">
        <v>33</v>
      </c>
      <c r="H223" t="s">
        <v>18</v>
      </c>
      <c r="I223" t="s">
        <v>25</v>
      </c>
      <c r="J223">
        <v>16431</v>
      </c>
      <c r="K223" t="s">
        <v>26</v>
      </c>
      <c r="L223" t="s">
        <v>27</v>
      </c>
      <c r="M223" t="s">
        <v>28</v>
      </c>
      <c r="N223" t="s">
        <v>29</v>
      </c>
    </row>
    <row r="224" spans="1:23" hidden="1" x14ac:dyDescent="0.3">
      <c r="A224" t="s">
        <v>0</v>
      </c>
      <c r="B224" t="s">
        <v>23</v>
      </c>
      <c r="C224" t="s">
        <v>2</v>
      </c>
      <c r="D224">
        <v>303484</v>
      </c>
      <c r="E224" t="s">
        <v>7</v>
      </c>
      <c r="F224" t="s">
        <v>35</v>
      </c>
      <c r="G224" t="s">
        <v>44</v>
      </c>
      <c r="H224" t="s">
        <v>45</v>
      </c>
      <c r="I224" t="s">
        <v>46</v>
      </c>
      <c r="J224" t="s">
        <v>47</v>
      </c>
      <c r="K224" t="s">
        <v>48</v>
      </c>
      <c r="L224" t="s">
        <v>49</v>
      </c>
      <c r="M224" s="2">
        <v>42258</v>
      </c>
      <c r="N224" s="1">
        <v>0.53028935185185189</v>
      </c>
      <c r="O224" t="s">
        <v>58</v>
      </c>
      <c r="P224" t="s">
        <v>18</v>
      </c>
      <c r="Q224" t="s">
        <v>25</v>
      </c>
      <c r="R224">
        <v>16431</v>
      </c>
      <c r="S224" t="s">
        <v>26</v>
      </c>
      <c r="T224" t="s">
        <v>35</v>
      </c>
      <c r="U224" t="s">
        <v>28</v>
      </c>
      <c r="V224" t="s">
        <v>29</v>
      </c>
    </row>
    <row r="225" spans="1:23" hidden="1" x14ac:dyDescent="0.3">
      <c r="A225" t="s">
        <v>0</v>
      </c>
      <c r="B225" t="s">
        <v>23</v>
      </c>
      <c r="C225" t="s">
        <v>2</v>
      </c>
      <c r="D225">
        <v>303485</v>
      </c>
      <c r="E225" t="s">
        <v>7</v>
      </c>
      <c r="F225" t="s">
        <v>35</v>
      </c>
      <c r="G225" t="s">
        <v>44</v>
      </c>
      <c r="H225" t="s">
        <v>45</v>
      </c>
      <c r="I225" t="s">
        <v>46</v>
      </c>
      <c r="J225" t="s">
        <v>47</v>
      </c>
      <c r="K225" t="s">
        <v>48</v>
      </c>
      <c r="L225" t="s">
        <v>49</v>
      </c>
      <c r="M225" s="2">
        <v>42258</v>
      </c>
      <c r="N225" s="1">
        <v>0.53028935185185189</v>
      </c>
      <c r="O225" t="s">
        <v>58</v>
      </c>
      <c r="P225" t="s">
        <v>18</v>
      </c>
      <c r="Q225" t="s">
        <v>25</v>
      </c>
      <c r="R225">
        <v>16431</v>
      </c>
      <c r="S225" t="s">
        <v>26</v>
      </c>
      <c r="T225" t="s">
        <v>35</v>
      </c>
      <c r="U225" t="s">
        <v>28</v>
      </c>
      <c r="V225" t="s">
        <v>29</v>
      </c>
    </row>
    <row r="226" spans="1:23" hidden="1" x14ac:dyDescent="0.3">
      <c r="A226" t="s">
        <v>0</v>
      </c>
      <c r="B226" t="s">
        <v>23</v>
      </c>
      <c r="C226" t="s">
        <v>2</v>
      </c>
      <c r="D226">
        <v>303486</v>
      </c>
      <c r="E226" t="s">
        <v>7</v>
      </c>
      <c r="F226" t="s">
        <v>38</v>
      </c>
      <c r="G226" t="s">
        <v>18</v>
      </c>
      <c r="H226" t="s">
        <v>25</v>
      </c>
      <c r="I226">
        <v>16431</v>
      </c>
      <c r="J226" t="s">
        <v>26</v>
      </c>
      <c r="K226" t="s">
        <v>38</v>
      </c>
      <c r="L226" t="s">
        <v>39</v>
      </c>
      <c r="M226" t="s">
        <v>28</v>
      </c>
      <c r="N226" t="s">
        <v>29</v>
      </c>
    </row>
    <row r="227" spans="1:23" hidden="1" x14ac:dyDescent="0.3">
      <c r="A227" t="s">
        <v>0</v>
      </c>
      <c r="B227" t="s">
        <v>23</v>
      </c>
      <c r="C227" t="s">
        <v>2</v>
      </c>
      <c r="D227">
        <v>303487</v>
      </c>
      <c r="E227" t="s">
        <v>7</v>
      </c>
      <c r="F227" t="s">
        <v>65</v>
      </c>
      <c r="G227" t="s">
        <v>18</v>
      </c>
      <c r="H227" t="s">
        <v>25</v>
      </c>
      <c r="I227">
        <v>16431</v>
      </c>
      <c r="J227" t="s">
        <v>26</v>
      </c>
      <c r="K227" t="s">
        <v>38</v>
      </c>
      <c r="L227" t="s">
        <v>39</v>
      </c>
      <c r="M227" t="s">
        <v>28</v>
      </c>
      <c r="N227" t="s">
        <v>29</v>
      </c>
    </row>
    <row r="228" spans="1:23" hidden="1" x14ac:dyDescent="0.3">
      <c r="A228" t="s">
        <v>0</v>
      </c>
      <c r="B228" t="s">
        <v>23</v>
      </c>
      <c r="C228" t="s">
        <v>2</v>
      </c>
      <c r="D228">
        <v>303488</v>
      </c>
      <c r="E228" t="s">
        <v>7</v>
      </c>
      <c r="F228" t="s">
        <v>66</v>
      </c>
      <c r="G228" t="s">
        <v>18</v>
      </c>
      <c r="H228" t="s">
        <v>25</v>
      </c>
      <c r="I228">
        <v>16431</v>
      </c>
      <c r="J228" t="s">
        <v>26</v>
      </c>
      <c r="K228" t="s">
        <v>38</v>
      </c>
      <c r="L228" t="s">
        <v>39</v>
      </c>
      <c r="M228" t="s">
        <v>28</v>
      </c>
      <c r="N228" t="s">
        <v>29</v>
      </c>
    </row>
    <row r="229" spans="1:23" hidden="1" x14ac:dyDescent="0.3">
      <c r="A229" t="s">
        <v>0</v>
      </c>
      <c r="B229" t="s">
        <v>23</v>
      </c>
      <c r="C229" t="s">
        <v>2</v>
      </c>
      <c r="D229">
        <v>303489</v>
      </c>
      <c r="E229" t="s">
        <v>7</v>
      </c>
      <c r="F229" t="s">
        <v>67</v>
      </c>
      <c r="G229" t="s">
        <v>18</v>
      </c>
      <c r="H229" t="s">
        <v>25</v>
      </c>
      <c r="I229">
        <v>16431</v>
      </c>
      <c r="J229" t="s">
        <v>26</v>
      </c>
      <c r="K229" t="s">
        <v>38</v>
      </c>
      <c r="L229" t="s">
        <v>39</v>
      </c>
      <c r="M229" t="s">
        <v>28</v>
      </c>
      <c r="N229" t="s">
        <v>29</v>
      </c>
    </row>
    <row r="230" spans="1:23" hidden="1" x14ac:dyDescent="0.3">
      <c r="A230" t="s">
        <v>0</v>
      </c>
      <c r="B230" t="s">
        <v>23</v>
      </c>
      <c r="C230" t="s">
        <v>2</v>
      </c>
      <c r="D230">
        <v>303490</v>
      </c>
      <c r="E230" t="s">
        <v>7</v>
      </c>
      <c r="F230" t="s">
        <v>41</v>
      </c>
      <c r="G230" t="s">
        <v>18</v>
      </c>
      <c r="H230" t="s">
        <v>25</v>
      </c>
      <c r="I230">
        <v>16431</v>
      </c>
      <c r="J230" t="s">
        <v>26</v>
      </c>
      <c r="K230" t="s">
        <v>41</v>
      </c>
      <c r="L230" t="s">
        <v>28</v>
      </c>
      <c r="M230" t="s">
        <v>29</v>
      </c>
    </row>
    <row r="231" spans="1:23" hidden="1" x14ac:dyDescent="0.3">
      <c r="A231" t="s">
        <v>0</v>
      </c>
      <c r="B231" t="s">
        <v>23</v>
      </c>
      <c r="C231" t="s">
        <v>2</v>
      </c>
      <c r="D231">
        <v>303491</v>
      </c>
      <c r="E231" t="s">
        <v>7</v>
      </c>
      <c r="F231" t="s">
        <v>63</v>
      </c>
      <c r="G231" t="s">
        <v>53</v>
      </c>
      <c r="H231" t="s">
        <v>18</v>
      </c>
      <c r="I231" t="s">
        <v>25</v>
      </c>
      <c r="J231">
        <v>16431</v>
      </c>
      <c r="K231" t="s">
        <v>26</v>
      </c>
      <c r="L231" t="s">
        <v>52</v>
      </c>
      <c r="M231" t="s">
        <v>53</v>
      </c>
      <c r="N231" t="s">
        <v>28</v>
      </c>
      <c r="O231" t="s">
        <v>29</v>
      </c>
    </row>
    <row r="232" spans="1:23" hidden="1" x14ac:dyDescent="0.3">
      <c r="A232" t="s">
        <v>0</v>
      </c>
      <c r="B232" t="s">
        <v>23</v>
      </c>
      <c r="C232" t="s">
        <v>2</v>
      </c>
      <c r="D232">
        <v>303492</v>
      </c>
      <c r="E232" t="s">
        <v>7</v>
      </c>
      <c r="F232" t="s">
        <v>32</v>
      </c>
      <c r="G232" t="s">
        <v>42</v>
      </c>
      <c r="H232" t="s">
        <v>18</v>
      </c>
      <c r="I232" t="s">
        <v>25</v>
      </c>
      <c r="J232">
        <v>16431</v>
      </c>
      <c r="K232" t="s">
        <v>26</v>
      </c>
      <c r="L232" t="s">
        <v>32</v>
      </c>
      <c r="M232" t="s">
        <v>42</v>
      </c>
      <c r="N232" t="s">
        <v>28</v>
      </c>
      <c r="O232" t="s">
        <v>29</v>
      </c>
    </row>
    <row r="233" spans="1:23" hidden="1" x14ac:dyDescent="0.3">
      <c r="A233" t="s">
        <v>0</v>
      </c>
      <c r="B233" t="s">
        <v>23</v>
      </c>
      <c r="C233" t="s">
        <v>2</v>
      </c>
      <c r="D233">
        <v>303493</v>
      </c>
      <c r="E233" t="s">
        <v>7</v>
      </c>
      <c r="F233" t="s">
        <v>43</v>
      </c>
      <c r="G233" t="s">
        <v>33</v>
      </c>
      <c r="H233" t="s">
        <v>18</v>
      </c>
      <c r="I233" t="s">
        <v>25</v>
      </c>
      <c r="J233">
        <v>16431</v>
      </c>
      <c r="K233" t="s">
        <v>26</v>
      </c>
      <c r="L233" t="s">
        <v>43</v>
      </c>
      <c r="M233" t="s">
        <v>33</v>
      </c>
      <c r="N233" t="s">
        <v>28</v>
      </c>
      <c r="O233" t="s">
        <v>29</v>
      </c>
    </row>
    <row r="234" spans="1:23" hidden="1" x14ac:dyDescent="0.3">
      <c r="A234" t="s">
        <v>0</v>
      </c>
      <c r="B234" t="s">
        <v>23</v>
      </c>
      <c r="C234" t="s">
        <v>2</v>
      </c>
      <c r="D234">
        <v>308982</v>
      </c>
      <c r="E234" t="s">
        <v>7</v>
      </c>
      <c r="F234" t="s">
        <v>52</v>
      </c>
      <c r="G234" t="s">
        <v>53</v>
      </c>
      <c r="H234" t="s">
        <v>44</v>
      </c>
      <c r="I234" t="s">
        <v>45</v>
      </c>
      <c r="J234" t="s">
        <v>46</v>
      </c>
      <c r="K234" t="s">
        <v>47</v>
      </c>
      <c r="L234" t="s">
        <v>48</v>
      </c>
      <c r="M234" t="s">
        <v>49</v>
      </c>
      <c r="N234" s="2">
        <v>44317</v>
      </c>
      <c r="O234" s="1">
        <v>3.6261574074074078E-2</v>
      </c>
      <c r="P234" t="s">
        <v>18</v>
      </c>
      <c r="Q234" t="s">
        <v>25</v>
      </c>
      <c r="R234">
        <v>16431</v>
      </c>
      <c r="S234" t="s">
        <v>26</v>
      </c>
      <c r="T234" t="s">
        <v>52</v>
      </c>
      <c r="U234" t="s">
        <v>53</v>
      </c>
      <c r="V234" t="s">
        <v>28</v>
      </c>
      <c r="W234" t="s">
        <v>29</v>
      </c>
    </row>
    <row r="238" spans="1:23" x14ac:dyDescent="0.3">
      <c r="A238" s="3" t="s">
        <v>74</v>
      </c>
    </row>
    <row r="239" spans="1:23" x14ac:dyDescent="0.3">
      <c r="A239" s="3" t="s">
        <v>0</v>
      </c>
      <c r="B239" s="3" t="s">
        <v>75</v>
      </c>
      <c r="C239" s="3" t="s">
        <v>2</v>
      </c>
      <c r="D239" s="3">
        <v>100949</v>
      </c>
      <c r="E239" s="3" t="s">
        <v>76</v>
      </c>
      <c r="F239" s="3">
        <v>9517</v>
      </c>
      <c r="G239" s="3" t="s">
        <v>7</v>
      </c>
      <c r="H239" s="3" t="s">
        <v>77</v>
      </c>
      <c r="I239" s="3" t="s">
        <v>78</v>
      </c>
      <c r="J239" s="3" t="s">
        <v>79</v>
      </c>
      <c r="K239" s="3">
        <v>78</v>
      </c>
      <c r="L239" s="3" t="s">
        <v>80</v>
      </c>
      <c r="M239" s="3" t="s">
        <v>77</v>
      </c>
      <c r="N239" s="3" t="s">
        <v>5</v>
      </c>
      <c r="O239" s="3" t="s">
        <v>81</v>
      </c>
      <c r="P239" s="3" t="s">
        <v>82</v>
      </c>
      <c r="Q239" s="3" t="s">
        <v>83</v>
      </c>
      <c r="R239" s="3">
        <v>0</v>
      </c>
    </row>
    <row r="240" spans="1:23" x14ac:dyDescent="0.3">
      <c r="A240" t="s">
        <v>0</v>
      </c>
      <c r="B240" t="s">
        <v>75</v>
      </c>
      <c r="C240" t="s">
        <v>2</v>
      </c>
      <c r="D240">
        <v>100950</v>
      </c>
      <c r="E240" t="s">
        <v>76</v>
      </c>
      <c r="F240">
        <v>9517</v>
      </c>
      <c r="G240" t="s">
        <v>7</v>
      </c>
      <c r="H240" t="s">
        <v>84</v>
      </c>
      <c r="I240" t="s">
        <v>85</v>
      </c>
      <c r="J240" t="s">
        <v>79</v>
      </c>
      <c r="K240">
        <v>47</v>
      </c>
      <c r="L240" t="s">
        <v>80</v>
      </c>
      <c r="M240" t="s">
        <v>85</v>
      </c>
      <c r="N240" t="s">
        <v>81</v>
      </c>
      <c r="O240" t="s">
        <v>82</v>
      </c>
      <c r="P240" t="s">
        <v>83</v>
      </c>
      <c r="Q240">
        <v>0</v>
      </c>
    </row>
    <row r="241" spans="1:18" x14ac:dyDescent="0.3">
      <c r="A241" t="s">
        <v>0</v>
      </c>
      <c r="B241" t="s">
        <v>75</v>
      </c>
      <c r="C241" t="s">
        <v>2</v>
      </c>
      <c r="D241">
        <v>100951</v>
      </c>
      <c r="E241" t="s">
        <v>76</v>
      </c>
      <c r="F241">
        <v>9517</v>
      </c>
      <c r="G241" t="s">
        <v>7</v>
      </c>
      <c r="H241" t="s">
        <v>38</v>
      </c>
      <c r="I241" t="s">
        <v>79</v>
      </c>
      <c r="J241">
        <v>13</v>
      </c>
      <c r="K241" t="s">
        <v>80</v>
      </c>
      <c r="L241" t="s">
        <v>38</v>
      </c>
      <c r="M241" t="s">
        <v>86</v>
      </c>
      <c r="N241" t="s">
        <v>81</v>
      </c>
      <c r="O241" t="s">
        <v>87</v>
      </c>
      <c r="P241" t="s">
        <v>83</v>
      </c>
      <c r="Q241">
        <v>1</v>
      </c>
    </row>
    <row r="242" spans="1:18" x14ac:dyDescent="0.3">
      <c r="A242" t="s">
        <v>0</v>
      </c>
      <c r="B242" t="s">
        <v>75</v>
      </c>
      <c r="C242" t="s">
        <v>2</v>
      </c>
      <c r="D242">
        <v>100952</v>
      </c>
      <c r="E242" t="s">
        <v>76</v>
      </c>
      <c r="F242">
        <v>9517</v>
      </c>
      <c r="G242" t="s">
        <v>7</v>
      </c>
      <c r="H242" t="s">
        <v>41</v>
      </c>
      <c r="I242" t="s">
        <v>79</v>
      </c>
      <c r="J242">
        <v>17</v>
      </c>
      <c r="K242" t="s">
        <v>80</v>
      </c>
      <c r="L242" t="s">
        <v>41</v>
      </c>
      <c r="M242" t="s">
        <v>81</v>
      </c>
      <c r="N242" t="s">
        <v>88</v>
      </c>
      <c r="O242" t="s">
        <v>83</v>
      </c>
      <c r="P242">
        <v>1</v>
      </c>
    </row>
    <row r="243" spans="1:18" x14ac:dyDescent="0.3">
      <c r="A243" t="s">
        <v>0</v>
      </c>
      <c r="B243" t="s">
        <v>75</v>
      </c>
      <c r="C243" t="s">
        <v>2</v>
      </c>
      <c r="D243">
        <v>100953</v>
      </c>
      <c r="E243" t="s">
        <v>76</v>
      </c>
      <c r="F243">
        <v>9517</v>
      </c>
      <c r="G243" t="s">
        <v>7</v>
      </c>
      <c r="H243" t="s">
        <v>89</v>
      </c>
      <c r="I243" t="s">
        <v>5</v>
      </c>
      <c r="J243" t="s">
        <v>79</v>
      </c>
      <c r="K243">
        <v>81</v>
      </c>
      <c r="L243" t="s">
        <v>80</v>
      </c>
      <c r="M243" t="s">
        <v>89</v>
      </c>
      <c r="N243" t="s">
        <v>5</v>
      </c>
      <c r="O243" t="s">
        <v>81</v>
      </c>
      <c r="P243" t="s">
        <v>83</v>
      </c>
      <c r="Q243">
        <v>1</v>
      </c>
    </row>
    <row r="244" spans="1:18" hidden="1" x14ac:dyDescent="0.3">
      <c r="A244" t="s">
        <v>0</v>
      </c>
      <c r="B244" t="s">
        <v>75</v>
      </c>
      <c r="C244" t="s">
        <v>2</v>
      </c>
      <c r="D244">
        <v>100959</v>
      </c>
      <c r="E244" t="s">
        <v>76</v>
      </c>
      <c r="F244">
        <v>9519</v>
      </c>
      <c r="G244" t="s">
        <v>7</v>
      </c>
      <c r="H244" t="s">
        <v>77</v>
      </c>
      <c r="I244" t="s">
        <v>78</v>
      </c>
      <c r="J244" t="s">
        <v>79</v>
      </c>
      <c r="K244">
        <v>78</v>
      </c>
      <c r="L244" t="s">
        <v>80</v>
      </c>
      <c r="M244" t="s">
        <v>77</v>
      </c>
      <c r="N244" t="s">
        <v>5</v>
      </c>
      <c r="O244" t="s">
        <v>81</v>
      </c>
      <c r="P244" t="s">
        <v>82</v>
      </c>
      <c r="Q244" t="s">
        <v>83</v>
      </c>
      <c r="R244">
        <v>0</v>
      </c>
    </row>
    <row r="245" spans="1:18" hidden="1" x14ac:dyDescent="0.3">
      <c r="A245" t="s">
        <v>0</v>
      </c>
      <c r="B245" t="s">
        <v>75</v>
      </c>
      <c r="C245" t="s">
        <v>2</v>
      </c>
      <c r="D245">
        <v>100960</v>
      </c>
      <c r="E245" t="s">
        <v>76</v>
      </c>
      <c r="F245">
        <v>9519</v>
      </c>
      <c r="G245" t="s">
        <v>7</v>
      </c>
      <c r="H245" t="s">
        <v>84</v>
      </c>
      <c r="I245" t="s">
        <v>85</v>
      </c>
      <c r="J245" t="s">
        <v>79</v>
      </c>
      <c r="K245">
        <v>47</v>
      </c>
      <c r="L245" t="s">
        <v>80</v>
      </c>
      <c r="M245" t="s">
        <v>85</v>
      </c>
      <c r="N245" t="s">
        <v>81</v>
      </c>
      <c r="O245" t="s">
        <v>82</v>
      </c>
      <c r="P245" t="s">
        <v>83</v>
      </c>
      <c r="Q245">
        <v>0</v>
      </c>
    </row>
    <row r="246" spans="1:18" hidden="1" x14ac:dyDescent="0.3">
      <c r="A246" t="s">
        <v>0</v>
      </c>
      <c r="B246" t="s">
        <v>75</v>
      </c>
      <c r="C246" t="s">
        <v>2</v>
      </c>
      <c r="D246">
        <v>100961</v>
      </c>
      <c r="E246" t="s">
        <v>76</v>
      </c>
      <c r="F246">
        <v>9519</v>
      </c>
      <c r="G246" t="s">
        <v>7</v>
      </c>
      <c r="H246" t="s">
        <v>38</v>
      </c>
      <c r="I246" t="s">
        <v>79</v>
      </c>
      <c r="J246">
        <v>13</v>
      </c>
      <c r="K246" t="s">
        <v>80</v>
      </c>
      <c r="L246" t="s">
        <v>38</v>
      </c>
      <c r="M246" t="s">
        <v>86</v>
      </c>
      <c r="N246" t="s">
        <v>81</v>
      </c>
      <c r="O246" t="s">
        <v>87</v>
      </c>
      <c r="P246" t="s">
        <v>83</v>
      </c>
      <c r="Q246">
        <v>1</v>
      </c>
    </row>
    <row r="247" spans="1:18" hidden="1" x14ac:dyDescent="0.3">
      <c r="A247" t="s">
        <v>0</v>
      </c>
      <c r="B247" t="s">
        <v>75</v>
      </c>
      <c r="C247" t="s">
        <v>2</v>
      </c>
      <c r="D247">
        <v>100962</v>
      </c>
      <c r="E247" t="s">
        <v>76</v>
      </c>
      <c r="F247">
        <v>9519</v>
      </c>
      <c r="G247" t="s">
        <v>7</v>
      </c>
      <c r="H247" t="s">
        <v>41</v>
      </c>
      <c r="I247" t="s">
        <v>79</v>
      </c>
      <c r="J247">
        <v>17</v>
      </c>
      <c r="K247" t="s">
        <v>80</v>
      </c>
      <c r="L247" t="s">
        <v>41</v>
      </c>
      <c r="M247" t="s">
        <v>81</v>
      </c>
      <c r="N247" t="s">
        <v>88</v>
      </c>
      <c r="O247" t="s">
        <v>83</v>
      </c>
      <c r="P247">
        <v>1</v>
      </c>
    </row>
    <row r="248" spans="1:18" hidden="1" x14ac:dyDescent="0.3">
      <c r="A248" t="s">
        <v>0</v>
      </c>
      <c r="B248" t="s">
        <v>75</v>
      </c>
      <c r="C248" t="s">
        <v>2</v>
      </c>
      <c r="D248">
        <v>100963</v>
      </c>
      <c r="E248" t="s">
        <v>76</v>
      </c>
      <c r="F248">
        <v>9519</v>
      </c>
      <c r="G248" t="s">
        <v>7</v>
      </c>
      <c r="H248" t="s">
        <v>89</v>
      </c>
      <c r="I248" t="s">
        <v>5</v>
      </c>
      <c r="J248" t="s">
        <v>79</v>
      </c>
      <c r="K248">
        <v>81</v>
      </c>
      <c r="L248" t="s">
        <v>80</v>
      </c>
      <c r="M248" t="s">
        <v>89</v>
      </c>
      <c r="N248" t="s">
        <v>5</v>
      </c>
      <c r="O248" t="s">
        <v>81</v>
      </c>
      <c r="P248" t="s">
        <v>83</v>
      </c>
      <c r="Q248">
        <v>1</v>
      </c>
    </row>
    <row r="249" spans="1:18" hidden="1" x14ac:dyDescent="0.3">
      <c r="A249" t="s">
        <v>0</v>
      </c>
      <c r="B249" t="s">
        <v>75</v>
      </c>
      <c r="C249" t="s">
        <v>2</v>
      </c>
      <c r="D249">
        <v>100964</v>
      </c>
      <c r="E249" t="s">
        <v>76</v>
      </c>
      <c r="F249">
        <v>9520</v>
      </c>
      <c r="G249" t="s">
        <v>7</v>
      </c>
      <c r="H249" t="s">
        <v>77</v>
      </c>
      <c r="I249" t="s">
        <v>78</v>
      </c>
      <c r="J249" t="s">
        <v>79</v>
      </c>
      <c r="K249">
        <v>78</v>
      </c>
      <c r="L249" t="s">
        <v>80</v>
      </c>
      <c r="M249" t="s">
        <v>77</v>
      </c>
      <c r="N249" t="s">
        <v>5</v>
      </c>
      <c r="O249" t="s">
        <v>81</v>
      </c>
      <c r="P249" t="s">
        <v>82</v>
      </c>
      <c r="Q249" t="s">
        <v>83</v>
      </c>
      <c r="R249">
        <v>0</v>
      </c>
    </row>
    <row r="250" spans="1:18" hidden="1" x14ac:dyDescent="0.3">
      <c r="A250" t="s">
        <v>0</v>
      </c>
      <c r="B250" t="s">
        <v>75</v>
      </c>
      <c r="C250" t="s">
        <v>2</v>
      </c>
      <c r="D250">
        <v>100965</v>
      </c>
      <c r="E250" t="s">
        <v>76</v>
      </c>
      <c r="F250">
        <v>9520</v>
      </c>
      <c r="G250" t="s">
        <v>7</v>
      </c>
      <c r="H250" t="s">
        <v>84</v>
      </c>
      <c r="I250" t="s">
        <v>85</v>
      </c>
      <c r="J250" t="s">
        <v>79</v>
      </c>
      <c r="K250">
        <v>47</v>
      </c>
      <c r="L250" t="s">
        <v>80</v>
      </c>
      <c r="M250" t="s">
        <v>85</v>
      </c>
      <c r="N250" t="s">
        <v>81</v>
      </c>
      <c r="O250" t="s">
        <v>82</v>
      </c>
      <c r="P250" t="s">
        <v>83</v>
      </c>
      <c r="Q250">
        <v>0</v>
      </c>
    </row>
    <row r="251" spans="1:18" hidden="1" x14ac:dyDescent="0.3">
      <c r="A251" t="s">
        <v>0</v>
      </c>
      <c r="B251" t="s">
        <v>75</v>
      </c>
      <c r="C251" t="s">
        <v>2</v>
      </c>
      <c r="D251">
        <v>100966</v>
      </c>
      <c r="E251" t="s">
        <v>76</v>
      </c>
      <c r="F251">
        <v>9520</v>
      </c>
      <c r="G251" t="s">
        <v>7</v>
      </c>
      <c r="H251" t="s">
        <v>38</v>
      </c>
      <c r="I251" t="s">
        <v>79</v>
      </c>
      <c r="J251">
        <v>13</v>
      </c>
      <c r="K251" t="s">
        <v>80</v>
      </c>
      <c r="L251" t="s">
        <v>38</v>
      </c>
      <c r="M251" t="s">
        <v>86</v>
      </c>
      <c r="N251" t="s">
        <v>81</v>
      </c>
      <c r="O251" t="s">
        <v>87</v>
      </c>
      <c r="P251" t="s">
        <v>83</v>
      </c>
      <c r="Q251">
        <v>1</v>
      </c>
    </row>
    <row r="252" spans="1:18" hidden="1" x14ac:dyDescent="0.3">
      <c r="A252" t="s">
        <v>0</v>
      </c>
      <c r="B252" t="s">
        <v>75</v>
      </c>
      <c r="C252" t="s">
        <v>2</v>
      </c>
      <c r="D252">
        <v>100967</v>
      </c>
      <c r="E252" t="s">
        <v>76</v>
      </c>
      <c r="F252">
        <v>9520</v>
      </c>
      <c r="G252" t="s">
        <v>7</v>
      </c>
      <c r="H252" t="s">
        <v>41</v>
      </c>
      <c r="I252" t="s">
        <v>79</v>
      </c>
      <c r="J252">
        <v>17</v>
      </c>
      <c r="K252" t="s">
        <v>80</v>
      </c>
      <c r="L252" t="s">
        <v>41</v>
      </c>
      <c r="M252" t="s">
        <v>81</v>
      </c>
      <c r="N252" t="s">
        <v>88</v>
      </c>
      <c r="O252" t="s">
        <v>83</v>
      </c>
      <c r="P252">
        <v>1</v>
      </c>
    </row>
    <row r="253" spans="1:18" hidden="1" x14ac:dyDescent="0.3">
      <c r="A253" t="s">
        <v>0</v>
      </c>
      <c r="B253" t="s">
        <v>75</v>
      </c>
      <c r="C253" t="s">
        <v>2</v>
      </c>
      <c r="D253">
        <v>100968</v>
      </c>
      <c r="E253" t="s">
        <v>76</v>
      </c>
      <c r="F253">
        <v>9520</v>
      </c>
      <c r="G253" t="s">
        <v>7</v>
      </c>
      <c r="H253" t="s">
        <v>89</v>
      </c>
      <c r="I253" t="s">
        <v>5</v>
      </c>
      <c r="J253" t="s">
        <v>79</v>
      </c>
      <c r="K253">
        <v>81</v>
      </c>
      <c r="L253" t="s">
        <v>80</v>
      </c>
      <c r="M253" t="s">
        <v>89</v>
      </c>
      <c r="N253" t="s">
        <v>5</v>
      </c>
      <c r="O253" t="s">
        <v>81</v>
      </c>
      <c r="P253" t="s">
        <v>83</v>
      </c>
      <c r="Q253">
        <v>1</v>
      </c>
    </row>
    <row r="254" spans="1:18" hidden="1" x14ac:dyDescent="0.3">
      <c r="A254" t="s">
        <v>0</v>
      </c>
      <c r="B254" t="s">
        <v>75</v>
      </c>
      <c r="C254" t="s">
        <v>2</v>
      </c>
      <c r="D254">
        <v>126917</v>
      </c>
      <c r="E254" t="s">
        <v>76</v>
      </c>
      <c r="F254">
        <v>9519</v>
      </c>
      <c r="G254" t="s">
        <v>7</v>
      </c>
      <c r="H254" t="s">
        <v>90</v>
      </c>
      <c r="I254" t="s">
        <v>91</v>
      </c>
      <c r="J254" t="s">
        <v>79</v>
      </c>
      <c r="K254">
        <v>52</v>
      </c>
      <c r="L254" t="s">
        <v>80</v>
      </c>
      <c r="M254" t="s">
        <v>92</v>
      </c>
      <c r="N254" t="s">
        <v>81</v>
      </c>
      <c r="O254" t="s">
        <v>83</v>
      </c>
      <c r="P254">
        <v>3</v>
      </c>
    </row>
    <row r="255" spans="1:18" hidden="1" x14ac:dyDescent="0.3">
      <c r="A255" t="s">
        <v>0</v>
      </c>
      <c r="B255" t="s">
        <v>75</v>
      </c>
      <c r="C255" t="s">
        <v>2</v>
      </c>
      <c r="D255">
        <v>126918</v>
      </c>
      <c r="E255" t="s">
        <v>76</v>
      </c>
      <c r="F255">
        <v>9519</v>
      </c>
      <c r="G255" t="s">
        <v>7</v>
      </c>
      <c r="H255" t="s">
        <v>93</v>
      </c>
      <c r="I255" t="s">
        <v>94</v>
      </c>
      <c r="J255" t="s">
        <v>79</v>
      </c>
      <c r="K255">
        <v>52</v>
      </c>
      <c r="L255" t="s">
        <v>80</v>
      </c>
      <c r="M255" t="s">
        <v>92</v>
      </c>
      <c r="N255" t="s">
        <v>81</v>
      </c>
      <c r="O255" t="s">
        <v>83</v>
      </c>
      <c r="P255">
        <v>3</v>
      </c>
    </row>
    <row r="256" spans="1:18" hidden="1" x14ac:dyDescent="0.3">
      <c r="A256" t="s">
        <v>0</v>
      </c>
      <c r="B256" t="s">
        <v>75</v>
      </c>
      <c r="C256" t="s">
        <v>2</v>
      </c>
      <c r="D256">
        <v>135154</v>
      </c>
      <c r="E256" t="s">
        <v>76</v>
      </c>
      <c r="F256">
        <v>11046</v>
      </c>
      <c r="G256" t="s">
        <v>7</v>
      </c>
      <c r="H256" t="s">
        <v>95</v>
      </c>
      <c r="I256" t="s">
        <v>96</v>
      </c>
      <c r="J256" t="s">
        <v>79</v>
      </c>
      <c r="K256">
        <v>35</v>
      </c>
      <c r="L256" t="s">
        <v>80</v>
      </c>
      <c r="M256" t="s">
        <v>97</v>
      </c>
      <c r="N256" t="s">
        <v>81</v>
      </c>
      <c r="O256" t="s">
        <v>98</v>
      </c>
      <c r="P256" t="s">
        <v>83</v>
      </c>
      <c r="Q256">
        <v>3</v>
      </c>
    </row>
    <row r="257" spans="1:20" hidden="1" x14ac:dyDescent="0.3">
      <c r="A257" t="s">
        <v>0</v>
      </c>
      <c r="B257" t="s">
        <v>75</v>
      </c>
      <c r="C257" t="s">
        <v>2</v>
      </c>
      <c r="D257">
        <v>135155</v>
      </c>
      <c r="E257" t="s">
        <v>76</v>
      </c>
      <c r="F257">
        <v>11046</v>
      </c>
      <c r="G257" t="s">
        <v>7</v>
      </c>
      <c r="H257" t="s">
        <v>77</v>
      </c>
      <c r="I257" t="s">
        <v>78</v>
      </c>
      <c r="J257" t="s">
        <v>79</v>
      </c>
      <c r="K257">
        <v>78</v>
      </c>
      <c r="L257" t="s">
        <v>80</v>
      </c>
      <c r="M257" t="s">
        <v>77</v>
      </c>
      <c r="N257" t="s">
        <v>5</v>
      </c>
      <c r="O257" t="s">
        <v>81</v>
      </c>
      <c r="P257" t="s">
        <v>82</v>
      </c>
      <c r="Q257" t="s">
        <v>83</v>
      </c>
      <c r="R257">
        <v>0</v>
      </c>
    </row>
    <row r="258" spans="1:20" hidden="1" x14ac:dyDescent="0.3">
      <c r="A258" t="s">
        <v>0</v>
      </c>
      <c r="B258" t="s">
        <v>75</v>
      </c>
      <c r="C258" t="s">
        <v>2</v>
      </c>
      <c r="D258">
        <v>135156</v>
      </c>
      <c r="E258" t="s">
        <v>76</v>
      </c>
      <c r="F258">
        <v>11046</v>
      </c>
      <c r="G258" t="s">
        <v>7</v>
      </c>
      <c r="H258" t="s">
        <v>84</v>
      </c>
      <c r="I258" t="s">
        <v>85</v>
      </c>
      <c r="J258" t="s">
        <v>79</v>
      </c>
      <c r="K258">
        <v>47</v>
      </c>
      <c r="L258" t="s">
        <v>80</v>
      </c>
      <c r="M258" t="s">
        <v>85</v>
      </c>
      <c r="N258" t="s">
        <v>81</v>
      </c>
      <c r="O258" t="s">
        <v>82</v>
      </c>
      <c r="P258" t="s">
        <v>83</v>
      </c>
      <c r="Q258">
        <v>0</v>
      </c>
    </row>
    <row r="259" spans="1:20" hidden="1" x14ac:dyDescent="0.3">
      <c r="A259" t="s">
        <v>0</v>
      </c>
      <c r="B259" t="s">
        <v>75</v>
      </c>
      <c r="C259" t="s">
        <v>2</v>
      </c>
      <c r="D259">
        <v>135157</v>
      </c>
      <c r="E259" t="s">
        <v>76</v>
      </c>
      <c r="F259">
        <v>11046</v>
      </c>
      <c r="G259" t="s">
        <v>7</v>
      </c>
      <c r="H259" t="s">
        <v>38</v>
      </c>
      <c r="I259" t="s">
        <v>79</v>
      </c>
      <c r="J259">
        <v>13</v>
      </c>
      <c r="K259" t="s">
        <v>80</v>
      </c>
      <c r="L259" t="s">
        <v>38</v>
      </c>
      <c r="M259" t="s">
        <v>86</v>
      </c>
      <c r="N259" t="s">
        <v>81</v>
      </c>
      <c r="O259" t="s">
        <v>87</v>
      </c>
      <c r="P259" t="s">
        <v>83</v>
      </c>
      <c r="Q259">
        <v>1</v>
      </c>
    </row>
    <row r="260" spans="1:20" hidden="1" x14ac:dyDescent="0.3">
      <c r="A260" t="s">
        <v>0</v>
      </c>
      <c r="B260" t="s">
        <v>75</v>
      </c>
      <c r="C260" t="s">
        <v>2</v>
      </c>
      <c r="D260">
        <v>135158</v>
      </c>
      <c r="E260" t="s">
        <v>76</v>
      </c>
      <c r="F260">
        <v>11046</v>
      </c>
      <c r="G260" t="s">
        <v>7</v>
      </c>
      <c r="H260" t="s">
        <v>41</v>
      </c>
      <c r="I260" t="s">
        <v>79</v>
      </c>
      <c r="J260">
        <v>17</v>
      </c>
      <c r="K260" t="s">
        <v>80</v>
      </c>
      <c r="L260" t="s">
        <v>41</v>
      </c>
      <c r="M260" t="s">
        <v>81</v>
      </c>
      <c r="N260" t="s">
        <v>88</v>
      </c>
      <c r="O260" t="s">
        <v>83</v>
      </c>
      <c r="P260">
        <v>1</v>
      </c>
    </row>
    <row r="261" spans="1:20" hidden="1" x14ac:dyDescent="0.3">
      <c r="A261" t="s">
        <v>0</v>
      </c>
      <c r="B261" t="s">
        <v>75</v>
      </c>
      <c r="C261" t="s">
        <v>2</v>
      </c>
      <c r="D261">
        <v>135159</v>
      </c>
      <c r="E261" t="s">
        <v>76</v>
      </c>
      <c r="F261">
        <v>11046</v>
      </c>
      <c r="G261" t="s">
        <v>7</v>
      </c>
      <c r="H261" t="s">
        <v>99</v>
      </c>
      <c r="I261" t="s">
        <v>100</v>
      </c>
      <c r="J261" t="s">
        <v>79</v>
      </c>
      <c r="K261">
        <v>29</v>
      </c>
      <c r="L261" t="s">
        <v>80</v>
      </c>
      <c r="M261" t="s">
        <v>101</v>
      </c>
      <c r="N261" t="s">
        <v>81</v>
      </c>
      <c r="O261" t="s">
        <v>102</v>
      </c>
      <c r="P261" t="s">
        <v>83</v>
      </c>
      <c r="Q261">
        <v>3</v>
      </c>
    </row>
    <row r="262" spans="1:20" hidden="1" x14ac:dyDescent="0.3">
      <c r="A262" t="s">
        <v>0</v>
      </c>
      <c r="B262" t="s">
        <v>75</v>
      </c>
      <c r="C262" t="s">
        <v>2</v>
      </c>
      <c r="D262">
        <v>135160</v>
      </c>
      <c r="E262" t="s">
        <v>76</v>
      </c>
      <c r="F262">
        <v>11046</v>
      </c>
      <c r="G262" t="s">
        <v>7</v>
      </c>
      <c r="H262" t="s">
        <v>103</v>
      </c>
      <c r="I262" t="s">
        <v>104</v>
      </c>
      <c r="J262" t="s">
        <v>79</v>
      </c>
      <c r="K262">
        <v>3</v>
      </c>
      <c r="L262" t="s">
        <v>80</v>
      </c>
      <c r="M262" t="s">
        <v>99</v>
      </c>
      <c r="N262" t="s">
        <v>81</v>
      </c>
      <c r="O262" t="s">
        <v>105</v>
      </c>
      <c r="P262" t="s">
        <v>83</v>
      </c>
      <c r="Q262">
        <v>3</v>
      </c>
    </row>
    <row r="263" spans="1:20" hidden="1" x14ac:dyDescent="0.3">
      <c r="A263" t="s">
        <v>0</v>
      </c>
      <c r="B263" t="s">
        <v>75</v>
      </c>
      <c r="C263" t="s">
        <v>2</v>
      </c>
      <c r="D263">
        <v>135161</v>
      </c>
      <c r="E263" t="s">
        <v>76</v>
      </c>
      <c r="F263">
        <v>11046</v>
      </c>
      <c r="G263" t="s">
        <v>7</v>
      </c>
      <c r="H263" t="s">
        <v>103</v>
      </c>
      <c r="I263" t="s">
        <v>106</v>
      </c>
      <c r="J263" t="s">
        <v>107</v>
      </c>
      <c r="K263" t="s">
        <v>79</v>
      </c>
      <c r="L263">
        <v>53</v>
      </c>
      <c r="M263" t="s">
        <v>80</v>
      </c>
      <c r="N263" t="s">
        <v>103</v>
      </c>
      <c r="O263" t="s">
        <v>81</v>
      </c>
      <c r="P263" t="s">
        <v>108</v>
      </c>
      <c r="Q263" t="s">
        <v>83</v>
      </c>
      <c r="R263">
        <v>3</v>
      </c>
    </row>
    <row r="264" spans="1:20" hidden="1" x14ac:dyDescent="0.3">
      <c r="A264" t="s">
        <v>0</v>
      </c>
      <c r="B264" t="s">
        <v>75</v>
      </c>
      <c r="C264" t="s">
        <v>2</v>
      </c>
      <c r="D264">
        <v>135162</v>
      </c>
      <c r="E264" t="s">
        <v>76</v>
      </c>
      <c r="F264">
        <v>11046</v>
      </c>
      <c r="G264" t="s">
        <v>7</v>
      </c>
      <c r="H264" t="s">
        <v>103</v>
      </c>
      <c r="I264" t="s">
        <v>106</v>
      </c>
      <c r="J264" t="s">
        <v>109</v>
      </c>
      <c r="K264" t="s">
        <v>79</v>
      </c>
      <c r="L264">
        <v>53</v>
      </c>
      <c r="M264" t="s">
        <v>80</v>
      </c>
      <c r="N264" t="s">
        <v>103</v>
      </c>
      <c r="O264" t="s">
        <v>81</v>
      </c>
      <c r="P264" t="s">
        <v>108</v>
      </c>
      <c r="Q264" t="s">
        <v>83</v>
      </c>
      <c r="R264">
        <v>3</v>
      </c>
    </row>
    <row r="265" spans="1:20" hidden="1" x14ac:dyDescent="0.3">
      <c r="A265" t="s">
        <v>0</v>
      </c>
      <c r="B265" t="s">
        <v>75</v>
      </c>
      <c r="C265" t="s">
        <v>2</v>
      </c>
      <c r="D265">
        <v>135163</v>
      </c>
      <c r="E265" t="s">
        <v>76</v>
      </c>
      <c r="F265">
        <v>11046</v>
      </c>
      <c r="G265" t="s">
        <v>7</v>
      </c>
      <c r="H265" t="s">
        <v>110</v>
      </c>
      <c r="I265" t="s">
        <v>99</v>
      </c>
      <c r="J265" t="s">
        <v>103</v>
      </c>
      <c r="K265" t="s">
        <v>106</v>
      </c>
      <c r="L265" t="s">
        <v>79</v>
      </c>
      <c r="M265">
        <v>53</v>
      </c>
      <c r="N265" t="s">
        <v>80</v>
      </c>
      <c r="O265" t="s">
        <v>103</v>
      </c>
      <c r="P265" t="s">
        <v>81</v>
      </c>
      <c r="Q265" t="s">
        <v>108</v>
      </c>
      <c r="R265" t="s">
        <v>83</v>
      </c>
      <c r="S265">
        <v>3</v>
      </c>
    </row>
    <row r="266" spans="1:20" hidden="1" x14ac:dyDescent="0.3">
      <c r="A266" t="s">
        <v>0</v>
      </c>
      <c r="B266" t="s">
        <v>75</v>
      </c>
      <c r="C266" t="s">
        <v>2</v>
      </c>
      <c r="D266">
        <v>135164</v>
      </c>
      <c r="E266" t="s">
        <v>76</v>
      </c>
      <c r="F266">
        <v>11046</v>
      </c>
      <c r="G266" t="s">
        <v>7</v>
      </c>
      <c r="H266" t="s">
        <v>111</v>
      </c>
      <c r="I266" t="s">
        <v>99</v>
      </c>
      <c r="J266" t="s">
        <v>103</v>
      </c>
      <c r="K266" t="s">
        <v>106</v>
      </c>
      <c r="L266" t="s">
        <v>79</v>
      </c>
      <c r="M266">
        <v>53</v>
      </c>
      <c r="N266" t="s">
        <v>80</v>
      </c>
      <c r="O266" t="s">
        <v>103</v>
      </c>
      <c r="P266" t="s">
        <v>81</v>
      </c>
      <c r="Q266" t="s">
        <v>108</v>
      </c>
      <c r="R266" t="s">
        <v>83</v>
      </c>
      <c r="S266">
        <v>3</v>
      </c>
    </row>
    <row r="267" spans="1:20" hidden="1" x14ac:dyDescent="0.3">
      <c r="A267" t="s">
        <v>0</v>
      </c>
      <c r="B267" t="s">
        <v>75</v>
      </c>
      <c r="C267" t="s">
        <v>2</v>
      </c>
      <c r="D267">
        <v>135165</v>
      </c>
      <c r="E267" t="s">
        <v>76</v>
      </c>
      <c r="F267">
        <v>11046</v>
      </c>
      <c r="G267" t="s">
        <v>7</v>
      </c>
      <c r="H267" t="s">
        <v>112</v>
      </c>
      <c r="I267" t="s">
        <v>99</v>
      </c>
      <c r="J267" t="s">
        <v>103</v>
      </c>
      <c r="K267" t="s">
        <v>106</v>
      </c>
      <c r="L267" t="s">
        <v>79</v>
      </c>
      <c r="M267">
        <v>53</v>
      </c>
      <c r="N267" t="s">
        <v>80</v>
      </c>
      <c r="O267" t="s">
        <v>103</v>
      </c>
      <c r="P267" t="s">
        <v>81</v>
      </c>
      <c r="Q267" t="s">
        <v>108</v>
      </c>
      <c r="R267" t="s">
        <v>83</v>
      </c>
      <c r="S267">
        <v>3</v>
      </c>
    </row>
    <row r="268" spans="1:20" hidden="1" x14ac:dyDescent="0.3">
      <c r="A268" t="s">
        <v>0</v>
      </c>
      <c r="B268" t="s">
        <v>75</v>
      </c>
      <c r="C268" t="s">
        <v>2</v>
      </c>
      <c r="D268">
        <v>135166</v>
      </c>
      <c r="E268" t="s">
        <v>76</v>
      </c>
      <c r="F268">
        <v>11046</v>
      </c>
      <c r="G268" t="s">
        <v>7</v>
      </c>
      <c r="H268" t="s">
        <v>113</v>
      </c>
      <c r="I268">
        <v>3070</v>
      </c>
      <c r="J268" t="s">
        <v>77</v>
      </c>
      <c r="K268" t="s">
        <v>114</v>
      </c>
      <c r="L268" t="s">
        <v>79</v>
      </c>
      <c r="M268">
        <v>151</v>
      </c>
      <c r="N268" t="s">
        <v>80</v>
      </c>
      <c r="O268" t="s">
        <v>77</v>
      </c>
      <c r="P268" t="s">
        <v>114</v>
      </c>
      <c r="Q268" t="s">
        <v>81</v>
      </c>
      <c r="R268" t="s">
        <v>115</v>
      </c>
      <c r="S268" t="s">
        <v>83</v>
      </c>
      <c r="T268">
        <v>3</v>
      </c>
    </row>
    <row r="269" spans="1:20" hidden="1" x14ac:dyDescent="0.3">
      <c r="A269" t="s">
        <v>0</v>
      </c>
      <c r="B269" t="s">
        <v>75</v>
      </c>
      <c r="C269" t="s">
        <v>2</v>
      </c>
      <c r="D269">
        <v>135167</v>
      </c>
      <c r="E269" t="s">
        <v>76</v>
      </c>
      <c r="F269">
        <v>11046</v>
      </c>
      <c r="G269" t="s">
        <v>7</v>
      </c>
      <c r="H269" t="s">
        <v>116</v>
      </c>
      <c r="I269">
        <v>3070</v>
      </c>
      <c r="J269" t="s">
        <v>77</v>
      </c>
      <c r="K269" t="s">
        <v>117</v>
      </c>
      <c r="L269" t="s">
        <v>79</v>
      </c>
      <c r="M269">
        <v>151</v>
      </c>
      <c r="N269" t="s">
        <v>80</v>
      </c>
      <c r="O269" t="s">
        <v>77</v>
      </c>
      <c r="P269" t="s">
        <v>114</v>
      </c>
      <c r="Q269" t="s">
        <v>81</v>
      </c>
      <c r="R269" t="s">
        <v>115</v>
      </c>
      <c r="S269" t="s">
        <v>83</v>
      </c>
      <c r="T269">
        <v>3</v>
      </c>
    </row>
    <row r="270" spans="1:20" hidden="1" x14ac:dyDescent="0.3">
      <c r="A270" t="s">
        <v>0</v>
      </c>
      <c r="B270" t="s">
        <v>75</v>
      </c>
      <c r="C270" t="s">
        <v>2</v>
      </c>
      <c r="D270">
        <v>135168</v>
      </c>
      <c r="E270" t="s">
        <v>76</v>
      </c>
      <c r="F270">
        <v>11046</v>
      </c>
      <c r="G270" t="s">
        <v>7</v>
      </c>
      <c r="H270" t="s">
        <v>118</v>
      </c>
      <c r="I270" t="s">
        <v>79</v>
      </c>
      <c r="J270">
        <v>1</v>
      </c>
      <c r="K270" t="s">
        <v>80</v>
      </c>
      <c r="L270" t="s">
        <v>118</v>
      </c>
      <c r="M270" t="s">
        <v>81</v>
      </c>
      <c r="N270" t="s">
        <v>119</v>
      </c>
      <c r="O270" t="s">
        <v>83</v>
      </c>
      <c r="P270">
        <v>3</v>
      </c>
    </row>
    <row r="271" spans="1:20" hidden="1" x14ac:dyDescent="0.3">
      <c r="A271" t="s">
        <v>0</v>
      </c>
      <c r="B271" t="s">
        <v>75</v>
      </c>
      <c r="C271" t="s">
        <v>2</v>
      </c>
      <c r="D271">
        <v>135169</v>
      </c>
      <c r="E271" t="s">
        <v>76</v>
      </c>
      <c r="F271">
        <v>11046</v>
      </c>
      <c r="G271" t="s">
        <v>7</v>
      </c>
      <c r="H271" t="s">
        <v>120</v>
      </c>
      <c r="I271" t="s">
        <v>79</v>
      </c>
      <c r="J271">
        <v>12</v>
      </c>
      <c r="K271" t="s">
        <v>80</v>
      </c>
      <c r="L271" t="s">
        <v>120</v>
      </c>
      <c r="M271" t="s">
        <v>81</v>
      </c>
      <c r="N271" t="s">
        <v>121</v>
      </c>
      <c r="O271" t="s">
        <v>83</v>
      </c>
      <c r="P271">
        <v>3</v>
      </c>
    </row>
    <row r="272" spans="1:20" hidden="1" x14ac:dyDescent="0.3">
      <c r="A272" t="s">
        <v>0</v>
      </c>
      <c r="B272" t="s">
        <v>75</v>
      </c>
      <c r="C272" t="s">
        <v>2</v>
      </c>
      <c r="D272">
        <v>135170</v>
      </c>
      <c r="E272" t="s">
        <v>76</v>
      </c>
      <c r="F272">
        <v>11046</v>
      </c>
      <c r="G272" t="s">
        <v>7</v>
      </c>
      <c r="H272" t="s">
        <v>89</v>
      </c>
      <c r="I272" t="s">
        <v>5</v>
      </c>
      <c r="J272" t="s">
        <v>79</v>
      </c>
      <c r="K272">
        <v>81</v>
      </c>
      <c r="L272" t="s">
        <v>80</v>
      </c>
      <c r="M272" t="s">
        <v>89</v>
      </c>
      <c r="N272" t="s">
        <v>5</v>
      </c>
      <c r="O272" t="s">
        <v>81</v>
      </c>
      <c r="P272" t="s">
        <v>83</v>
      </c>
      <c r="Q272">
        <v>1</v>
      </c>
    </row>
    <row r="273" spans="1:20" hidden="1" x14ac:dyDescent="0.3">
      <c r="A273" t="s">
        <v>0</v>
      </c>
      <c r="B273" t="s">
        <v>75</v>
      </c>
      <c r="C273" t="s">
        <v>2</v>
      </c>
      <c r="D273">
        <v>135171</v>
      </c>
      <c r="E273" t="s">
        <v>76</v>
      </c>
      <c r="F273">
        <v>11047</v>
      </c>
      <c r="G273" t="s">
        <v>7</v>
      </c>
      <c r="H273" t="s">
        <v>95</v>
      </c>
      <c r="I273" t="s">
        <v>96</v>
      </c>
      <c r="J273" t="s">
        <v>79</v>
      </c>
      <c r="K273">
        <v>35</v>
      </c>
      <c r="L273" t="s">
        <v>80</v>
      </c>
      <c r="M273" t="s">
        <v>97</v>
      </c>
      <c r="N273" t="s">
        <v>81</v>
      </c>
      <c r="O273" t="s">
        <v>98</v>
      </c>
      <c r="P273" t="s">
        <v>83</v>
      </c>
      <c r="Q273">
        <v>3</v>
      </c>
    </row>
    <row r="274" spans="1:20" hidden="1" x14ac:dyDescent="0.3">
      <c r="A274" t="s">
        <v>0</v>
      </c>
      <c r="B274" t="s">
        <v>75</v>
      </c>
      <c r="C274" t="s">
        <v>2</v>
      </c>
      <c r="D274">
        <v>135172</v>
      </c>
      <c r="E274" t="s">
        <v>76</v>
      </c>
      <c r="F274">
        <v>11047</v>
      </c>
      <c r="G274" t="s">
        <v>7</v>
      </c>
      <c r="H274" t="s">
        <v>77</v>
      </c>
      <c r="I274" t="s">
        <v>78</v>
      </c>
      <c r="J274" t="s">
        <v>79</v>
      </c>
      <c r="K274">
        <v>78</v>
      </c>
      <c r="L274" t="s">
        <v>80</v>
      </c>
      <c r="M274" t="s">
        <v>77</v>
      </c>
      <c r="N274" t="s">
        <v>5</v>
      </c>
      <c r="O274" t="s">
        <v>81</v>
      </c>
      <c r="P274" t="s">
        <v>82</v>
      </c>
      <c r="Q274" t="s">
        <v>83</v>
      </c>
      <c r="R274">
        <v>0</v>
      </c>
    </row>
    <row r="275" spans="1:20" hidden="1" x14ac:dyDescent="0.3">
      <c r="A275" t="s">
        <v>0</v>
      </c>
      <c r="B275" t="s">
        <v>75</v>
      </c>
      <c r="C275" t="s">
        <v>2</v>
      </c>
      <c r="D275">
        <v>135173</v>
      </c>
      <c r="E275" t="s">
        <v>76</v>
      </c>
      <c r="F275">
        <v>11047</v>
      </c>
      <c r="G275" t="s">
        <v>7</v>
      </c>
      <c r="H275" t="s">
        <v>84</v>
      </c>
      <c r="I275" t="s">
        <v>85</v>
      </c>
      <c r="J275" t="s">
        <v>79</v>
      </c>
      <c r="K275">
        <v>47</v>
      </c>
      <c r="L275" t="s">
        <v>80</v>
      </c>
      <c r="M275" t="s">
        <v>85</v>
      </c>
      <c r="N275" t="s">
        <v>81</v>
      </c>
      <c r="O275" t="s">
        <v>82</v>
      </c>
      <c r="P275" t="s">
        <v>83</v>
      </c>
      <c r="Q275">
        <v>0</v>
      </c>
    </row>
    <row r="276" spans="1:20" hidden="1" x14ac:dyDescent="0.3">
      <c r="A276" t="s">
        <v>0</v>
      </c>
      <c r="B276" t="s">
        <v>75</v>
      </c>
      <c r="C276" t="s">
        <v>2</v>
      </c>
      <c r="D276">
        <v>135174</v>
      </c>
      <c r="E276" t="s">
        <v>76</v>
      </c>
      <c r="F276">
        <v>11047</v>
      </c>
      <c r="G276" t="s">
        <v>7</v>
      </c>
      <c r="H276" t="s">
        <v>38</v>
      </c>
      <c r="I276" t="s">
        <v>79</v>
      </c>
      <c r="J276">
        <v>13</v>
      </c>
      <c r="K276" t="s">
        <v>80</v>
      </c>
      <c r="L276" t="s">
        <v>38</v>
      </c>
      <c r="M276" t="s">
        <v>86</v>
      </c>
      <c r="N276" t="s">
        <v>81</v>
      </c>
      <c r="O276" t="s">
        <v>87</v>
      </c>
      <c r="P276" t="s">
        <v>83</v>
      </c>
      <c r="Q276">
        <v>1</v>
      </c>
    </row>
    <row r="277" spans="1:20" hidden="1" x14ac:dyDescent="0.3">
      <c r="A277" t="s">
        <v>0</v>
      </c>
      <c r="B277" t="s">
        <v>75</v>
      </c>
      <c r="C277" t="s">
        <v>2</v>
      </c>
      <c r="D277">
        <v>135175</v>
      </c>
      <c r="E277" t="s">
        <v>76</v>
      </c>
      <c r="F277">
        <v>11047</v>
      </c>
      <c r="G277" t="s">
        <v>7</v>
      </c>
      <c r="H277" t="s">
        <v>41</v>
      </c>
      <c r="I277" t="s">
        <v>79</v>
      </c>
      <c r="J277">
        <v>17</v>
      </c>
      <c r="K277" t="s">
        <v>80</v>
      </c>
      <c r="L277" t="s">
        <v>41</v>
      </c>
      <c r="M277" t="s">
        <v>81</v>
      </c>
      <c r="N277" t="s">
        <v>88</v>
      </c>
      <c r="O277" t="s">
        <v>83</v>
      </c>
      <c r="P277">
        <v>1</v>
      </c>
    </row>
    <row r="278" spans="1:20" hidden="1" x14ac:dyDescent="0.3">
      <c r="A278" t="s">
        <v>0</v>
      </c>
      <c r="B278" t="s">
        <v>75</v>
      </c>
      <c r="C278" t="s">
        <v>2</v>
      </c>
      <c r="D278">
        <v>135176</v>
      </c>
      <c r="E278" t="s">
        <v>76</v>
      </c>
      <c r="F278">
        <v>11047</v>
      </c>
      <c r="G278" t="s">
        <v>7</v>
      </c>
      <c r="H278" t="s">
        <v>99</v>
      </c>
      <c r="I278" t="s">
        <v>100</v>
      </c>
      <c r="J278" t="s">
        <v>79</v>
      </c>
      <c r="K278">
        <v>29</v>
      </c>
      <c r="L278" t="s">
        <v>80</v>
      </c>
      <c r="M278" t="s">
        <v>101</v>
      </c>
      <c r="N278" t="s">
        <v>81</v>
      </c>
      <c r="O278" t="s">
        <v>102</v>
      </c>
      <c r="P278" t="s">
        <v>83</v>
      </c>
      <c r="Q278">
        <v>3</v>
      </c>
    </row>
    <row r="279" spans="1:20" hidden="1" x14ac:dyDescent="0.3">
      <c r="A279" t="s">
        <v>0</v>
      </c>
      <c r="B279" t="s">
        <v>75</v>
      </c>
      <c r="C279" t="s">
        <v>2</v>
      </c>
      <c r="D279">
        <v>135177</v>
      </c>
      <c r="E279" t="s">
        <v>76</v>
      </c>
      <c r="F279">
        <v>11047</v>
      </c>
      <c r="G279" t="s">
        <v>7</v>
      </c>
      <c r="H279" t="s">
        <v>103</v>
      </c>
      <c r="I279" t="s">
        <v>104</v>
      </c>
      <c r="J279" t="s">
        <v>79</v>
      </c>
      <c r="K279">
        <v>3</v>
      </c>
      <c r="L279" t="s">
        <v>80</v>
      </c>
      <c r="M279" t="s">
        <v>99</v>
      </c>
      <c r="N279" t="s">
        <v>81</v>
      </c>
      <c r="O279" t="s">
        <v>105</v>
      </c>
      <c r="P279" t="s">
        <v>83</v>
      </c>
      <c r="Q279">
        <v>3</v>
      </c>
    </row>
    <row r="280" spans="1:20" hidden="1" x14ac:dyDescent="0.3">
      <c r="A280" t="s">
        <v>0</v>
      </c>
      <c r="B280" t="s">
        <v>75</v>
      </c>
      <c r="C280" t="s">
        <v>2</v>
      </c>
      <c r="D280">
        <v>135178</v>
      </c>
      <c r="E280" t="s">
        <v>76</v>
      </c>
      <c r="F280">
        <v>11047</v>
      </c>
      <c r="G280" t="s">
        <v>7</v>
      </c>
      <c r="H280" t="s">
        <v>103</v>
      </c>
      <c r="I280" t="s">
        <v>106</v>
      </c>
      <c r="J280" t="s">
        <v>107</v>
      </c>
      <c r="K280" t="s">
        <v>79</v>
      </c>
      <c r="L280">
        <v>53</v>
      </c>
      <c r="M280" t="s">
        <v>80</v>
      </c>
      <c r="N280" t="s">
        <v>103</v>
      </c>
      <c r="O280" t="s">
        <v>81</v>
      </c>
      <c r="P280" t="s">
        <v>108</v>
      </c>
      <c r="Q280" t="s">
        <v>83</v>
      </c>
      <c r="R280">
        <v>3</v>
      </c>
    </row>
    <row r="281" spans="1:20" hidden="1" x14ac:dyDescent="0.3">
      <c r="A281" t="s">
        <v>0</v>
      </c>
      <c r="B281" t="s">
        <v>75</v>
      </c>
      <c r="C281" t="s">
        <v>2</v>
      </c>
      <c r="D281">
        <v>135179</v>
      </c>
      <c r="E281" t="s">
        <v>76</v>
      </c>
      <c r="F281">
        <v>11047</v>
      </c>
      <c r="G281" t="s">
        <v>7</v>
      </c>
      <c r="H281" t="s">
        <v>103</v>
      </c>
      <c r="I281" t="s">
        <v>106</v>
      </c>
      <c r="J281" t="s">
        <v>109</v>
      </c>
      <c r="K281" t="s">
        <v>79</v>
      </c>
      <c r="L281">
        <v>53</v>
      </c>
      <c r="M281" t="s">
        <v>80</v>
      </c>
      <c r="N281" t="s">
        <v>103</v>
      </c>
      <c r="O281" t="s">
        <v>81</v>
      </c>
      <c r="P281" t="s">
        <v>108</v>
      </c>
      <c r="Q281" t="s">
        <v>83</v>
      </c>
      <c r="R281">
        <v>3</v>
      </c>
    </row>
    <row r="282" spans="1:20" hidden="1" x14ac:dyDescent="0.3">
      <c r="A282" t="s">
        <v>0</v>
      </c>
      <c r="B282" t="s">
        <v>75</v>
      </c>
      <c r="C282" t="s">
        <v>2</v>
      </c>
      <c r="D282">
        <v>135180</v>
      </c>
      <c r="E282" t="s">
        <v>76</v>
      </c>
      <c r="F282">
        <v>11047</v>
      </c>
      <c r="G282" t="s">
        <v>7</v>
      </c>
      <c r="H282" t="s">
        <v>110</v>
      </c>
      <c r="I282" t="s">
        <v>99</v>
      </c>
      <c r="J282" t="s">
        <v>103</v>
      </c>
      <c r="K282" t="s">
        <v>106</v>
      </c>
      <c r="L282" t="s">
        <v>79</v>
      </c>
      <c r="M282">
        <v>53</v>
      </c>
      <c r="N282" t="s">
        <v>80</v>
      </c>
      <c r="O282" t="s">
        <v>103</v>
      </c>
      <c r="P282" t="s">
        <v>81</v>
      </c>
      <c r="Q282" t="s">
        <v>108</v>
      </c>
      <c r="R282" t="s">
        <v>83</v>
      </c>
      <c r="S282">
        <v>3</v>
      </c>
    </row>
    <row r="283" spans="1:20" hidden="1" x14ac:dyDescent="0.3">
      <c r="A283" t="s">
        <v>0</v>
      </c>
      <c r="B283" t="s">
        <v>75</v>
      </c>
      <c r="C283" t="s">
        <v>2</v>
      </c>
      <c r="D283">
        <v>135181</v>
      </c>
      <c r="E283" t="s">
        <v>76</v>
      </c>
      <c r="F283">
        <v>11047</v>
      </c>
      <c r="G283" t="s">
        <v>7</v>
      </c>
      <c r="H283" t="s">
        <v>111</v>
      </c>
      <c r="I283" t="s">
        <v>99</v>
      </c>
      <c r="J283" t="s">
        <v>103</v>
      </c>
      <c r="K283" t="s">
        <v>106</v>
      </c>
      <c r="L283" t="s">
        <v>79</v>
      </c>
      <c r="M283">
        <v>53</v>
      </c>
      <c r="N283" t="s">
        <v>80</v>
      </c>
      <c r="O283" t="s">
        <v>103</v>
      </c>
      <c r="P283" t="s">
        <v>81</v>
      </c>
      <c r="Q283" t="s">
        <v>108</v>
      </c>
      <c r="R283" t="s">
        <v>83</v>
      </c>
      <c r="S283">
        <v>3</v>
      </c>
    </row>
    <row r="284" spans="1:20" hidden="1" x14ac:dyDescent="0.3">
      <c r="A284" t="s">
        <v>0</v>
      </c>
      <c r="B284" t="s">
        <v>75</v>
      </c>
      <c r="C284" t="s">
        <v>2</v>
      </c>
      <c r="D284">
        <v>135182</v>
      </c>
      <c r="E284" t="s">
        <v>76</v>
      </c>
      <c r="F284">
        <v>11047</v>
      </c>
      <c r="G284" t="s">
        <v>7</v>
      </c>
      <c r="H284" t="s">
        <v>112</v>
      </c>
      <c r="I284" t="s">
        <v>99</v>
      </c>
      <c r="J284" t="s">
        <v>103</v>
      </c>
      <c r="K284" t="s">
        <v>106</v>
      </c>
      <c r="L284" t="s">
        <v>79</v>
      </c>
      <c r="M284">
        <v>53</v>
      </c>
      <c r="N284" t="s">
        <v>80</v>
      </c>
      <c r="O284" t="s">
        <v>103</v>
      </c>
      <c r="P284" t="s">
        <v>81</v>
      </c>
      <c r="Q284" t="s">
        <v>108</v>
      </c>
      <c r="R284" t="s">
        <v>83</v>
      </c>
      <c r="S284">
        <v>3</v>
      </c>
    </row>
    <row r="285" spans="1:20" hidden="1" x14ac:dyDescent="0.3">
      <c r="A285" t="s">
        <v>0</v>
      </c>
      <c r="B285" t="s">
        <v>75</v>
      </c>
      <c r="C285" t="s">
        <v>2</v>
      </c>
      <c r="D285">
        <v>135183</v>
      </c>
      <c r="E285" t="s">
        <v>76</v>
      </c>
      <c r="F285">
        <v>11047</v>
      </c>
      <c r="G285" t="s">
        <v>7</v>
      </c>
      <c r="H285" t="s">
        <v>113</v>
      </c>
      <c r="I285">
        <v>3070</v>
      </c>
      <c r="J285" t="s">
        <v>77</v>
      </c>
      <c r="K285" t="s">
        <v>114</v>
      </c>
      <c r="L285" t="s">
        <v>79</v>
      </c>
      <c r="M285">
        <v>151</v>
      </c>
      <c r="N285" t="s">
        <v>80</v>
      </c>
      <c r="O285" t="s">
        <v>77</v>
      </c>
      <c r="P285" t="s">
        <v>114</v>
      </c>
      <c r="Q285" t="s">
        <v>81</v>
      </c>
      <c r="R285" t="s">
        <v>115</v>
      </c>
      <c r="S285" t="s">
        <v>83</v>
      </c>
      <c r="T285">
        <v>3</v>
      </c>
    </row>
    <row r="286" spans="1:20" hidden="1" x14ac:dyDescent="0.3">
      <c r="A286" t="s">
        <v>0</v>
      </c>
      <c r="B286" t="s">
        <v>75</v>
      </c>
      <c r="C286" t="s">
        <v>2</v>
      </c>
      <c r="D286">
        <v>135184</v>
      </c>
      <c r="E286" t="s">
        <v>76</v>
      </c>
      <c r="F286">
        <v>11047</v>
      </c>
      <c r="G286" t="s">
        <v>7</v>
      </c>
      <c r="H286" t="s">
        <v>116</v>
      </c>
      <c r="I286">
        <v>3070</v>
      </c>
      <c r="J286" t="s">
        <v>77</v>
      </c>
      <c r="K286" t="s">
        <v>117</v>
      </c>
      <c r="L286" t="s">
        <v>79</v>
      </c>
      <c r="M286">
        <v>151</v>
      </c>
      <c r="N286" t="s">
        <v>80</v>
      </c>
      <c r="O286" t="s">
        <v>77</v>
      </c>
      <c r="P286" t="s">
        <v>114</v>
      </c>
      <c r="Q286" t="s">
        <v>81</v>
      </c>
      <c r="R286" t="s">
        <v>115</v>
      </c>
      <c r="S286" t="s">
        <v>83</v>
      </c>
      <c r="T286">
        <v>3</v>
      </c>
    </row>
    <row r="287" spans="1:20" hidden="1" x14ac:dyDescent="0.3">
      <c r="A287" t="s">
        <v>0</v>
      </c>
      <c r="B287" t="s">
        <v>75</v>
      </c>
      <c r="C287" t="s">
        <v>2</v>
      </c>
      <c r="D287">
        <v>135185</v>
      </c>
      <c r="E287" t="s">
        <v>76</v>
      </c>
      <c r="F287">
        <v>11047</v>
      </c>
      <c r="G287" t="s">
        <v>7</v>
      </c>
      <c r="H287" t="s">
        <v>118</v>
      </c>
      <c r="I287" t="s">
        <v>79</v>
      </c>
      <c r="J287">
        <v>1</v>
      </c>
      <c r="K287" t="s">
        <v>80</v>
      </c>
      <c r="L287" t="s">
        <v>118</v>
      </c>
      <c r="M287" t="s">
        <v>81</v>
      </c>
      <c r="N287" t="s">
        <v>119</v>
      </c>
      <c r="O287" t="s">
        <v>83</v>
      </c>
      <c r="P287">
        <v>3</v>
      </c>
    </row>
    <row r="288" spans="1:20" hidden="1" x14ac:dyDescent="0.3">
      <c r="A288" t="s">
        <v>0</v>
      </c>
      <c r="B288" t="s">
        <v>75</v>
      </c>
      <c r="C288" t="s">
        <v>2</v>
      </c>
      <c r="D288">
        <v>135186</v>
      </c>
      <c r="E288" t="s">
        <v>76</v>
      </c>
      <c r="F288">
        <v>11047</v>
      </c>
      <c r="G288" t="s">
        <v>7</v>
      </c>
      <c r="H288" t="s">
        <v>120</v>
      </c>
      <c r="I288" t="s">
        <v>79</v>
      </c>
      <c r="J288">
        <v>12</v>
      </c>
      <c r="K288" t="s">
        <v>80</v>
      </c>
      <c r="L288" t="s">
        <v>120</v>
      </c>
      <c r="M288" t="s">
        <v>81</v>
      </c>
      <c r="N288" t="s">
        <v>121</v>
      </c>
      <c r="O288" t="s">
        <v>83</v>
      </c>
      <c r="P288">
        <v>3</v>
      </c>
    </row>
    <row r="289" spans="1:20" hidden="1" x14ac:dyDescent="0.3">
      <c r="A289" t="s">
        <v>0</v>
      </c>
      <c r="B289" t="s">
        <v>75</v>
      </c>
      <c r="C289" t="s">
        <v>2</v>
      </c>
      <c r="D289">
        <v>135187</v>
      </c>
      <c r="E289" t="s">
        <v>76</v>
      </c>
      <c r="F289">
        <v>11047</v>
      </c>
      <c r="G289" t="s">
        <v>7</v>
      </c>
      <c r="H289" t="s">
        <v>89</v>
      </c>
      <c r="I289" t="s">
        <v>5</v>
      </c>
      <c r="J289" t="s">
        <v>79</v>
      </c>
      <c r="K289">
        <v>81</v>
      </c>
      <c r="L289" t="s">
        <v>80</v>
      </c>
      <c r="M289" t="s">
        <v>89</v>
      </c>
      <c r="N289" t="s">
        <v>5</v>
      </c>
      <c r="O289" t="s">
        <v>81</v>
      </c>
      <c r="P289" t="s">
        <v>83</v>
      </c>
      <c r="Q289">
        <v>1</v>
      </c>
    </row>
    <row r="290" spans="1:20" hidden="1" x14ac:dyDescent="0.3">
      <c r="A290" t="s">
        <v>0</v>
      </c>
      <c r="B290" t="s">
        <v>75</v>
      </c>
      <c r="C290" t="s">
        <v>2</v>
      </c>
      <c r="D290">
        <v>135200</v>
      </c>
      <c r="E290" t="s">
        <v>76</v>
      </c>
      <c r="F290">
        <v>11050</v>
      </c>
      <c r="G290" t="s">
        <v>7</v>
      </c>
      <c r="H290" t="s">
        <v>95</v>
      </c>
      <c r="I290" t="s">
        <v>96</v>
      </c>
      <c r="J290" t="s">
        <v>79</v>
      </c>
      <c r="K290">
        <v>35</v>
      </c>
      <c r="L290" t="s">
        <v>80</v>
      </c>
      <c r="M290" t="s">
        <v>97</v>
      </c>
      <c r="N290" t="s">
        <v>81</v>
      </c>
      <c r="O290" t="s">
        <v>98</v>
      </c>
      <c r="P290" t="s">
        <v>83</v>
      </c>
      <c r="Q290">
        <v>3</v>
      </c>
    </row>
    <row r="291" spans="1:20" hidden="1" x14ac:dyDescent="0.3">
      <c r="A291" t="s">
        <v>0</v>
      </c>
      <c r="B291" t="s">
        <v>75</v>
      </c>
      <c r="C291" t="s">
        <v>2</v>
      </c>
      <c r="D291">
        <v>135201</v>
      </c>
      <c r="E291" t="s">
        <v>76</v>
      </c>
      <c r="F291">
        <v>11050</v>
      </c>
      <c r="G291" t="s">
        <v>7</v>
      </c>
      <c r="H291" t="s">
        <v>77</v>
      </c>
      <c r="I291" t="s">
        <v>78</v>
      </c>
      <c r="J291" t="s">
        <v>79</v>
      </c>
      <c r="K291">
        <v>78</v>
      </c>
      <c r="L291" t="s">
        <v>80</v>
      </c>
      <c r="M291" t="s">
        <v>77</v>
      </c>
      <c r="N291" t="s">
        <v>5</v>
      </c>
      <c r="O291" t="s">
        <v>81</v>
      </c>
      <c r="P291" t="s">
        <v>82</v>
      </c>
      <c r="Q291" t="s">
        <v>83</v>
      </c>
      <c r="R291">
        <v>0</v>
      </c>
    </row>
    <row r="292" spans="1:20" hidden="1" x14ac:dyDescent="0.3">
      <c r="A292" t="s">
        <v>0</v>
      </c>
      <c r="B292" t="s">
        <v>75</v>
      </c>
      <c r="C292" t="s">
        <v>2</v>
      </c>
      <c r="D292">
        <v>135202</v>
      </c>
      <c r="E292" t="s">
        <v>76</v>
      </c>
      <c r="F292">
        <v>11050</v>
      </c>
      <c r="G292" t="s">
        <v>7</v>
      </c>
      <c r="H292" t="s">
        <v>84</v>
      </c>
      <c r="I292" t="s">
        <v>85</v>
      </c>
      <c r="J292" t="s">
        <v>79</v>
      </c>
      <c r="K292">
        <v>47</v>
      </c>
      <c r="L292" t="s">
        <v>80</v>
      </c>
      <c r="M292" t="s">
        <v>85</v>
      </c>
      <c r="N292" t="s">
        <v>81</v>
      </c>
      <c r="O292" t="s">
        <v>82</v>
      </c>
      <c r="P292" t="s">
        <v>83</v>
      </c>
      <c r="Q292">
        <v>0</v>
      </c>
    </row>
    <row r="293" spans="1:20" hidden="1" x14ac:dyDescent="0.3">
      <c r="A293" t="s">
        <v>0</v>
      </c>
      <c r="B293" t="s">
        <v>75</v>
      </c>
      <c r="C293" t="s">
        <v>2</v>
      </c>
      <c r="D293">
        <v>135203</v>
      </c>
      <c r="E293" t="s">
        <v>76</v>
      </c>
      <c r="F293">
        <v>11050</v>
      </c>
      <c r="G293" t="s">
        <v>7</v>
      </c>
      <c r="H293" t="s">
        <v>38</v>
      </c>
      <c r="I293" t="s">
        <v>79</v>
      </c>
      <c r="J293">
        <v>13</v>
      </c>
      <c r="K293" t="s">
        <v>80</v>
      </c>
      <c r="L293" t="s">
        <v>38</v>
      </c>
      <c r="M293" t="s">
        <v>86</v>
      </c>
      <c r="N293" t="s">
        <v>81</v>
      </c>
      <c r="O293" t="s">
        <v>87</v>
      </c>
      <c r="P293" t="s">
        <v>83</v>
      </c>
      <c r="Q293">
        <v>1</v>
      </c>
    </row>
    <row r="294" spans="1:20" hidden="1" x14ac:dyDescent="0.3">
      <c r="A294" t="s">
        <v>0</v>
      </c>
      <c r="B294" t="s">
        <v>75</v>
      </c>
      <c r="C294" t="s">
        <v>2</v>
      </c>
      <c r="D294">
        <v>135204</v>
      </c>
      <c r="E294" t="s">
        <v>76</v>
      </c>
      <c r="F294">
        <v>11050</v>
      </c>
      <c r="G294" t="s">
        <v>7</v>
      </c>
      <c r="H294" t="s">
        <v>41</v>
      </c>
      <c r="I294" t="s">
        <v>79</v>
      </c>
      <c r="J294">
        <v>17</v>
      </c>
      <c r="K294" t="s">
        <v>80</v>
      </c>
      <c r="L294" t="s">
        <v>41</v>
      </c>
      <c r="M294" t="s">
        <v>81</v>
      </c>
      <c r="N294" t="s">
        <v>88</v>
      </c>
      <c r="O294" t="s">
        <v>83</v>
      </c>
      <c r="P294">
        <v>1</v>
      </c>
    </row>
    <row r="295" spans="1:20" hidden="1" x14ac:dyDescent="0.3">
      <c r="A295" t="s">
        <v>0</v>
      </c>
      <c r="B295" t="s">
        <v>75</v>
      </c>
      <c r="C295" t="s">
        <v>2</v>
      </c>
      <c r="D295">
        <v>135205</v>
      </c>
      <c r="E295" t="s">
        <v>76</v>
      </c>
      <c r="F295">
        <v>11050</v>
      </c>
      <c r="G295" t="s">
        <v>7</v>
      </c>
      <c r="H295" t="s">
        <v>99</v>
      </c>
      <c r="I295" t="s">
        <v>100</v>
      </c>
      <c r="J295" t="s">
        <v>79</v>
      </c>
      <c r="K295">
        <v>29</v>
      </c>
      <c r="L295" t="s">
        <v>80</v>
      </c>
      <c r="M295" t="s">
        <v>101</v>
      </c>
      <c r="N295" t="s">
        <v>81</v>
      </c>
      <c r="O295" t="s">
        <v>102</v>
      </c>
      <c r="P295" t="s">
        <v>83</v>
      </c>
      <c r="Q295">
        <v>3</v>
      </c>
    </row>
    <row r="296" spans="1:20" hidden="1" x14ac:dyDescent="0.3">
      <c r="A296" t="s">
        <v>0</v>
      </c>
      <c r="B296" t="s">
        <v>75</v>
      </c>
      <c r="C296" t="s">
        <v>2</v>
      </c>
      <c r="D296">
        <v>135206</v>
      </c>
      <c r="E296" t="s">
        <v>76</v>
      </c>
      <c r="F296">
        <v>11050</v>
      </c>
      <c r="G296" t="s">
        <v>7</v>
      </c>
      <c r="H296" t="s">
        <v>103</v>
      </c>
      <c r="I296" t="s">
        <v>104</v>
      </c>
      <c r="J296" t="s">
        <v>79</v>
      </c>
      <c r="K296">
        <v>3</v>
      </c>
      <c r="L296" t="s">
        <v>80</v>
      </c>
      <c r="M296" t="s">
        <v>99</v>
      </c>
      <c r="N296" t="s">
        <v>81</v>
      </c>
      <c r="O296" t="s">
        <v>105</v>
      </c>
      <c r="P296" t="s">
        <v>83</v>
      </c>
      <c r="Q296">
        <v>3</v>
      </c>
    </row>
    <row r="297" spans="1:20" hidden="1" x14ac:dyDescent="0.3">
      <c r="A297" t="s">
        <v>0</v>
      </c>
      <c r="B297" t="s">
        <v>75</v>
      </c>
      <c r="C297" t="s">
        <v>2</v>
      </c>
      <c r="D297">
        <v>135207</v>
      </c>
      <c r="E297" t="s">
        <v>76</v>
      </c>
      <c r="F297">
        <v>11050</v>
      </c>
      <c r="G297" t="s">
        <v>7</v>
      </c>
      <c r="H297" t="s">
        <v>103</v>
      </c>
      <c r="I297" t="s">
        <v>106</v>
      </c>
      <c r="J297" t="s">
        <v>107</v>
      </c>
      <c r="K297" t="s">
        <v>79</v>
      </c>
      <c r="L297">
        <v>53</v>
      </c>
      <c r="M297" t="s">
        <v>80</v>
      </c>
      <c r="N297" t="s">
        <v>103</v>
      </c>
      <c r="O297" t="s">
        <v>81</v>
      </c>
      <c r="P297" t="s">
        <v>108</v>
      </c>
      <c r="Q297" t="s">
        <v>83</v>
      </c>
      <c r="R297">
        <v>3</v>
      </c>
    </row>
    <row r="298" spans="1:20" hidden="1" x14ac:dyDescent="0.3">
      <c r="A298" t="s">
        <v>0</v>
      </c>
      <c r="B298" t="s">
        <v>75</v>
      </c>
      <c r="C298" t="s">
        <v>2</v>
      </c>
      <c r="D298">
        <v>135208</v>
      </c>
      <c r="E298" t="s">
        <v>76</v>
      </c>
      <c r="F298">
        <v>11050</v>
      </c>
      <c r="G298" t="s">
        <v>7</v>
      </c>
      <c r="H298" t="s">
        <v>103</v>
      </c>
      <c r="I298" t="s">
        <v>106</v>
      </c>
      <c r="J298" t="s">
        <v>109</v>
      </c>
      <c r="K298" t="s">
        <v>79</v>
      </c>
      <c r="L298">
        <v>53</v>
      </c>
      <c r="M298" t="s">
        <v>80</v>
      </c>
      <c r="N298" t="s">
        <v>103</v>
      </c>
      <c r="O298" t="s">
        <v>81</v>
      </c>
      <c r="P298" t="s">
        <v>108</v>
      </c>
      <c r="Q298" t="s">
        <v>83</v>
      </c>
      <c r="R298">
        <v>3</v>
      </c>
    </row>
    <row r="299" spans="1:20" hidden="1" x14ac:dyDescent="0.3">
      <c r="A299" t="s">
        <v>0</v>
      </c>
      <c r="B299" t="s">
        <v>75</v>
      </c>
      <c r="C299" t="s">
        <v>2</v>
      </c>
      <c r="D299">
        <v>135209</v>
      </c>
      <c r="E299" t="s">
        <v>76</v>
      </c>
      <c r="F299">
        <v>11050</v>
      </c>
      <c r="G299" t="s">
        <v>7</v>
      </c>
      <c r="H299" t="s">
        <v>110</v>
      </c>
      <c r="I299" t="s">
        <v>99</v>
      </c>
      <c r="J299" t="s">
        <v>103</v>
      </c>
      <c r="K299" t="s">
        <v>106</v>
      </c>
      <c r="L299" t="s">
        <v>79</v>
      </c>
      <c r="M299">
        <v>53</v>
      </c>
      <c r="N299" t="s">
        <v>80</v>
      </c>
      <c r="O299" t="s">
        <v>103</v>
      </c>
      <c r="P299" t="s">
        <v>81</v>
      </c>
      <c r="Q299" t="s">
        <v>108</v>
      </c>
      <c r="R299" t="s">
        <v>83</v>
      </c>
      <c r="S299">
        <v>3</v>
      </c>
    </row>
    <row r="300" spans="1:20" hidden="1" x14ac:dyDescent="0.3">
      <c r="A300" t="s">
        <v>0</v>
      </c>
      <c r="B300" t="s">
        <v>75</v>
      </c>
      <c r="C300" t="s">
        <v>2</v>
      </c>
      <c r="D300">
        <v>135210</v>
      </c>
      <c r="E300" t="s">
        <v>76</v>
      </c>
      <c r="F300">
        <v>11050</v>
      </c>
      <c r="G300" t="s">
        <v>7</v>
      </c>
      <c r="H300" t="s">
        <v>111</v>
      </c>
      <c r="I300" t="s">
        <v>99</v>
      </c>
      <c r="J300" t="s">
        <v>103</v>
      </c>
      <c r="K300" t="s">
        <v>106</v>
      </c>
      <c r="L300" t="s">
        <v>79</v>
      </c>
      <c r="M300">
        <v>53</v>
      </c>
      <c r="N300" t="s">
        <v>80</v>
      </c>
      <c r="O300" t="s">
        <v>103</v>
      </c>
      <c r="P300" t="s">
        <v>81</v>
      </c>
      <c r="Q300" t="s">
        <v>108</v>
      </c>
      <c r="R300" t="s">
        <v>83</v>
      </c>
      <c r="S300">
        <v>3</v>
      </c>
    </row>
    <row r="301" spans="1:20" hidden="1" x14ac:dyDescent="0.3">
      <c r="A301" t="s">
        <v>0</v>
      </c>
      <c r="B301" t="s">
        <v>75</v>
      </c>
      <c r="C301" t="s">
        <v>2</v>
      </c>
      <c r="D301">
        <v>135211</v>
      </c>
      <c r="E301" t="s">
        <v>76</v>
      </c>
      <c r="F301">
        <v>11050</v>
      </c>
      <c r="G301" t="s">
        <v>7</v>
      </c>
      <c r="H301" t="s">
        <v>112</v>
      </c>
      <c r="I301" t="s">
        <v>99</v>
      </c>
      <c r="J301" t="s">
        <v>103</v>
      </c>
      <c r="K301" t="s">
        <v>106</v>
      </c>
      <c r="L301" t="s">
        <v>79</v>
      </c>
      <c r="M301">
        <v>53</v>
      </c>
      <c r="N301" t="s">
        <v>80</v>
      </c>
      <c r="O301" t="s">
        <v>103</v>
      </c>
      <c r="P301" t="s">
        <v>81</v>
      </c>
      <c r="Q301" t="s">
        <v>108</v>
      </c>
      <c r="R301" t="s">
        <v>83</v>
      </c>
      <c r="S301">
        <v>3</v>
      </c>
    </row>
    <row r="302" spans="1:20" hidden="1" x14ac:dyDescent="0.3">
      <c r="A302" t="s">
        <v>0</v>
      </c>
      <c r="B302" t="s">
        <v>75</v>
      </c>
      <c r="C302" t="s">
        <v>2</v>
      </c>
      <c r="D302">
        <v>135212</v>
      </c>
      <c r="E302" t="s">
        <v>76</v>
      </c>
      <c r="F302">
        <v>11050</v>
      </c>
      <c r="G302" t="s">
        <v>7</v>
      </c>
      <c r="H302" t="s">
        <v>113</v>
      </c>
      <c r="I302">
        <v>3070</v>
      </c>
      <c r="J302" t="s">
        <v>77</v>
      </c>
      <c r="K302" t="s">
        <v>114</v>
      </c>
      <c r="L302" t="s">
        <v>79</v>
      </c>
      <c r="M302">
        <v>151</v>
      </c>
      <c r="N302" t="s">
        <v>80</v>
      </c>
      <c r="O302" t="s">
        <v>77</v>
      </c>
      <c r="P302" t="s">
        <v>114</v>
      </c>
      <c r="Q302" t="s">
        <v>81</v>
      </c>
      <c r="R302" t="s">
        <v>115</v>
      </c>
      <c r="S302" t="s">
        <v>83</v>
      </c>
      <c r="T302">
        <v>3</v>
      </c>
    </row>
    <row r="303" spans="1:20" hidden="1" x14ac:dyDescent="0.3">
      <c r="A303" t="s">
        <v>0</v>
      </c>
      <c r="B303" t="s">
        <v>75</v>
      </c>
      <c r="C303" t="s">
        <v>2</v>
      </c>
      <c r="D303">
        <v>135213</v>
      </c>
      <c r="E303" t="s">
        <v>76</v>
      </c>
      <c r="F303">
        <v>11050</v>
      </c>
      <c r="G303" t="s">
        <v>7</v>
      </c>
      <c r="H303" t="s">
        <v>116</v>
      </c>
      <c r="I303">
        <v>3070</v>
      </c>
      <c r="J303" t="s">
        <v>77</v>
      </c>
      <c r="K303" t="s">
        <v>117</v>
      </c>
      <c r="L303" t="s">
        <v>79</v>
      </c>
      <c r="M303">
        <v>151</v>
      </c>
      <c r="N303" t="s">
        <v>80</v>
      </c>
      <c r="O303" t="s">
        <v>77</v>
      </c>
      <c r="P303" t="s">
        <v>114</v>
      </c>
      <c r="Q303" t="s">
        <v>81</v>
      </c>
      <c r="R303" t="s">
        <v>115</v>
      </c>
      <c r="S303" t="s">
        <v>83</v>
      </c>
      <c r="T303">
        <v>3</v>
      </c>
    </row>
    <row r="304" spans="1:20" hidden="1" x14ac:dyDescent="0.3">
      <c r="A304" t="s">
        <v>0</v>
      </c>
      <c r="B304" t="s">
        <v>75</v>
      </c>
      <c r="C304" t="s">
        <v>2</v>
      </c>
      <c r="D304">
        <v>135214</v>
      </c>
      <c r="E304" t="s">
        <v>76</v>
      </c>
      <c r="F304">
        <v>11050</v>
      </c>
      <c r="G304" t="s">
        <v>7</v>
      </c>
      <c r="H304" t="s">
        <v>118</v>
      </c>
      <c r="I304" t="s">
        <v>79</v>
      </c>
      <c r="J304">
        <v>61</v>
      </c>
      <c r="K304" t="s">
        <v>80</v>
      </c>
      <c r="L304" t="s">
        <v>118</v>
      </c>
      <c r="M304" t="s">
        <v>81</v>
      </c>
      <c r="N304" t="s">
        <v>122</v>
      </c>
      <c r="O304" t="s">
        <v>83</v>
      </c>
      <c r="P304">
        <v>3</v>
      </c>
    </row>
    <row r="305" spans="1:20" hidden="1" x14ac:dyDescent="0.3">
      <c r="A305" t="s">
        <v>0</v>
      </c>
      <c r="B305" t="s">
        <v>75</v>
      </c>
      <c r="C305" t="s">
        <v>2</v>
      </c>
      <c r="D305">
        <v>135215</v>
      </c>
      <c r="E305" t="s">
        <v>76</v>
      </c>
      <c r="F305">
        <v>11050</v>
      </c>
      <c r="G305" t="s">
        <v>7</v>
      </c>
      <c r="H305" t="s">
        <v>120</v>
      </c>
      <c r="I305" t="s">
        <v>79</v>
      </c>
      <c r="J305">
        <v>12</v>
      </c>
      <c r="K305" t="s">
        <v>80</v>
      </c>
      <c r="L305" t="s">
        <v>120</v>
      </c>
      <c r="M305" t="s">
        <v>81</v>
      </c>
      <c r="N305" t="s">
        <v>121</v>
      </c>
      <c r="O305" t="s">
        <v>83</v>
      </c>
      <c r="P305">
        <v>3</v>
      </c>
    </row>
    <row r="306" spans="1:20" hidden="1" x14ac:dyDescent="0.3">
      <c r="A306" t="s">
        <v>0</v>
      </c>
      <c r="B306" t="s">
        <v>75</v>
      </c>
      <c r="C306" t="s">
        <v>2</v>
      </c>
      <c r="D306">
        <v>135216</v>
      </c>
      <c r="E306" t="s">
        <v>76</v>
      </c>
      <c r="F306">
        <v>11050</v>
      </c>
      <c r="G306" t="s">
        <v>7</v>
      </c>
      <c r="H306" t="s">
        <v>89</v>
      </c>
      <c r="I306" t="s">
        <v>5</v>
      </c>
      <c r="J306" t="s">
        <v>79</v>
      </c>
      <c r="K306">
        <v>81</v>
      </c>
      <c r="L306" t="s">
        <v>80</v>
      </c>
      <c r="M306" t="s">
        <v>89</v>
      </c>
      <c r="N306" t="s">
        <v>5</v>
      </c>
      <c r="O306" t="s">
        <v>81</v>
      </c>
      <c r="P306" t="s">
        <v>83</v>
      </c>
      <c r="Q306">
        <v>1</v>
      </c>
    </row>
    <row r="307" spans="1:20" hidden="1" x14ac:dyDescent="0.3">
      <c r="A307" t="s">
        <v>0</v>
      </c>
      <c r="B307" t="s">
        <v>75</v>
      </c>
      <c r="C307" t="s">
        <v>2</v>
      </c>
      <c r="D307">
        <v>150751</v>
      </c>
      <c r="E307" t="s">
        <v>76</v>
      </c>
      <c r="F307">
        <v>11798</v>
      </c>
      <c r="G307" t="s">
        <v>7</v>
      </c>
      <c r="H307" t="s">
        <v>77</v>
      </c>
      <c r="I307" t="s">
        <v>78</v>
      </c>
      <c r="J307" t="s">
        <v>79</v>
      </c>
      <c r="K307">
        <v>78</v>
      </c>
      <c r="L307" t="s">
        <v>80</v>
      </c>
      <c r="M307" t="s">
        <v>77</v>
      </c>
      <c r="N307" t="s">
        <v>5</v>
      </c>
      <c r="O307" t="s">
        <v>81</v>
      </c>
      <c r="P307" t="s">
        <v>82</v>
      </c>
      <c r="Q307" t="s">
        <v>83</v>
      </c>
      <c r="R307">
        <v>0</v>
      </c>
    </row>
    <row r="308" spans="1:20" hidden="1" x14ac:dyDescent="0.3">
      <c r="A308" t="s">
        <v>0</v>
      </c>
      <c r="B308" t="s">
        <v>75</v>
      </c>
      <c r="C308" t="s">
        <v>2</v>
      </c>
      <c r="D308">
        <v>150752</v>
      </c>
      <c r="E308" t="s">
        <v>76</v>
      </c>
      <c r="F308">
        <v>11798</v>
      </c>
      <c r="G308" t="s">
        <v>7</v>
      </c>
      <c r="H308" t="s">
        <v>84</v>
      </c>
      <c r="I308" t="s">
        <v>85</v>
      </c>
      <c r="J308" t="s">
        <v>79</v>
      </c>
      <c r="K308">
        <v>47</v>
      </c>
      <c r="L308" t="s">
        <v>80</v>
      </c>
      <c r="M308" t="s">
        <v>85</v>
      </c>
      <c r="N308" t="s">
        <v>81</v>
      </c>
      <c r="O308" t="s">
        <v>82</v>
      </c>
      <c r="P308" t="s">
        <v>83</v>
      </c>
      <c r="Q308">
        <v>0</v>
      </c>
    </row>
    <row r="309" spans="1:20" hidden="1" x14ac:dyDescent="0.3">
      <c r="A309" t="s">
        <v>0</v>
      </c>
      <c r="B309" t="s">
        <v>75</v>
      </c>
      <c r="C309" t="s">
        <v>2</v>
      </c>
      <c r="D309">
        <v>150753</v>
      </c>
      <c r="E309" t="s">
        <v>76</v>
      </c>
      <c r="F309">
        <v>11798</v>
      </c>
      <c r="G309" t="s">
        <v>7</v>
      </c>
      <c r="H309" t="s">
        <v>38</v>
      </c>
      <c r="I309" t="s">
        <v>79</v>
      </c>
      <c r="J309">
        <v>13</v>
      </c>
      <c r="K309" t="s">
        <v>80</v>
      </c>
      <c r="L309" t="s">
        <v>38</v>
      </c>
      <c r="M309" t="s">
        <v>86</v>
      </c>
      <c r="N309" t="s">
        <v>81</v>
      </c>
      <c r="O309" t="s">
        <v>87</v>
      </c>
      <c r="P309" t="s">
        <v>83</v>
      </c>
      <c r="Q309">
        <v>1</v>
      </c>
    </row>
    <row r="310" spans="1:20" hidden="1" x14ac:dyDescent="0.3">
      <c r="A310" t="s">
        <v>0</v>
      </c>
      <c r="B310" t="s">
        <v>75</v>
      </c>
      <c r="C310" t="s">
        <v>2</v>
      </c>
      <c r="D310">
        <v>150754</v>
      </c>
      <c r="E310" t="s">
        <v>76</v>
      </c>
      <c r="F310">
        <v>11798</v>
      </c>
      <c r="G310" t="s">
        <v>7</v>
      </c>
      <c r="H310" t="s">
        <v>41</v>
      </c>
      <c r="I310" t="s">
        <v>79</v>
      </c>
      <c r="J310">
        <v>17</v>
      </c>
      <c r="K310" t="s">
        <v>80</v>
      </c>
      <c r="L310" t="s">
        <v>41</v>
      </c>
      <c r="M310" t="s">
        <v>81</v>
      </c>
      <c r="N310" t="s">
        <v>88</v>
      </c>
      <c r="O310" t="s">
        <v>83</v>
      </c>
      <c r="P310">
        <v>1</v>
      </c>
    </row>
    <row r="311" spans="1:20" hidden="1" x14ac:dyDescent="0.3">
      <c r="A311" t="s">
        <v>0</v>
      </c>
      <c r="B311" t="s">
        <v>75</v>
      </c>
      <c r="C311" t="s">
        <v>2</v>
      </c>
      <c r="D311">
        <v>150755</v>
      </c>
      <c r="E311" t="s">
        <v>76</v>
      </c>
      <c r="F311">
        <v>11798</v>
      </c>
      <c r="G311" t="s">
        <v>7</v>
      </c>
      <c r="H311" t="s">
        <v>120</v>
      </c>
      <c r="I311" t="s">
        <v>79</v>
      </c>
      <c r="J311">
        <v>12</v>
      </c>
      <c r="K311" t="s">
        <v>80</v>
      </c>
      <c r="L311" t="s">
        <v>120</v>
      </c>
      <c r="M311" t="s">
        <v>81</v>
      </c>
      <c r="N311" t="s">
        <v>121</v>
      </c>
      <c r="O311" t="s">
        <v>83</v>
      </c>
      <c r="P311">
        <v>3</v>
      </c>
    </row>
    <row r="312" spans="1:20" hidden="1" x14ac:dyDescent="0.3">
      <c r="A312" t="s">
        <v>0</v>
      </c>
      <c r="B312" t="s">
        <v>75</v>
      </c>
      <c r="C312" t="s">
        <v>2</v>
      </c>
      <c r="D312">
        <v>157733</v>
      </c>
      <c r="E312" t="s">
        <v>76</v>
      </c>
      <c r="F312">
        <v>11798</v>
      </c>
      <c r="G312" t="s">
        <v>7</v>
      </c>
      <c r="H312" t="s">
        <v>123</v>
      </c>
      <c r="I312" t="s">
        <v>79</v>
      </c>
      <c r="J312">
        <v>52</v>
      </c>
      <c r="K312" t="s">
        <v>80</v>
      </c>
      <c r="L312" t="s">
        <v>92</v>
      </c>
      <c r="M312" t="s">
        <v>81</v>
      </c>
      <c r="N312" t="s">
        <v>83</v>
      </c>
      <c r="O312">
        <v>3</v>
      </c>
    </row>
    <row r="313" spans="1:20" hidden="1" x14ac:dyDescent="0.3">
      <c r="A313" t="s">
        <v>0</v>
      </c>
      <c r="B313" t="s">
        <v>75</v>
      </c>
      <c r="C313" t="s">
        <v>2</v>
      </c>
      <c r="D313">
        <v>157734</v>
      </c>
      <c r="E313" t="s">
        <v>76</v>
      </c>
      <c r="F313">
        <v>11798</v>
      </c>
      <c r="G313" t="s">
        <v>7</v>
      </c>
      <c r="H313" t="s">
        <v>124</v>
      </c>
      <c r="I313" t="s">
        <v>123</v>
      </c>
      <c r="J313" t="s">
        <v>79</v>
      </c>
      <c r="K313">
        <v>52</v>
      </c>
      <c r="L313" t="s">
        <v>80</v>
      </c>
      <c r="M313" t="s">
        <v>92</v>
      </c>
      <c r="N313" t="s">
        <v>81</v>
      </c>
      <c r="O313" t="s">
        <v>83</v>
      </c>
      <c r="P313">
        <v>3</v>
      </c>
    </row>
    <row r="314" spans="1:20" hidden="1" x14ac:dyDescent="0.3">
      <c r="A314" t="s">
        <v>0</v>
      </c>
      <c r="B314" t="s">
        <v>75</v>
      </c>
      <c r="C314" t="s">
        <v>2</v>
      </c>
      <c r="D314">
        <v>188489</v>
      </c>
      <c r="E314" t="s">
        <v>76</v>
      </c>
      <c r="F314">
        <v>9520</v>
      </c>
      <c r="G314" t="s">
        <v>7</v>
      </c>
      <c r="H314" t="s">
        <v>125</v>
      </c>
      <c r="I314" t="s">
        <v>91</v>
      </c>
      <c r="J314" t="s">
        <v>44</v>
      </c>
      <c r="K314" t="s">
        <v>126</v>
      </c>
      <c r="L314" t="s">
        <v>127</v>
      </c>
      <c r="M314" t="s">
        <v>79</v>
      </c>
      <c r="N314">
        <v>14</v>
      </c>
      <c r="O314" t="s">
        <v>80</v>
      </c>
      <c r="P314" t="s">
        <v>128</v>
      </c>
      <c r="Q314" t="s">
        <v>81</v>
      </c>
      <c r="R314" t="s">
        <v>129</v>
      </c>
      <c r="S314" t="s">
        <v>83</v>
      </c>
      <c r="T314">
        <v>0</v>
      </c>
    </row>
    <row r="315" spans="1:20" hidden="1" x14ac:dyDescent="0.3">
      <c r="A315" t="s">
        <v>0</v>
      </c>
      <c r="B315" t="s">
        <v>75</v>
      </c>
      <c r="C315" t="s">
        <v>2</v>
      </c>
      <c r="D315">
        <v>188491</v>
      </c>
      <c r="E315" t="s">
        <v>76</v>
      </c>
      <c r="F315">
        <v>9520</v>
      </c>
      <c r="G315" t="s">
        <v>7</v>
      </c>
      <c r="H315" t="s">
        <v>95</v>
      </c>
      <c r="I315" t="s">
        <v>77</v>
      </c>
      <c r="J315" t="s">
        <v>79</v>
      </c>
      <c r="K315">
        <v>35</v>
      </c>
      <c r="L315" t="s">
        <v>80</v>
      </c>
      <c r="M315" t="s">
        <v>97</v>
      </c>
      <c r="N315" t="s">
        <v>81</v>
      </c>
      <c r="O315" t="s">
        <v>98</v>
      </c>
      <c r="P315" t="s">
        <v>83</v>
      </c>
      <c r="Q315">
        <v>3</v>
      </c>
    </row>
    <row r="316" spans="1:20" hidden="1" x14ac:dyDescent="0.3">
      <c r="A316" t="s">
        <v>0</v>
      </c>
      <c r="B316" t="s">
        <v>75</v>
      </c>
      <c r="C316" t="s">
        <v>2</v>
      </c>
      <c r="D316">
        <v>212007</v>
      </c>
      <c r="E316" t="s">
        <v>76</v>
      </c>
      <c r="F316">
        <v>15382</v>
      </c>
      <c r="G316" t="s">
        <v>7</v>
      </c>
      <c r="H316" t="s">
        <v>77</v>
      </c>
      <c r="I316" t="s">
        <v>78</v>
      </c>
      <c r="J316" t="s">
        <v>79</v>
      </c>
      <c r="K316">
        <v>78</v>
      </c>
      <c r="L316" t="s">
        <v>80</v>
      </c>
      <c r="M316" t="s">
        <v>77</v>
      </c>
      <c r="N316" t="s">
        <v>5</v>
      </c>
      <c r="O316" t="s">
        <v>81</v>
      </c>
      <c r="P316" t="s">
        <v>82</v>
      </c>
      <c r="Q316" t="s">
        <v>83</v>
      </c>
      <c r="R316">
        <v>0</v>
      </c>
    </row>
    <row r="317" spans="1:20" hidden="1" x14ac:dyDescent="0.3">
      <c r="A317" t="s">
        <v>0</v>
      </c>
      <c r="B317" t="s">
        <v>75</v>
      </c>
      <c r="C317" t="s">
        <v>2</v>
      </c>
      <c r="D317">
        <v>212009</v>
      </c>
      <c r="E317" t="s">
        <v>76</v>
      </c>
      <c r="F317">
        <v>15382</v>
      </c>
      <c r="G317" t="s">
        <v>7</v>
      </c>
      <c r="H317" t="s">
        <v>38</v>
      </c>
      <c r="I317" t="s">
        <v>79</v>
      </c>
      <c r="J317">
        <v>13</v>
      </c>
      <c r="K317" t="s">
        <v>80</v>
      </c>
      <c r="L317" t="s">
        <v>38</v>
      </c>
      <c r="M317" t="s">
        <v>86</v>
      </c>
      <c r="N317" t="s">
        <v>81</v>
      </c>
      <c r="O317" t="s">
        <v>87</v>
      </c>
      <c r="P317" t="s">
        <v>83</v>
      </c>
      <c r="Q317">
        <v>1</v>
      </c>
    </row>
    <row r="318" spans="1:20" hidden="1" x14ac:dyDescent="0.3">
      <c r="A318" t="s">
        <v>0</v>
      </c>
      <c r="B318" t="s">
        <v>75</v>
      </c>
      <c r="C318" t="s">
        <v>2</v>
      </c>
      <c r="D318">
        <v>212010</v>
      </c>
      <c r="E318" t="s">
        <v>76</v>
      </c>
      <c r="F318">
        <v>15382</v>
      </c>
      <c r="G318" t="s">
        <v>7</v>
      </c>
      <c r="H318" t="s">
        <v>41</v>
      </c>
      <c r="I318" t="s">
        <v>79</v>
      </c>
      <c r="J318">
        <v>17</v>
      </c>
      <c r="K318" t="s">
        <v>80</v>
      </c>
      <c r="L318" t="s">
        <v>41</v>
      </c>
      <c r="M318" t="s">
        <v>81</v>
      </c>
      <c r="N318" t="s">
        <v>88</v>
      </c>
      <c r="O318" t="s">
        <v>83</v>
      </c>
      <c r="P318">
        <v>1</v>
      </c>
    </row>
    <row r="319" spans="1:20" hidden="1" x14ac:dyDescent="0.3">
      <c r="A319" t="s">
        <v>0</v>
      </c>
      <c r="B319" t="s">
        <v>75</v>
      </c>
      <c r="C319" t="s">
        <v>2</v>
      </c>
      <c r="D319">
        <v>212012</v>
      </c>
      <c r="E319" t="s">
        <v>76</v>
      </c>
      <c r="F319">
        <v>15382</v>
      </c>
      <c r="G319" t="s">
        <v>7</v>
      </c>
      <c r="H319" t="s">
        <v>89</v>
      </c>
      <c r="I319" t="s">
        <v>5</v>
      </c>
      <c r="J319" t="s">
        <v>79</v>
      </c>
      <c r="K319">
        <v>81</v>
      </c>
      <c r="L319" t="s">
        <v>80</v>
      </c>
      <c r="M319" t="s">
        <v>89</v>
      </c>
      <c r="N319" t="s">
        <v>5</v>
      </c>
      <c r="O319" t="s">
        <v>81</v>
      </c>
      <c r="P319" t="s">
        <v>83</v>
      </c>
      <c r="Q319">
        <v>1</v>
      </c>
    </row>
    <row r="320" spans="1:20" hidden="1" x14ac:dyDescent="0.3">
      <c r="A320" t="s">
        <v>0</v>
      </c>
      <c r="B320" t="s">
        <v>75</v>
      </c>
      <c r="C320" t="s">
        <v>2</v>
      </c>
      <c r="D320">
        <v>214913</v>
      </c>
      <c r="E320" t="s">
        <v>76</v>
      </c>
      <c r="F320">
        <v>15524</v>
      </c>
      <c r="G320" t="s">
        <v>7</v>
      </c>
      <c r="H320" t="s">
        <v>77</v>
      </c>
      <c r="I320" t="s">
        <v>78</v>
      </c>
      <c r="J320" t="s">
        <v>79</v>
      </c>
      <c r="K320">
        <v>78</v>
      </c>
      <c r="L320" t="s">
        <v>80</v>
      </c>
      <c r="M320" t="s">
        <v>77</v>
      </c>
      <c r="N320" t="s">
        <v>5</v>
      </c>
      <c r="O320" t="s">
        <v>81</v>
      </c>
      <c r="P320" t="s">
        <v>82</v>
      </c>
      <c r="Q320" t="s">
        <v>83</v>
      </c>
      <c r="R320">
        <v>0</v>
      </c>
    </row>
    <row r="321" spans="1:18" hidden="1" x14ac:dyDescent="0.3">
      <c r="A321" t="s">
        <v>0</v>
      </c>
      <c r="B321" t="s">
        <v>75</v>
      </c>
      <c r="C321" t="s">
        <v>2</v>
      </c>
      <c r="D321">
        <v>214914</v>
      </c>
      <c r="E321" t="s">
        <v>76</v>
      </c>
      <c r="F321">
        <v>15524</v>
      </c>
      <c r="G321" t="s">
        <v>7</v>
      </c>
      <c r="H321" t="s">
        <v>84</v>
      </c>
      <c r="I321" t="s">
        <v>85</v>
      </c>
      <c r="J321" t="s">
        <v>79</v>
      </c>
      <c r="K321">
        <v>47</v>
      </c>
      <c r="L321" t="s">
        <v>80</v>
      </c>
      <c r="M321" t="s">
        <v>85</v>
      </c>
      <c r="N321" t="s">
        <v>81</v>
      </c>
      <c r="O321" t="s">
        <v>82</v>
      </c>
      <c r="P321" t="s">
        <v>83</v>
      </c>
      <c r="Q321">
        <v>0</v>
      </c>
    </row>
    <row r="322" spans="1:18" hidden="1" x14ac:dyDescent="0.3">
      <c r="A322" t="s">
        <v>0</v>
      </c>
      <c r="B322" t="s">
        <v>75</v>
      </c>
      <c r="C322" t="s">
        <v>2</v>
      </c>
      <c r="D322">
        <v>214915</v>
      </c>
      <c r="E322" t="s">
        <v>76</v>
      </c>
      <c r="F322">
        <v>15524</v>
      </c>
      <c r="G322" t="s">
        <v>7</v>
      </c>
      <c r="H322" t="s">
        <v>38</v>
      </c>
      <c r="I322" t="s">
        <v>79</v>
      </c>
      <c r="J322">
        <v>13</v>
      </c>
      <c r="K322" t="s">
        <v>80</v>
      </c>
      <c r="L322" t="s">
        <v>38</v>
      </c>
      <c r="M322" t="s">
        <v>86</v>
      </c>
      <c r="N322" t="s">
        <v>81</v>
      </c>
      <c r="O322" t="s">
        <v>87</v>
      </c>
      <c r="P322" t="s">
        <v>83</v>
      </c>
      <c r="Q322">
        <v>1</v>
      </c>
    </row>
    <row r="323" spans="1:18" hidden="1" x14ac:dyDescent="0.3">
      <c r="A323" t="s">
        <v>0</v>
      </c>
      <c r="B323" t="s">
        <v>75</v>
      </c>
      <c r="C323" t="s">
        <v>2</v>
      </c>
      <c r="D323">
        <v>214916</v>
      </c>
      <c r="E323" t="s">
        <v>76</v>
      </c>
      <c r="F323">
        <v>15524</v>
      </c>
      <c r="G323" t="s">
        <v>7</v>
      </c>
      <c r="H323" t="s">
        <v>41</v>
      </c>
      <c r="I323" t="s">
        <v>79</v>
      </c>
      <c r="J323">
        <v>17</v>
      </c>
      <c r="K323" t="s">
        <v>80</v>
      </c>
      <c r="L323" t="s">
        <v>41</v>
      </c>
      <c r="M323" t="s">
        <v>81</v>
      </c>
      <c r="N323" t="s">
        <v>88</v>
      </c>
      <c r="O323" t="s">
        <v>83</v>
      </c>
      <c r="P323">
        <v>1</v>
      </c>
    </row>
    <row r="324" spans="1:18" hidden="1" x14ac:dyDescent="0.3">
      <c r="A324" t="s">
        <v>0</v>
      </c>
      <c r="B324" t="s">
        <v>75</v>
      </c>
      <c r="C324" t="s">
        <v>2</v>
      </c>
      <c r="D324">
        <v>214917</v>
      </c>
      <c r="E324" t="s">
        <v>76</v>
      </c>
      <c r="F324">
        <v>15524</v>
      </c>
      <c r="G324" t="s">
        <v>7</v>
      </c>
      <c r="H324" t="s">
        <v>99</v>
      </c>
      <c r="I324" t="s">
        <v>79</v>
      </c>
      <c r="J324">
        <v>61</v>
      </c>
      <c r="K324" t="s">
        <v>80</v>
      </c>
      <c r="L324" t="s">
        <v>118</v>
      </c>
      <c r="M324" t="s">
        <v>81</v>
      </c>
      <c r="N324" t="s">
        <v>122</v>
      </c>
      <c r="O324" t="s">
        <v>83</v>
      </c>
      <c r="P324">
        <v>3</v>
      </c>
    </row>
    <row r="325" spans="1:18" hidden="1" x14ac:dyDescent="0.3">
      <c r="A325" t="s">
        <v>0</v>
      </c>
      <c r="B325" t="s">
        <v>75</v>
      </c>
      <c r="C325" t="s">
        <v>2</v>
      </c>
      <c r="D325">
        <v>214918</v>
      </c>
      <c r="E325" t="s">
        <v>76</v>
      </c>
      <c r="F325">
        <v>15524</v>
      </c>
      <c r="G325" t="s">
        <v>7</v>
      </c>
      <c r="H325" t="s">
        <v>89</v>
      </c>
      <c r="I325" t="s">
        <v>5</v>
      </c>
      <c r="J325" t="s">
        <v>79</v>
      </c>
      <c r="K325">
        <v>81</v>
      </c>
      <c r="L325" t="s">
        <v>80</v>
      </c>
      <c r="M325" t="s">
        <v>89</v>
      </c>
      <c r="N325" t="s">
        <v>5</v>
      </c>
      <c r="O325" t="s">
        <v>81</v>
      </c>
      <c r="P325" t="s">
        <v>83</v>
      </c>
      <c r="Q325">
        <v>1</v>
      </c>
    </row>
    <row r="326" spans="1:18" hidden="1" x14ac:dyDescent="0.3">
      <c r="A326" t="s">
        <v>0</v>
      </c>
      <c r="B326" t="s">
        <v>75</v>
      </c>
      <c r="C326" t="s">
        <v>2</v>
      </c>
      <c r="D326">
        <v>217227</v>
      </c>
      <c r="E326" t="s">
        <v>76</v>
      </c>
      <c r="F326">
        <v>15637</v>
      </c>
      <c r="G326" t="s">
        <v>7</v>
      </c>
      <c r="H326" t="s">
        <v>77</v>
      </c>
      <c r="I326" t="s">
        <v>78</v>
      </c>
      <c r="J326" t="s">
        <v>79</v>
      </c>
      <c r="K326">
        <v>78</v>
      </c>
      <c r="L326" t="s">
        <v>80</v>
      </c>
      <c r="M326" t="s">
        <v>77</v>
      </c>
      <c r="N326" t="s">
        <v>5</v>
      </c>
      <c r="O326" t="s">
        <v>81</v>
      </c>
      <c r="P326" t="s">
        <v>82</v>
      </c>
      <c r="Q326" t="s">
        <v>83</v>
      </c>
      <c r="R326">
        <v>0</v>
      </c>
    </row>
    <row r="327" spans="1:18" hidden="1" x14ac:dyDescent="0.3">
      <c r="A327" t="s">
        <v>0</v>
      </c>
      <c r="B327" t="s">
        <v>75</v>
      </c>
      <c r="C327" t="s">
        <v>2</v>
      </c>
      <c r="D327">
        <v>217228</v>
      </c>
      <c r="E327" t="s">
        <v>76</v>
      </c>
      <c r="F327">
        <v>15637</v>
      </c>
      <c r="G327" t="s">
        <v>7</v>
      </c>
      <c r="H327" t="s">
        <v>84</v>
      </c>
      <c r="I327" t="s">
        <v>85</v>
      </c>
      <c r="J327" t="s">
        <v>79</v>
      </c>
      <c r="K327">
        <v>47</v>
      </c>
      <c r="L327" t="s">
        <v>80</v>
      </c>
      <c r="M327" t="s">
        <v>85</v>
      </c>
      <c r="N327" t="s">
        <v>81</v>
      </c>
      <c r="O327" t="s">
        <v>82</v>
      </c>
      <c r="P327" t="s">
        <v>83</v>
      </c>
      <c r="Q327">
        <v>0</v>
      </c>
    </row>
    <row r="328" spans="1:18" hidden="1" x14ac:dyDescent="0.3">
      <c r="A328" t="s">
        <v>0</v>
      </c>
      <c r="B328" t="s">
        <v>75</v>
      </c>
      <c r="C328" t="s">
        <v>2</v>
      </c>
      <c r="D328">
        <v>217229</v>
      </c>
      <c r="E328" t="s">
        <v>76</v>
      </c>
      <c r="F328">
        <v>15637</v>
      </c>
      <c r="G328" t="s">
        <v>7</v>
      </c>
      <c r="H328" t="s">
        <v>38</v>
      </c>
      <c r="I328" t="s">
        <v>79</v>
      </c>
      <c r="J328">
        <v>13</v>
      </c>
      <c r="K328" t="s">
        <v>80</v>
      </c>
      <c r="L328" t="s">
        <v>38</v>
      </c>
      <c r="M328" t="s">
        <v>86</v>
      </c>
      <c r="N328" t="s">
        <v>81</v>
      </c>
      <c r="O328" t="s">
        <v>87</v>
      </c>
      <c r="P328" t="s">
        <v>83</v>
      </c>
      <c r="Q328">
        <v>1</v>
      </c>
    </row>
    <row r="329" spans="1:18" hidden="1" x14ac:dyDescent="0.3">
      <c r="A329" t="s">
        <v>0</v>
      </c>
      <c r="B329" t="s">
        <v>75</v>
      </c>
      <c r="C329" t="s">
        <v>2</v>
      </c>
      <c r="D329">
        <v>217230</v>
      </c>
      <c r="E329" t="s">
        <v>76</v>
      </c>
      <c r="F329">
        <v>15637</v>
      </c>
      <c r="G329" t="s">
        <v>7</v>
      </c>
      <c r="H329" t="s">
        <v>41</v>
      </c>
      <c r="I329" t="s">
        <v>79</v>
      </c>
      <c r="J329">
        <v>17</v>
      </c>
      <c r="K329" t="s">
        <v>80</v>
      </c>
      <c r="L329" t="s">
        <v>41</v>
      </c>
      <c r="M329" t="s">
        <v>81</v>
      </c>
      <c r="N329" t="s">
        <v>88</v>
      </c>
      <c r="O329" t="s">
        <v>83</v>
      </c>
      <c r="P329">
        <v>1</v>
      </c>
    </row>
    <row r="330" spans="1:18" hidden="1" x14ac:dyDescent="0.3">
      <c r="A330" t="s">
        <v>0</v>
      </c>
      <c r="B330" t="s">
        <v>75</v>
      </c>
      <c r="C330" t="s">
        <v>2</v>
      </c>
      <c r="D330">
        <v>217231</v>
      </c>
      <c r="E330" t="s">
        <v>76</v>
      </c>
      <c r="F330">
        <v>15637</v>
      </c>
      <c r="G330" t="s">
        <v>7</v>
      </c>
      <c r="H330" t="s">
        <v>89</v>
      </c>
      <c r="I330" t="s">
        <v>5</v>
      </c>
      <c r="J330" t="s">
        <v>79</v>
      </c>
      <c r="K330">
        <v>81</v>
      </c>
      <c r="L330" t="s">
        <v>80</v>
      </c>
      <c r="M330" t="s">
        <v>89</v>
      </c>
      <c r="N330" t="s">
        <v>5</v>
      </c>
      <c r="O330" t="s">
        <v>81</v>
      </c>
      <c r="P330" t="s">
        <v>83</v>
      </c>
      <c r="Q330">
        <v>1</v>
      </c>
    </row>
    <row r="331" spans="1:18" hidden="1" x14ac:dyDescent="0.3">
      <c r="A331" t="s">
        <v>0</v>
      </c>
      <c r="B331" t="s">
        <v>75</v>
      </c>
      <c r="C331" t="s">
        <v>2</v>
      </c>
      <c r="D331">
        <v>224993</v>
      </c>
      <c r="E331" t="s">
        <v>76</v>
      </c>
      <c r="F331">
        <v>16218</v>
      </c>
      <c r="G331" t="s">
        <v>7</v>
      </c>
      <c r="H331" t="s">
        <v>77</v>
      </c>
      <c r="I331" t="s">
        <v>78</v>
      </c>
      <c r="J331" t="s">
        <v>79</v>
      </c>
      <c r="K331">
        <v>78</v>
      </c>
      <c r="L331" t="s">
        <v>80</v>
      </c>
      <c r="M331" t="s">
        <v>77</v>
      </c>
      <c r="N331" t="s">
        <v>5</v>
      </c>
      <c r="O331" t="s">
        <v>81</v>
      </c>
      <c r="P331" t="s">
        <v>82</v>
      </c>
      <c r="Q331" t="s">
        <v>83</v>
      </c>
      <c r="R331">
        <v>0</v>
      </c>
    </row>
    <row r="332" spans="1:18" hidden="1" x14ac:dyDescent="0.3">
      <c r="A332" t="s">
        <v>0</v>
      </c>
      <c r="B332" t="s">
        <v>75</v>
      </c>
      <c r="C332" t="s">
        <v>2</v>
      </c>
      <c r="D332">
        <v>224994</v>
      </c>
      <c r="E332" t="s">
        <v>76</v>
      </c>
      <c r="F332">
        <v>16218</v>
      </c>
      <c r="G332" t="s">
        <v>7</v>
      </c>
      <c r="H332" t="s">
        <v>84</v>
      </c>
      <c r="I332" t="s">
        <v>85</v>
      </c>
      <c r="J332" t="s">
        <v>79</v>
      </c>
      <c r="K332">
        <v>47</v>
      </c>
      <c r="L332" t="s">
        <v>80</v>
      </c>
      <c r="M332" t="s">
        <v>85</v>
      </c>
      <c r="N332" t="s">
        <v>81</v>
      </c>
      <c r="O332" t="s">
        <v>82</v>
      </c>
      <c r="P332" t="s">
        <v>83</v>
      </c>
      <c r="Q332">
        <v>0</v>
      </c>
    </row>
    <row r="333" spans="1:18" hidden="1" x14ac:dyDescent="0.3">
      <c r="A333" t="s">
        <v>0</v>
      </c>
      <c r="B333" t="s">
        <v>75</v>
      </c>
      <c r="C333" t="s">
        <v>2</v>
      </c>
      <c r="D333">
        <v>224995</v>
      </c>
      <c r="E333" t="s">
        <v>76</v>
      </c>
      <c r="F333">
        <v>16218</v>
      </c>
      <c r="G333" t="s">
        <v>7</v>
      </c>
      <c r="H333" t="s">
        <v>38</v>
      </c>
      <c r="I333" t="s">
        <v>79</v>
      </c>
      <c r="J333">
        <v>13</v>
      </c>
      <c r="K333" t="s">
        <v>80</v>
      </c>
      <c r="L333" t="s">
        <v>38</v>
      </c>
      <c r="M333" t="s">
        <v>86</v>
      </c>
      <c r="N333" t="s">
        <v>81</v>
      </c>
      <c r="O333" t="s">
        <v>87</v>
      </c>
      <c r="P333" t="s">
        <v>83</v>
      </c>
      <c r="Q333">
        <v>1</v>
      </c>
    </row>
    <row r="334" spans="1:18" hidden="1" x14ac:dyDescent="0.3">
      <c r="A334" t="s">
        <v>0</v>
      </c>
      <c r="B334" t="s">
        <v>75</v>
      </c>
      <c r="C334" t="s">
        <v>2</v>
      </c>
      <c r="D334">
        <v>224996</v>
      </c>
      <c r="E334" t="s">
        <v>76</v>
      </c>
      <c r="F334">
        <v>16218</v>
      </c>
      <c r="G334" t="s">
        <v>7</v>
      </c>
      <c r="H334" t="s">
        <v>41</v>
      </c>
      <c r="I334" t="s">
        <v>79</v>
      </c>
      <c r="J334">
        <v>17</v>
      </c>
      <c r="K334" t="s">
        <v>80</v>
      </c>
      <c r="L334" t="s">
        <v>41</v>
      </c>
      <c r="M334" t="s">
        <v>81</v>
      </c>
      <c r="N334" t="s">
        <v>88</v>
      </c>
      <c r="O334" t="s">
        <v>83</v>
      </c>
      <c r="P334">
        <v>1</v>
      </c>
    </row>
    <row r="335" spans="1:18" hidden="1" x14ac:dyDescent="0.3">
      <c r="A335" t="s">
        <v>0</v>
      </c>
      <c r="B335" t="s">
        <v>75</v>
      </c>
      <c r="C335" t="s">
        <v>2</v>
      </c>
      <c r="D335">
        <v>224997</v>
      </c>
      <c r="E335" t="s">
        <v>76</v>
      </c>
      <c r="F335">
        <v>16218</v>
      </c>
      <c r="G335" t="s">
        <v>7</v>
      </c>
      <c r="H335" t="s">
        <v>130</v>
      </c>
      <c r="I335" t="s">
        <v>131</v>
      </c>
      <c r="J335" t="s">
        <v>79</v>
      </c>
      <c r="K335">
        <v>49</v>
      </c>
      <c r="L335" t="s">
        <v>80</v>
      </c>
      <c r="M335" t="s">
        <v>90</v>
      </c>
      <c r="N335" t="s">
        <v>81</v>
      </c>
      <c r="O335" t="s">
        <v>132</v>
      </c>
      <c r="P335" t="s">
        <v>83</v>
      </c>
      <c r="Q335">
        <v>3</v>
      </c>
    </row>
    <row r="336" spans="1:18" hidden="1" x14ac:dyDescent="0.3">
      <c r="A336" t="s">
        <v>0</v>
      </c>
      <c r="B336" t="s">
        <v>75</v>
      </c>
      <c r="C336" t="s">
        <v>2</v>
      </c>
      <c r="D336">
        <v>225541</v>
      </c>
      <c r="E336" t="s">
        <v>76</v>
      </c>
      <c r="F336">
        <v>15524</v>
      </c>
      <c r="G336" t="s">
        <v>7</v>
      </c>
      <c r="H336" t="s">
        <v>133</v>
      </c>
      <c r="I336" t="s">
        <v>79</v>
      </c>
      <c r="J336">
        <v>148</v>
      </c>
      <c r="K336" t="s">
        <v>80</v>
      </c>
      <c r="L336" t="s">
        <v>134</v>
      </c>
      <c r="M336" t="s">
        <v>81</v>
      </c>
      <c r="N336" t="s">
        <v>82</v>
      </c>
      <c r="O336" t="s">
        <v>83</v>
      </c>
      <c r="P336">
        <v>3</v>
      </c>
    </row>
    <row r="337" spans="1:21" hidden="1" x14ac:dyDescent="0.3">
      <c r="A337" t="s">
        <v>0</v>
      </c>
      <c r="B337" t="s">
        <v>75</v>
      </c>
      <c r="C337" t="s">
        <v>2</v>
      </c>
      <c r="D337">
        <v>231111</v>
      </c>
      <c r="E337" t="s">
        <v>76</v>
      </c>
      <c r="F337">
        <v>15637</v>
      </c>
      <c r="G337" t="s">
        <v>7</v>
      </c>
      <c r="H337">
        <v>3220015839</v>
      </c>
      <c r="I337" t="s">
        <v>11</v>
      </c>
      <c r="J337" t="s">
        <v>13</v>
      </c>
      <c r="K337" t="s">
        <v>14</v>
      </c>
      <c r="L337" t="s">
        <v>84</v>
      </c>
      <c r="M337" t="s">
        <v>135</v>
      </c>
      <c r="N337" t="s">
        <v>79</v>
      </c>
      <c r="O337">
        <v>12</v>
      </c>
      <c r="P337" t="s">
        <v>80</v>
      </c>
      <c r="Q337" t="s">
        <v>120</v>
      </c>
      <c r="R337" t="s">
        <v>81</v>
      </c>
      <c r="S337" t="s">
        <v>121</v>
      </c>
      <c r="T337" t="s">
        <v>83</v>
      </c>
      <c r="U337">
        <v>3</v>
      </c>
    </row>
    <row r="338" spans="1:21" hidden="1" x14ac:dyDescent="0.3">
      <c r="A338" t="s">
        <v>0</v>
      </c>
      <c r="B338" t="s">
        <v>75</v>
      </c>
      <c r="C338" t="s">
        <v>2</v>
      </c>
      <c r="D338">
        <v>232104</v>
      </c>
      <c r="E338" t="s">
        <v>76</v>
      </c>
      <c r="F338">
        <v>15382</v>
      </c>
      <c r="G338" t="s">
        <v>7</v>
      </c>
      <c r="H338" t="s">
        <v>136</v>
      </c>
      <c r="I338" t="s">
        <v>137</v>
      </c>
      <c r="J338" t="s">
        <v>79</v>
      </c>
      <c r="K338">
        <v>145</v>
      </c>
      <c r="L338" t="s">
        <v>80</v>
      </c>
      <c r="M338" t="s">
        <v>99</v>
      </c>
      <c r="N338" t="s">
        <v>81</v>
      </c>
      <c r="O338" t="s">
        <v>138</v>
      </c>
      <c r="P338" t="s">
        <v>83</v>
      </c>
      <c r="Q338">
        <v>3</v>
      </c>
    </row>
    <row r="339" spans="1:21" hidden="1" x14ac:dyDescent="0.3">
      <c r="A339" t="s">
        <v>0</v>
      </c>
      <c r="B339" t="s">
        <v>75</v>
      </c>
      <c r="C339" t="s">
        <v>2</v>
      </c>
      <c r="D339">
        <v>232105</v>
      </c>
      <c r="E339" t="s">
        <v>76</v>
      </c>
      <c r="F339">
        <v>15382</v>
      </c>
      <c r="G339" t="s">
        <v>7</v>
      </c>
      <c r="H339" t="s">
        <v>139</v>
      </c>
      <c r="I339" t="s">
        <v>140</v>
      </c>
      <c r="J339" t="s">
        <v>79</v>
      </c>
      <c r="K339">
        <v>16</v>
      </c>
      <c r="L339" t="s">
        <v>80</v>
      </c>
      <c r="M339" t="s">
        <v>141</v>
      </c>
      <c r="N339" t="s">
        <v>81</v>
      </c>
      <c r="O339" t="s">
        <v>142</v>
      </c>
      <c r="P339" t="s">
        <v>83</v>
      </c>
      <c r="Q339">
        <v>3</v>
      </c>
    </row>
    <row r="340" spans="1:21" hidden="1" x14ac:dyDescent="0.3">
      <c r="A340" t="s">
        <v>0</v>
      </c>
      <c r="B340" t="s">
        <v>75</v>
      </c>
      <c r="C340" t="s">
        <v>2</v>
      </c>
      <c r="D340">
        <v>232106</v>
      </c>
      <c r="E340" t="s">
        <v>76</v>
      </c>
      <c r="F340">
        <v>15382</v>
      </c>
      <c r="G340" t="s">
        <v>7</v>
      </c>
      <c r="H340" t="s">
        <v>143</v>
      </c>
      <c r="I340" t="s">
        <v>144</v>
      </c>
      <c r="J340" t="s">
        <v>79</v>
      </c>
      <c r="K340">
        <v>1</v>
      </c>
      <c r="L340" t="s">
        <v>80</v>
      </c>
      <c r="M340" t="s">
        <v>118</v>
      </c>
      <c r="N340" t="s">
        <v>81</v>
      </c>
      <c r="O340" t="s">
        <v>119</v>
      </c>
      <c r="P340" t="s">
        <v>83</v>
      </c>
      <c r="Q340">
        <v>3</v>
      </c>
    </row>
    <row r="341" spans="1:21" hidden="1" x14ac:dyDescent="0.3">
      <c r="A341" t="s">
        <v>0</v>
      </c>
      <c r="B341" t="s">
        <v>75</v>
      </c>
      <c r="C341" t="s">
        <v>2</v>
      </c>
      <c r="D341">
        <v>232107</v>
      </c>
      <c r="E341" t="s">
        <v>76</v>
      </c>
      <c r="F341">
        <v>15382</v>
      </c>
      <c r="G341" t="s">
        <v>7</v>
      </c>
      <c r="H341" t="s">
        <v>120</v>
      </c>
      <c r="I341" t="s">
        <v>145</v>
      </c>
      <c r="J341" t="s">
        <v>79</v>
      </c>
      <c r="K341">
        <v>12</v>
      </c>
      <c r="L341" t="s">
        <v>80</v>
      </c>
      <c r="M341" t="s">
        <v>120</v>
      </c>
      <c r="N341" t="s">
        <v>81</v>
      </c>
      <c r="O341" t="s">
        <v>121</v>
      </c>
      <c r="P341" t="s">
        <v>83</v>
      </c>
      <c r="Q341">
        <v>3</v>
      </c>
    </row>
    <row r="342" spans="1:21" hidden="1" x14ac:dyDescent="0.3">
      <c r="A342" t="s">
        <v>0</v>
      </c>
      <c r="B342" t="s">
        <v>75</v>
      </c>
      <c r="C342" t="s">
        <v>2</v>
      </c>
      <c r="D342">
        <v>232991</v>
      </c>
      <c r="E342" t="s">
        <v>76</v>
      </c>
      <c r="F342">
        <v>15382</v>
      </c>
      <c r="G342" t="s">
        <v>7</v>
      </c>
      <c r="H342" t="s">
        <v>146</v>
      </c>
      <c r="I342" t="s">
        <v>86</v>
      </c>
      <c r="J342" t="s">
        <v>147</v>
      </c>
      <c r="K342" t="s">
        <v>79</v>
      </c>
      <c r="L342">
        <v>148</v>
      </c>
      <c r="M342" t="s">
        <v>80</v>
      </c>
      <c r="N342" t="s">
        <v>134</v>
      </c>
      <c r="O342" t="s">
        <v>81</v>
      </c>
      <c r="P342" t="s">
        <v>82</v>
      </c>
      <c r="Q342" t="s">
        <v>83</v>
      </c>
      <c r="R342">
        <v>3</v>
      </c>
    </row>
    <row r="343" spans="1:21" hidden="1" x14ac:dyDescent="0.3">
      <c r="A343" t="s">
        <v>0</v>
      </c>
      <c r="B343" t="s">
        <v>75</v>
      </c>
      <c r="C343" t="s">
        <v>2</v>
      </c>
      <c r="D343">
        <v>232998</v>
      </c>
      <c r="E343" t="s">
        <v>76</v>
      </c>
      <c r="F343">
        <v>15524</v>
      </c>
      <c r="G343" t="s">
        <v>7</v>
      </c>
      <c r="H343" t="s">
        <v>146</v>
      </c>
      <c r="I343" t="s">
        <v>86</v>
      </c>
      <c r="J343" t="s">
        <v>147</v>
      </c>
      <c r="K343" t="s">
        <v>79</v>
      </c>
      <c r="L343">
        <v>148</v>
      </c>
      <c r="M343" t="s">
        <v>80</v>
      </c>
      <c r="N343" t="s">
        <v>134</v>
      </c>
      <c r="O343" t="s">
        <v>81</v>
      </c>
      <c r="P343" t="s">
        <v>82</v>
      </c>
      <c r="Q343" t="s">
        <v>83</v>
      </c>
      <c r="R343">
        <v>3</v>
      </c>
    </row>
    <row r="344" spans="1:21" hidden="1" x14ac:dyDescent="0.3">
      <c r="A344" t="s">
        <v>0</v>
      </c>
      <c r="B344" t="s">
        <v>75</v>
      </c>
      <c r="C344" t="s">
        <v>2</v>
      </c>
      <c r="D344">
        <v>233022</v>
      </c>
      <c r="E344" t="s">
        <v>76</v>
      </c>
      <c r="F344">
        <v>15637</v>
      </c>
      <c r="G344" t="s">
        <v>7</v>
      </c>
      <c r="H344" t="s">
        <v>146</v>
      </c>
      <c r="I344" t="s">
        <v>86</v>
      </c>
      <c r="J344" t="s">
        <v>147</v>
      </c>
      <c r="K344" t="s">
        <v>79</v>
      </c>
      <c r="L344">
        <v>148</v>
      </c>
      <c r="M344" t="s">
        <v>80</v>
      </c>
      <c r="N344" t="s">
        <v>134</v>
      </c>
      <c r="O344" t="s">
        <v>81</v>
      </c>
      <c r="P344" t="s">
        <v>82</v>
      </c>
      <c r="Q344" t="s">
        <v>83</v>
      </c>
      <c r="R344">
        <v>3</v>
      </c>
    </row>
    <row r="345" spans="1:21" hidden="1" x14ac:dyDescent="0.3">
      <c r="A345" t="s">
        <v>0</v>
      </c>
      <c r="B345" t="s">
        <v>75</v>
      </c>
      <c r="C345" t="s">
        <v>2</v>
      </c>
      <c r="D345">
        <v>233074</v>
      </c>
      <c r="E345" t="s">
        <v>76</v>
      </c>
      <c r="F345">
        <v>16218</v>
      </c>
      <c r="G345" t="s">
        <v>7</v>
      </c>
      <c r="H345" t="s">
        <v>146</v>
      </c>
      <c r="I345" t="s">
        <v>86</v>
      </c>
      <c r="J345" t="s">
        <v>147</v>
      </c>
      <c r="K345" t="s">
        <v>79</v>
      </c>
      <c r="L345">
        <v>148</v>
      </c>
      <c r="M345" t="s">
        <v>80</v>
      </c>
      <c r="N345" t="s">
        <v>134</v>
      </c>
      <c r="O345" t="s">
        <v>81</v>
      </c>
      <c r="P345" t="s">
        <v>82</v>
      </c>
      <c r="Q345" t="s">
        <v>83</v>
      </c>
      <c r="R345">
        <v>3</v>
      </c>
    </row>
    <row r="346" spans="1:21" hidden="1" x14ac:dyDescent="0.3">
      <c r="A346" t="s">
        <v>0</v>
      </c>
      <c r="B346" t="s">
        <v>75</v>
      </c>
      <c r="C346" t="s">
        <v>2</v>
      </c>
      <c r="D346">
        <v>234713</v>
      </c>
      <c r="E346" t="s">
        <v>76</v>
      </c>
      <c r="F346">
        <v>15637</v>
      </c>
      <c r="G346" t="s">
        <v>7</v>
      </c>
      <c r="H346" t="s">
        <v>148</v>
      </c>
      <c r="I346" t="s">
        <v>79</v>
      </c>
      <c r="J346">
        <v>86</v>
      </c>
      <c r="K346" t="s">
        <v>80</v>
      </c>
      <c r="L346" t="s">
        <v>149</v>
      </c>
      <c r="M346" t="s">
        <v>85</v>
      </c>
      <c r="N346" t="s">
        <v>81</v>
      </c>
      <c r="O346" t="s">
        <v>82</v>
      </c>
      <c r="P346" t="s">
        <v>83</v>
      </c>
      <c r="Q346">
        <v>3</v>
      </c>
    </row>
    <row r="347" spans="1:21" hidden="1" x14ac:dyDescent="0.3">
      <c r="A347" t="s">
        <v>0</v>
      </c>
      <c r="B347" t="s">
        <v>75</v>
      </c>
      <c r="C347" t="s">
        <v>2</v>
      </c>
      <c r="D347">
        <v>239295</v>
      </c>
      <c r="E347" t="s">
        <v>76</v>
      </c>
      <c r="F347">
        <v>16939</v>
      </c>
      <c r="G347" t="s">
        <v>7</v>
      </c>
      <c r="H347" t="s">
        <v>77</v>
      </c>
      <c r="I347" t="s">
        <v>78</v>
      </c>
      <c r="J347" t="s">
        <v>79</v>
      </c>
      <c r="K347">
        <v>78</v>
      </c>
      <c r="L347" t="s">
        <v>80</v>
      </c>
      <c r="M347" t="s">
        <v>77</v>
      </c>
      <c r="N347" t="s">
        <v>5</v>
      </c>
      <c r="O347" t="s">
        <v>81</v>
      </c>
      <c r="P347" t="s">
        <v>82</v>
      </c>
      <c r="Q347" t="s">
        <v>83</v>
      </c>
      <c r="R347">
        <v>0</v>
      </c>
    </row>
    <row r="348" spans="1:21" hidden="1" x14ac:dyDescent="0.3">
      <c r="A348" t="s">
        <v>0</v>
      </c>
      <c r="B348" t="s">
        <v>75</v>
      </c>
      <c r="C348" t="s">
        <v>2</v>
      </c>
      <c r="D348">
        <v>239296</v>
      </c>
      <c r="E348" t="s">
        <v>76</v>
      </c>
      <c r="F348">
        <v>16939</v>
      </c>
      <c r="G348" t="s">
        <v>7</v>
      </c>
      <c r="H348" t="s">
        <v>84</v>
      </c>
      <c r="I348" t="s">
        <v>85</v>
      </c>
      <c r="J348" t="s">
        <v>79</v>
      </c>
      <c r="K348">
        <v>47</v>
      </c>
      <c r="L348" t="s">
        <v>80</v>
      </c>
      <c r="M348" t="s">
        <v>85</v>
      </c>
      <c r="N348" t="s">
        <v>81</v>
      </c>
      <c r="O348" t="s">
        <v>82</v>
      </c>
      <c r="P348" t="s">
        <v>83</v>
      </c>
      <c r="Q348">
        <v>0</v>
      </c>
    </row>
    <row r="349" spans="1:21" hidden="1" x14ac:dyDescent="0.3">
      <c r="A349" t="s">
        <v>0</v>
      </c>
      <c r="B349" t="s">
        <v>75</v>
      </c>
      <c r="C349" t="s">
        <v>2</v>
      </c>
      <c r="D349">
        <v>239297</v>
      </c>
      <c r="E349" t="s">
        <v>76</v>
      </c>
      <c r="F349">
        <v>16939</v>
      </c>
      <c r="G349" t="s">
        <v>7</v>
      </c>
      <c r="H349" t="s">
        <v>38</v>
      </c>
      <c r="I349" t="s">
        <v>79</v>
      </c>
      <c r="J349">
        <v>13</v>
      </c>
      <c r="K349" t="s">
        <v>80</v>
      </c>
      <c r="L349" t="s">
        <v>38</v>
      </c>
      <c r="M349" t="s">
        <v>86</v>
      </c>
      <c r="N349" t="s">
        <v>81</v>
      </c>
      <c r="O349" t="s">
        <v>87</v>
      </c>
      <c r="P349" t="s">
        <v>83</v>
      </c>
      <c r="Q349">
        <v>1</v>
      </c>
    </row>
    <row r="350" spans="1:21" hidden="1" x14ac:dyDescent="0.3">
      <c r="A350" t="s">
        <v>0</v>
      </c>
      <c r="B350" t="s">
        <v>75</v>
      </c>
      <c r="C350" t="s">
        <v>2</v>
      </c>
      <c r="D350">
        <v>239298</v>
      </c>
      <c r="E350" t="s">
        <v>76</v>
      </c>
      <c r="F350">
        <v>16939</v>
      </c>
      <c r="G350" t="s">
        <v>7</v>
      </c>
      <c r="H350" t="s">
        <v>146</v>
      </c>
      <c r="I350" t="s">
        <v>86</v>
      </c>
      <c r="J350" t="s">
        <v>147</v>
      </c>
      <c r="K350" t="s">
        <v>79</v>
      </c>
      <c r="L350">
        <v>148</v>
      </c>
      <c r="M350" t="s">
        <v>80</v>
      </c>
      <c r="N350" t="s">
        <v>134</v>
      </c>
      <c r="O350" t="s">
        <v>81</v>
      </c>
      <c r="P350" t="s">
        <v>82</v>
      </c>
      <c r="Q350" t="s">
        <v>83</v>
      </c>
      <c r="R350">
        <v>3</v>
      </c>
    </row>
    <row r="351" spans="1:21" hidden="1" x14ac:dyDescent="0.3">
      <c r="A351" t="s">
        <v>0</v>
      </c>
      <c r="B351" t="s">
        <v>75</v>
      </c>
      <c r="C351" t="s">
        <v>2</v>
      </c>
      <c r="D351">
        <v>239299</v>
      </c>
      <c r="E351" t="s">
        <v>76</v>
      </c>
      <c r="F351">
        <v>16939</v>
      </c>
      <c r="G351" t="s">
        <v>7</v>
      </c>
      <c r="H351" t="s">
        <v>41</v>
      </c>
      <c r="I351" t="s">
        <v>79</v>
      </c>
      <c r="J351">
        <v>17</v>
      </c>
      <c r="K351" t="s">
        <v>80</v>
      </c>
      <c r="L351" t="s">
        <v>41</v>
      </c>
      <c r="M351" t="s">
        <v>81</v>
      </c>
      <c r="N351" t="s">
        <v>88</v>
      </c>
      <c r="O351" t="s">
        <v>83</v>
      </c>
      <c r="P351">
        <v>1</v>
      </c>
    </row>
    <row r="352" spans="1:21" hidden="1" x14ac:dyDescent="0.3">
      <c r="A352" t="s">
        <v>0</v>
      </c>
      <c r="B352" t="s">
        <v>75</v>
      </c>
      <c r="C352" t="s">
        <v>2</v>
      </c>
      <c r="D352">
        <v>239300</v>
      </c>
      <c r="E352" t="s">
        <v>76</v>
      </c>
      <c r="F352">
        <v>16939</v>
      </c>
      <c r="G352" t="s">
        <v>7</v>
      </c>
      <c r="H352" t="s">
        <v>130</v>
      </c>
      <c r="I352" t="s">
        <v>131</v>
      </c>
      <c r="J352" t="s">
        <v>79</v>
      </c>
      <c r="K352">
        <v>49</v>
      </c>
      <c r="L352" t="s">
        <v>80</v>
      </c>
      <c r="M352" t="s">
        <v>90</v>
      </c>
      <c r="N352" t="s">
        <v>81</v>
      </c>
      <c r="O352" t="s">
        <v>132</v>
      </c>
      <c r="P352" t="s">
        <v>83</v>
      </c>
      <c r="Q352">
        <v>3</v>
      </c>
    </row>
    <row r="353" spans="1:16" hidden="1" x14ac:dyDescent="0.3">
      <c r="A353" t="s">
        <v>0</v>
      </c>
      <c r="B353" t="s">
        <v>75</v>
      </c>
      <c r="C353" t="s">
        <v>2</v>
      </c>
      <c r="D353">
        <v>245275</v>
      </c>
      <c r="E353" t="s">
        <v>76</v>
      </c>
      <c r="F353">
        <v>16939</v>
      </c>
      <c r="G353" t="s">
        <v>7</v>
      </c>
      <c r="H353" t="s">
        <v>150</v>
      </c>
      <c r="I353" t="s">
        <v>79</v>
      </c>
      <c r="J353">
        <v>36</v>
      </c>
      <c r="K353" t="s">
        <v>80</v>
      </c>
      <c r="L353" t="s">
        <v>90</v>
      </c>
      <c r="M353" t="s">
        <v>81</v>
      </c>
      <c r="N353" t="s">
        <v>151</v>
      </c>
      <c r="O353" t="s">
        <v>83</v>
      </c>
      <c r="P353">
        <v>3</v>
      </c>
    </row>
    <row r="354" spans="1:16" hidden="1" x14ac:dyDescent="0.3">
      <c r="A354" t="s">
        <v>0</v>
      </c>
      <c r="B354" t="s">
        <v>75</v>
      </c>
      <c r="C354" t="s">
        <v>2</v>
      </c>
      <c r="D354">
        <v>248482</v>
      </c>
      <c r="E354" t="s">
        <v>76</v>
      </c>
      <c r="F354">
        <v>16939</v>
      </c>
      <c r="G354" t="s">
        <v>7</v>
      </c>
      <c r="H354" t="s">
        <v>99</v>
      </c>
      <c r="I354" t="s">
        <v>79</v>
      </c>
      <c r="J354">
        <v>3</v>
      </c>
      <c r="K354" t="s">
        <v>80</v>
      </c>
      <c r="L354" t="s">
        <v>99</v>
      </c>
      <c r="M354" t="s">
        <v>81</v>
      </c>
      <c r="N354" t="s">
        <v>105</v>
      </c>
      <c r="O354" t="s">
        <v>83</v>
      </c>
      <c r="P354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28F3-061B-4DF4-A5F8-9D108D681580}">
  <dimension ref="C2:G19"/>
  <sheetViews>
    <sheetView workbookViewId="0">
      <selection activeCell="D2" sqref="D2"/>
    </sheetView>
  </sheetViews>
  <sheetFormatPr defaultRowHeight="14.4" x14ac:dyDescent="0.3"/>
  <sheetData>
    <row r="2" spans="3:7" x14ac:dyDescent="0.3">
      <c r="D2">
        <v>3400</v>
      </c>
    </row>
    <row r="3" spans="3:7" x14ac:dyDescent="0.3">
      <c r="C3">
        <v>4</v>
      </c>
      <c r="D3">
        <f>D2/4</f>
        <v>850</v>
      </c>
    </row>
    <row r="4" spans="3:7" x14ac:dyDescent="0.3">
      <c r="D4">
        <v>826</v>
      </c>
    </row>
    <row r="5" spans="3:7" x14ac:dyDescent="0.3">
      <c r="D5">
        <f>D4*4</f>
        <v>3304</v>
      </c>
    </row>
    <row r="8" spans="3:7" x14ac:dyDescent="0.3">
      <c r="D8" t="s">
        <v>152</v>
      </c>
      <c r="E8" t="s">
        <v>153</v>
      </c>
    </row>
    <row r="9" spans="3:7" x14ac:dyDescent="0.3">
      <c r="D9">
        <v>560</v>
      </c>
      <c r="E9">
        <f>3580+70</f>
        <v>3650</v>
      </c>
    </row>
    <row r="10" spans="3:7" x14ac:dyDescent="0.3">
      <c r="G10">
        <f>1829*2</f>
        <v>3658</v>
      </c>
    </row>
    <row r="13" spans="3:7" x14ac:dyDescent="0.3">
      <c r="D13">
        <v>1220</v>
      </c>
      <c r="E13">
        <v>2440</v>
      </c>
    </row>
    <row r="14" spans="3:7" x14ac:dyDescent="0.3">
      <c r="D14">
        <f>D13/2</f>
        <v>610</v>
      </c>
    </row>
    <row r="15" spans="3:7" x14ac:dyDescent="0.3">
      <c r="E15">
        <f>E9/1220</f>
        <v>2.9918032786885247</v>
      </c>
    </row>
    <row r="16" spans="3:7" x14ac:dyDescent="0.3">
      <c r="E16">
        <v>3</v>
      </c>
    </row>
    <row r="17" spans="4:5" x14ac:dyDescent="0.3">
      <c r="E17">
        <f>3*15</f>
        <v>45</v>
      </c>
    </row>
    <row r="19" spans="4:5" x14ac:dyDescent="0.3">
      <c r="D19">
        <v>1220</v>
      </c>
      <c r="E19">
        <v>2440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Beadle</dc:creator>
  <cp:lastModifiedBy>Steve Beadle</cp:lastModifiedBy>
  <dcterms:created xsi:type="dcterms:W3CDTF">2021-01-26T16:51:36Z</dcterms:created>
  <dcterms:modified xsi:type="dcterms:W3CDTF">2021-02-10T15:56:22Z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2021-01-26T16:51:40Z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1fcc9e1e-a176-4b4f-b79f-62664fa17007</vt:lpwstr>
  </property>
  <property fmtid="{D5CDD505-2E9C-101B-9397-08002B2CF9AE}" pid="8" name="MSIP_Label_fe7c75fe-f914-45f8-9747-40a3f5d4287a_ContentBits">
    <vt:lpwstr>0</vt:lpwstr>
  </property>
</Properties>
</file>