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Vorlesung\Freiburg\BSC Waldinventur\"/>
    </mc:Choice>
  </mc:AlternateContent>
  <xr:revisionPtr revIDLastSave="0" documentId="8_{E7D952F1-77AF-4FD7-8C81-58D6473B3414}" xr6:coauthVersionLast="47" xr6:coauthVersionMax="47" xr10:uidLastSave="{00000000-0000-0000-0000-000000000000}"/>
  <bookViews>
    <workbookView xWindow="520" yWindow="2300" windowWidth="22390" windowHeight="18740" activeTab="1" xr2:uid="{91557179-EE55-4F9E-A057-130D8D415B4D}"/>
  </bookViews>
  <sheets>
    <sheet name="Ettenheim inv" sheetId="2" r:id="rId1"/>
    <sheet name="Biomass model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K55" i="1"/>
  <c r="H55" i="1"/>
  <c r="F55" i="1"/>
  <c r="E55" i="1"/>
  <c r="J55" i="1"/>
  <c r="K54" i="1"/>
  <c r="I54" i="1"/>
  <c r="H54" i="1"/>
  <c r="F54" i="1"/>
  <c r="I53" i="1"/>
  <c r="L53" i="1"/>
  <c r="E53" i="1"/>
  <c r="K53" i="1"/>
  <c r="H53" i="1"/>
  <c r="F53" i="1"/>
  <c r="G53" i="1"/>
  <c r="G54" i="1"/>
  <c r="E54" i="1"/>
  <c r="J54" i="1"/>
  <c r="L52" i="1"/>
  <c r="K51" i="1"/>
  <c r="F51" i="1"/>
  <c r="F52" i="1"/>
  <c r="K52" i="1"/>
  <c r="I52" i="1"/>
  <c r="H52" i="1"/>
  <c r="E52" i="1"/>
  <c r="L51" i="1"/>
  <c r="I51" i="1"/>
  <c r="H51" i="1"/>
  <c r="F50" i="1"/>
  <c r="E51" i="1"/>
  <c r="E50" i="1"/>
  <c r="C51" i="1"/>
  <c r="D51" i="1" s="1"/>
  <c r="C52" i="1"/>
  <c r="D52" i="1" s="1"/>
  <c r="C53" i="1"/>
  <c r="D53" i="1"/>
  <c r="C54" i="1"/>
  <c r="D54" i="1"/>
  <c r="C55" i="1"/>
  <c r="D55" i="1"/>
  <c r="B51" i="1"/>
  <c r="B52" i="1"/>
  <c r="B53" i="1"/>
  <c r="B54" i="1"/>
  <c r="B55" i="1"/>
  <c r="B50" i="1"/>
  <c r="J66" i="1"/>
  <c r="G66" i="1"/>
  <c r="H67" i="1"/>
  <c r="H68" i="1"/>
  <c r="G67" i="1"/>
  <c r="G68" i="1"/>
  <c r="G69" i="1"/>
  <c r="E69" i="1"/>
  <c r="D69" i="1"/>
  <c r="D71" i="1"/>
  <c r="D72" i="1"/>
  <c r="D64" i="1"/>
  <c r="C66" i="1"/>
  <c r="D66" i="1" s="1"/>
  <c r="B65" i="1"/>
  <c r="C65" i="1" s="1"/>
  <c r="D65" i="1" s="1"/>
  <c r="B66" i="1"/>
  <c r="K66" i="1" s="1"/>
  <c r="B67" i="1"/>
  <c r="J67" i="1" s="1"/>
  <c r="B68" i="1"/>
  <c r="C68" i="1" s="1"/>
  <c r="E68" i="1" s="1"/>
  <c r="B69" i="1"/>
  <c r="C69" i="1" s="1"/>
  <c r="B70" i="1"/>
  <c r="C70" i="1" s="1"/>
  <c r="D70" i="1" s="1"/>
  <c r="B71" i="1"/>
  <c r="C71" i="1" s="1"/>
  <c r="E71" i="1" s="1"/>
  <c r="B72" i="1"/>
  <c r="C72" i="1" s="1"/>
  <c r="E72" i="1" s="1"/>
  <c r="B64" i="1"/>
  <c r="C64" i="1" s="1"/>
  <c r="E64" i="1" s="1"/>
  <c r="A64" i="1"/>
  <c r="G55" i="1" l="1"/>
  <c r="J53" i="1"/>
  <c r="M53" i="1" s="1"/>
  <c r="M54" i="1"/>
  <c r="M55" i="1"/>
  <c r="J51" i="1"/>
  <c r="J52" i="1"/>
  <c r="C50" i="1"/>
  <c r="D50" i="1" s="1"/>
  <c r="G65" i="1"/>
  <c r="D68" i="1"/>
  <c r="H65" i="1"/>
  <c r="E70" i="1"/>
  <c r="F70" i="1" s="1"/>
  <c r="H66" i="1"/>
  <c r="I66" i="1" s="1"/>
  <c r="J64" i="1"/>
  <c r="E65" i="1"/>
  <c r="F65" i="1" s="1"/>
  <c r="J65" i="1"/>
  <c r="F72" i="1"/>
  <c r="K72" i="1"/>
  <c r="K64" i="1"/>
  <c r="E66" i="1"/>
  <c r="F66" i="1" s="1"/>
  <c r="J72" i="1"/>
  <c r="K70" i="1"/>
  <c r="F71" i="1"/>
  <c r="J71" i="1"/>
  <c r="K69" i="1"/>
  <c r="L69" i="1" s="1"/>
  <c r="F64" i="1"/>
  <c r="K68" i="1"/>
  <c r="G72" i="1"/>
  <c r="F68" i="1"/>
  <c r="J70" i="1"/>
  <c r="G64" i="1"/>
  <c r="H71" i="1"/>
  <c r="J69" i="1"/>
  <c r="K67" i="1"/>
  <c r="I67" i="1"/>
  <c r="K71" i="1"/>
  <c r="H64" i="1"/>
  <c r="H72" i="1"/>
  <c r="G71" i="1"/>
  <c r="H70" i="1"/>
  <c r="J68" i="1"/>
  <c r="F69" i="1"/>
  <c r="C67" i="1"/>
  <c r="G70" i="1"/>
  <c r="H69" i="1"/>
  <c r="K65" i="1"/>
  <c r="I69" i="1"/>
  <c r="I68" i="1"/>
  <c r="G52" i="1" l="1"/>
  <c r="M52" i="1" s="1"/>
  <c r="G51" i="1"/>
  <c r="M51" i="1" s="1"/>
  <c r="K50" i="1"/>
  <c r="I50" i="1"/>
  <c r="G50" i="1"/>
  <c r="M50" i="1" s="1"/>
  <c r="H50" i="1"/>
  <c r="J50" i="1" s="1"/>
  <c r="L50" i="1"/>
  <c r="I72" i="1"/>
  <c r="L72" i="1" s="1"/>
  <c r="I71" i="1"/>
  <c r="L71" i="1" s="1"/>
  <c r="L68" i="1"/>
  <c r="I65" i="1"/>
  <c r="L65" i="1" s="1"/>
  <c r="I70" i="1"/>
  <c r="L70" i="1" s="1"/>
  <c r="L66" i="1"/>
  <c r="I64" i="1"/>
  <c r="L64" i="1" s="1"/>
  <c r="D67" i="1"/>
  <c r="E67" i="1"/>
  <c r="F67" i="1" l="1"/>
  <c r="L67" i="1" s="1"/>
</calcChain>
</file>

<file path=xl/sharedStrings.xml><?xml version="1.0" encoding="utf-8"?>
<sst xmlns="http://schemas.openxmlformats.org/spreadsheetml/2006/main" count="4699" uniqueCount="2177">
  <si>
    <t xml:space="preserve">Vonderach et al </t>
  </si>
  <si>
    <t>Norway Spruce</t>
  </si>
  <si>
    <t>Fichte</t>
  </si>
  <si>
    <t>Picea abies</t>
  </si>
  <si>
    <t>Species</t>
  </si>
  <si>
    <t>English name</t>
  </si>
  <si>
    <t>German name</t>
  </si>
  <si>
    <t>stw</t>
  </si>
  <si>
    <t>stb</t>
  </si>
  <si>
    <t>cww</t>
  </si>
  <si>
    <t>cwb</t>
  </si>
  <si>
    <t>cwwb</t>
  </si>
  <si>
    <t>sw</t>
  </si>
  <si>
    <t>nd</t>
  </si>
  <si>
    <t>DBH</t>
  </si>
  <si>
    <t>H</t>
  </si>
  <si>
    <t>Stump height</t>
  </si>
  <si>
    <t>α</t>
  </si>
  <si>
    <t>α+β0*BHD^β1*H^β2*StH^β3</t>
  </si>
  <si>
    <t>Function=</t>
  </si>
  <si>
    <t>β1</t>
  </si>
  <si>
    <t>DBH exp</t>
  </si>
  <si>
    <t>DBH factor</t>
  </si>
  <si>
    <t>βß</t>
  </si>
  <si>
    <t>intercept</t>
  </si>
  <si>
    <t>β2</t>
  </si>
  <si>
    <t>β3</t>
  </si>
  <si>
    <t>StH</t>
  </si>
  <si>
    <t>Stwb</t>
  </si>
  <si>
    <t>AGB</t>
  </si>
  <si>
    <t>Example:  Picea abies</t>
  </si>
  <si>
    <t>fid</t>
  </si>
  <si>
    <t>Ã¯Â»Â¿Plot</t>
  </si>
  <si>
    <t>Tree</t>
  </si>
  <si>
    <t>Latitude</t>
  </si>
  <si>
    <t>Longitude</t>
  </si>
  <si>
    <t>Date</t>
  </si>
  <si>
    <t>field_8</t>
  </si>
  <si>
    <t>name</t>
  </si>
  <si>
    <t>desc</t>
  </si>
  <si>
    <t>Beech</t>
  </si>
  <si>
    <t>1_1</t>
  </si>
  <si>
    <t>DBH: 19 cm ;Beech</t>
  </si>
  <si>
    <t>1_2</t>
  </si>
  <si>
    <t>DBH: 10,4 cm ;Beech</t>
  </si>
  <si>
    <t>Oak</t>
  </si>
  <si>
    <t>1_3</t>
  </si>
  <si>
    <t>DBH: 44,6 cm ;Oak</t>
  </si>
  <si>
    <t>1_4</t>
  </si>
  <si>
    <t>DBH: 9,7 cm ;Beech</t>
  </si>
  <si>
    <t>1_5</t>
  </si>
  <si>
    <t>DBH: 17,3 cm ;Beech</t>
  </si>
  <si>
    <t>1_6</t>
  </si>
  <si>
    <t>DBH: 11,4 cm ;Beech</t>
  </si>
  <si>
    <t>1_7</t>
  </si>
  <si>
    <t>DBH: 7 cm ;Beech</t>
  </si>
  <si>
    <t>1_8</t>
  </si>
  <si>
    <t>DBH: 7,9 cm ;Beech</t>
  </si>
  <si>
    <t>1_9</t>
  </si>
  <si>
    <t>DBH: 38,2 cm ;Beech</t>
  </si>
  <si>
    <t>1_10</t>
  </si>
  <si>
    <t>DBH: 8,4 cm ;Beech</t>
  </si>
  <si>
    <t>1_11</t>
  </si>
  <si>
    <t>DBH: 23,3 cm ;Beech</t>
  </si>
  <si>
    <t>1_12</t>
  </si>
  <si>
    <t>DBH: 10,3 cm ;Beech</t>
  </si>
  <si>
    <t>1_13</t>
  </si>
  <si>
    <t>DBH: 13,4 cm ;Beech</t>
  </si>
  <si>
    <t>1_14</t>
  </si>
  <si>
    <t>DBH: 6,3 cm ;Beech</t>
  </si>
  <si>
    <t>Larch</t>
  </si>
  <si>
    <t>1_15</t>
  </si>
  <si>
    <t>DBH: 47,1 cm ;Larch</t>
  </si>
  <si>
    <t>1_16</t>
  </si>
  <si>
    <t>DBH: 8 cm ;Beech</t>
  </si>
  <si>
    <t>1_17</t>
  </si>
  <si>
    <t>DBH: 19,7 cm ;Beech</t>
  </si>
  <si>
    <t>1_18</t>
  </si>
  <si>
    <t>DBH: 6 cm ;Beech</t>
  </si>
  <si>
    <t>1_19</t>
  </si>
  <si>
    <t>DBH: 14,5 cm ;Beech</t>
  </si>
  <si>
    <t>1_20</t>
  </si>
  <si>
    <t>DBH: 15,8 cm ;Beech</t>
  </si>
  <si>
    <t>1_21</t>
  </si>
  <si>
    <t>DBH: 12,1 cm ;Beech</t>
  </si>
  <si>
    <t>1_22</t>
  </si>
  <si>
    <t>DBH: 26,8 cm ;Beech</t>
  </si>
  <si>
    <t>1_23</t>
  </si>
  <si>
    <t>DBH: 11 cm ;Beech</t>
  </si>
  <si>
    <t>1_24</t>
  </si>
  <si>
    <t>DBH: 12,2 cm ;Beech</t>
  </si>
  <si>
    <t>1_25</t>
  </si>
  <si>
    <t>DBH: 33 cm ;Beech</t>
  </si>
  <si>
    <t>1_26</t>
  </si>
  <si>
    <t>DBH: 14,9 cm ;Beech</t>
  </si>
  <si>
    <t>1_27</t>
  </si>
  <si>
    <t>DBH: 8,1 cm ;Beech</t>
  </si>
  <si>
    <t>1_28</t>
  </si>
  <si>
    <t>DBH: 18,8 cm ;Beech</t>
  </si>
  <si>
    <t>1_29</t>
  </si>
  <si>
    <t>DBH: 7,8 cm ;Beech</t>
  </si>
  <si>
    <t>1_30</t>
  </si>
  <si>
    <t>DBH: 51,5 cm ;Larch</t>
  </si>
  <si>
    <t>1_31</t>
  </si>
  <si>
    <t>DBH: 38,4 cm ;Beech</t>
  </si>
  <si>
    <t>1_32</t>
  </si>
  <si>
    <t>DBH: 5,7 cm ;Beech</t>
  </si>
  <si>
    <t>1_33</t>
  </si>
  <si>
    <t>DBH: 5,9 cm ;Beech</t>
  </si>
  <si>
    <t>1_34</t>
  </si>
  <si>
    <t>DBH: 8,9 cm ;Beech</t>
  </si>
  <si>
    <t>1_35</t>
  </si>
  <si>
    <t>DBH: 5,6 cm ;Beech</t>
  </si>
  <si>
    <t>1_36</t>
  </si>
  <si>
    <t>DBH: 12,6 cm ;Beech</t>
  </si>
  <si>
    <t>1_37</t>
  </si>
  <si>
    <t>DBH: 38,4 cm ;Oak</t>
  </si>
  <si>
    <t>1_38</t>
  </si>
  <si>
    <t>DBH: 22,8 cm ;Beech</t>
  </si>
  <si>
    <t>1_39</t>
  </si>
  <si>
    <t>DBH: 42 cm ;Beech</t>
  </si>
  <si>
    <t>1_40</t>
  </si>
  <si>
    <t>DBH: 14,1 cm ;Beech</t>
  </si>
  <si>
    <t>1_41</t>
  </si>
  <si>
    <t>DBH: 15,7 cm ;Beech</t>
  </si>
  <si>
    <t>1_42</t>
  </si>
  <si>
    <t>DBH: 11,5 cm ;Beech</t>
  </si>
  <si>
    <t>1_43</t>
  </si>
  <si>
    <t>DBH: 6,6 cm ;Beech</t>
  </si>
  <si>
    <t>1_44</t>
  </si>
  <si>
    <t>DBH: 15,1 cm ;Beech</t>
  </si>
  <si>
    <t>1_45</t>
  </si>
  <si>
    <t>1_46</t>
  </si>
  <si>
    <t>DBH: 11,7 cm ;Beech</t>
  </si>
  <si>
    <t>1_47</t>
  </si>
  <si>
    <t>DBH: 33,5 cm ;Beech</t>
  </si>
  <si>
    <t>1_48</t>
  </si>
  <si>
    <t>DBH: 13,5 cm ;Beech</t>
  </si>
  <si>
    <t>1_49</t>
  </si>
  <si>
    <t>DBH: 47,5 cm ;Larch</t>
  </si>
  <si>
    <t>1_50</t>
  </si>
  <si>
    <t>DBH: 36,7 cm ;Beech</t>
  </si>
  <si>
    <t>1_51</t>
  </si>
  <si>
    <t>DBH: 8,6 cm ;Beech</t>
  </si>
  <si>
    <t>1_52</t>
  </si>
  <si>
    <t>DBH: 9,2 cm ;Beech</t>
  </si>
  <si>
    <t>1_53</t>
  </si>
  <si>
    <t>1_54</t>
  </si>
  <si>
    <t>1_55</t>
  </si>
  <si>
    <t>1_56</t>
  </si>
  <si>
    <t>DBH: 40,6 cm ;Beech</t>
  </si>
  <si>
    <t>1_57</t>
  </si>
  <si>
    <t>DBH: 36,6 cm ;Beech</t>
  </si>
  <si>
    <t>1_58</t>
  </si>
  <si>
    <t>1_59</t>
  </si>
  <si>
    <t>1_60</t>
  </si>
  <si>
    <t>DBH: 11,8 cm ;Beech</t>
  </si>
  <si>
    <t>1_61</t>
  </si>
  <si>
    <t>DBH: 29,4 cm ;Beech</t>
  </si>
  <si>
    <t>1_62</t>
  </si>
  <si>
    <t>1_63</t>
  </si>
  <si>
    <t>DBH: 27,6 cm ;Beech</t>
  </si>
  <si>
    <t>1_64</t>
  </si>
  <si>
    <t>DBH: 6,2 cm ;Beech</t>
  </si>
  <si>
    <t>1_65</t>
  </si>
  <si>
    <t>DBH: 5,4 cm ;Beech</t>
  </si>
  <si>
    <t>1_66</t>
  </si>
  <si>
    <t>DBH: 32,6 cm ;Beech</t>
  </si>
  <si>
    <t>1_67</t>
  </si>
  <si>
    <t>1_68</t>
  </si>
  <si>
    <t>DBH: 10,8 cm ;Beech</t>
  </si>
  <si>
    <t>1_69</t>
  </si>
  <si>
    <t>DBH: 28,8 cm ;Beech</t>
  </si>
  <si>
    <t>1_70</t>
  </si>
  <si>
    <t>DBH: 11,1 cm ;Beech</t>
  </si>
  <si>
    <t>Spruce</t>
  </si>
  <si>
    <t>1_71</t>
  </si>
  <si>
    <t>DBH: 43,4 cm ;Spruce</t>
  </si>
  <si>
    <t>1_72</t>
  </si>
  <si>
    <t>DBH: 24,8 cm ;Beech</t>
  </si>
  <si>
    <t>1_73</t>
  </si>
  <si>
    <t>DBH: 30,4 cm ;Beech</t>
  </si>
  <si>
    <t>1_74</t>
  </si>
  <si>
    <t>DBH: 38 cm ;Beech</t>
  </si>
  <si>
    <t>1_75</t>
  </si>
  <si>
    <t>DBH: 17,6 cm ;Beech</t>
  </si>
  <si>
    <t>1_76</t>
  </si>
  <si>
    <t>DBH: 9,4 cm ;Beech</t>
  </si>
  <si>
    <t>1_77</t>
  </si>
  <si>
    <t>DBH: 6,4 cm ;Beech</t>
  </si>
  <si>
    <t>1_78</t>
  </si>
  <si>
    <t>DBH: 11,6 cm ;Beech</t>
  </si>
  <si>
    <t>1_79</t>
  </si>
  <si>
    <t>DBH: 9,3 cm ;Beech</t>
  </si>
  <si>
    <t>1_80</t>
  </si>
  <si>
    <t>DBH: 9,5 cm ;Beech</t>
  </si>
  <si>
    <t>1_81</t>
  </si>
  <si>
    <t>DBH: 18,6 cm ;Beech</t>
  </si>
  <si>
    <t>2_1</t>
  </si>
  <si>
    <t>2_2</t>
  </si>
  <si>
    <t>DBH: 45,5 cm ;Beech</t>
  </si>
  <si>
    <t>2_3</t>
  </si>
  <si>
    <t>2_4</t>
  </si>
  <si>
    <t>DBH: 26,3 cm ;Beech</t>
  </si>
  <si>
    <t>2_5</t>
  </si>
  <si>
    <t>DBH: 14,7 cm ;Beech</t>
  </si>
  <si>
    <t>2_6</t>
  </si>
  <si>
    <t>DBH: 32,7 cm ;Beech</t>
  </si>
  <si>
    <t>2_7</t>
  </si>
  <si>
    <t>2_8</t>
  </si>
  <si>
    <t>2_9</t>
  </si>
  <si>
    <t>DBH: 5,8 cm ;Beech</t>
  </si>
  <si>
    <t>2_10</t>
  </si>
  <si>
    <t>2_11</t>
  </si>
  <si>
    <t>DBH: 7,4 cm ;Beech</t>
  </si>
  <si>
    <t>2_12</t>
  </si>
  <si>
    <t>DBH: 30,7 cm ;Beech</t>
  </si>
  <si>
    <t>2_13</t>
  </si>
  <si>
    <t>DBH: 12 cm ;Beech</t>
  </si>
  <si>
    <t>2_14</t>
  </si>
  <si>
    <t>DBH: 10 cm ;Beech</t>
  </si>
  <si>
    <t>2_15</t>
  </si>
  <si>
    <t>DBH: 12,4 cm ;Beech</t>
  </si>
  <si>
    <t>2_16</t>
  </si>
  <si>
    <t>DBH: 7,5 cm ;Beech</t>
  </si>
  <si>
    <t>2_17</t>
  </si>
  <si>
    <t>DBH: 37 cm ;Beech</t>
  </si>
  <si>
    <t>2_18</t>
  </si>
  <si>
    <t>2_19</t>
  </si>
  <si>
    <t>DBH: 41,7 cm ;Beech</t>
  </si>
  <si>
    <t>2_20</t>
  </si>
  <si>
    <t>DBH: 25,2 cm ;Beech</t>
  </si>
  <si>
    <t>2_21</t>
  </si>
  <si>
    <t>DBH: 7,3 cm ;Beech</t>
  </si>
  <si>
    <t>2_22</t>
  </si>
  <si>
    <t>2_23</t>
  </si>
  <si>
    <t>DBH: 18,5 cm ;Beech</t>
  </si>
  <si>
    <t>2_24</t>
  </si>
  <si>
    <t>DBH: 8,5 cm ;Beech</t>
  </si>
  <si>
    <t>2_25</t>
  </si>
  <si>
    <t>2_26</t>
  </si>
  <si>
    <t>DBH: 6,5 cm ;Beech</t>
  </si>
  <si>
    <t>2_27</t>
  </si>
  <si>
    <t>2_28</t>
  </si>
  <si>
    <t>2_29</t>
  </si>
  <si>
    <t>2_30</t>
  </si>
  <si>
    <t>2_31</t>
  </si>
  <si>
    <t>2_32</t>
  </si>
  <si>
    <t>DBH: 34,2 cm ;Beech</t>
  </si>
  <si>
    <t>2_33</t>
  </si>
  <si>
    <t>DBH: 31 cm ;Beech</t>
  </si>
  <si>
    <t>2_34</t>
  </si>
  <si>
    <t>DBH: 43,5 cm ;Beech</t>
  </si>
  <si>
    <t>2_35</t>
  </si>
  <si>
    <t>2_36</t>
  </si>
  <si>
    <t>DBH: 10,1 cm ;Beech</t>
  </si>
  <si>
    <t>2_37</t>
  </si>
  <si>
    <t>DBH: 26,9 cm ;Spruce</t>
  </si>
  <si>
    <t>Silver Fir</t>
  </si>
  <si>
    <t>2_38</t>
  </si>
  <si>
    <t>DBH: 17 cm ;Silver Fir</t>
  </si>
  <si>
    <t>2_39</t>
  </si>
  <si>
    <t>DBH: 30,5 cm ;Beech</t>
  </si>
  <si>
    <t>2_40</t>
  </si>
  <si>
    <t>DBH: 15,5 cm ;Beech</t>
  </si>
  <si>
    <t>2_41</t>
  </si>
  <si>
    <t>DBH: 6,1 cm ;Beech</t>
  </si>
  <si>
    <t>2_42</t>
  </si>
  <si>
    <t>DBH: 41 cm ;Beech</t>
  </si>
  <si>
    <t>2_43</t>
  </si>
  <si>
    <t>DBH: 13,1 cm ;Beech</t>
  </si>
  <si>
    <t>2_44</t>
  </si>
  <si>
    <t>DBH: 37,9 cm ;Beech</t>
  </si>
  <si>
    <t>Douglas Fir</t>
  </si>
  <si>
    <t>2_45</t>
  </si>
  <si>
    <t>DBH: 32 cm ;Douglas Fir</t>
  </si>
  <si>
    <t>2_46</t>
  </si>
  <si>
    <t>DBH: 68 cm ;Douglas Fir</t>
  </si>
  <si>
    <t>2_47</t>
  </si>
  <si>
    <t>DBH: 56 cm ;Douglas Fir</t>
  </si>
  <si>
    <t>2_48</t>
  </si>
  <si>
    <t>DBH: 18,2 cm ;Silver Fir</t>
  </si>
  <si>
    <t>2_49</t>
  </si>
  <si>
    <t>DBH: 22,4 cm ;Douglas Fir</t>
  </si>
  <si>
    <t>2_50</t>
  </si>
  <si>
    <t>DBH: 53 cm ;Douglas Fir</t>
  </si>
  <si>
    <t>2_51</t>
  </si>
  <si>
    <t>DBH: 50,8 cm ;Douglas Fir</t>
  </si>
  <si>
    <t>2_52</t>
  </si>
  <si>
    <t>DBH: 13,1 cm ;Douglas Fir</t>
  </si>
  <si>
    <t>2_53</t>
  </si>
  <si>
    <t>DBH: 33,2 cm ;Douglas Fir</t>
  </si>
  <si>
    <t>2_54</t>
  </si>
  <si>
    <t>2_55</t>
  </si>
  <si>
    <t>DBH: 19,3 cm ;Larch</t>
  </si>
  <si>
    <t>2_56</t>
  </si>
  <si>
    <t>2_57</t>
  </si>
  <si>
    <t>DBH: 65,7 cm ;Spruce</t>
  </si>
  <si>
    <t>2_58</t>
  </si>
  <si>
    <t>DBH: 47,1 cm ;Spruce</t>
  </si>
  <si>
    <t>2_59</t>
  </si>
  <si>
    <t>3_1</t>
  </si>
  <si>
    <t>DBH: 9 cm ;Beech</t>
  </si>
  <si>
    <t>3_2</t>
  </si>
  <si>
    <t>3_3</t>
  </si>
  <si>
    <t>DBH: 9,9 cm ;Beech</t>
  </si>
  <si>
    <t>3_4</t>
  </si>
  <si>
    <t>3_5</t>
  </si>
  <si>
    <t>DBH: 27,5 cm ;Beech</t>
  </si>
  <si>
    <t>3_6</t>
  </si>
  <si>
    <t>3_7</t>
  </si>
  <si>
    <t>3_8</t>
  </si>
  <si>
    <t>3_9</t>
  </si>
  <si>
    <t>3_10</t>
  </si>
  <si>
    <t>DBH: 32 cm ;Beech</t>
  </si>
  <si>
    <t>3_11</t>
  </si>
  <si>
    <t>DBH: 51,7 cm ;Larch</t>
  </si>
  <si>
    <t>3_12</t>
  </si>
  <si>
    <t>DBH: 36 cm ;Beech</t>
  </si>
  <si>
    <t>3_13</t>
  </si>
  <si>
    <t>DBH: 5,5 cm ;Beech</t>
  </si>
  <si>
    <t>3_14</t>
  </si>
  <si>
    <t>DBH: 13,3 cm ;Beech</t>
  </si>
  <si>
    <t>3_15</t>
  </si>
  <si>
    <t>3_16</t>
  </si>
  <si>
    <t>DBH: 42,6 cm ;Beech</t>
  </si>
  <si>
    <t>3_17</t>
  </si>
  <si>
    <t>DBH: 13,9 cm ;Beech</t>
  </si>
  <si>
    <t>3_18</t>
  </si>
  <si>
    <t>DBH: 32,5 cm ;Beech</t>
  </si>
  <si>
    <t>3_19</t>
  </si>
  <si>
    <t>DBH: 9,8 cm ;Beech</t>
  </si>
  <si>
    <t>3_20</t>
  </si>
  <si>
    <t>DBH: 17 cm ;Beech</t>
  </si>
  <si>
    <t>3_21</t>
  </si>
  <si>
    <t>DBH: 21,8 cm ;Beech</t>
  </si>
  <si>
    <t>3_22</t>
  </si>
  <si>
    <t>3_23</t>
  </si>
  <si>
    <t>3_24</t>
  </si>
  <si>
    <t>3_25</t>
  </si>
  <si>
    <t>3_26</t>
  </si>
  <si>
    <t>3_27</t>
  </si>
  <si>
    <t>DBH: 26,4 cm ;Beech</t>
  </si>
  <si>
    <t>3_28</t>
  </si>
  <si>
    <t>3_29</t>
  </si>
  <si>
    <t>DBH: 28,6 cm ;Beech</t>
  </si>
  <si>
    <t>3_30</t>
  </si>
  <si>
    <t>3_31</t>
  </si>
  <si>
    <t>3_32</t>
  </si>
  <si>
    <t>DBH: 42,3 cm ;Beech</t>
  </si>
  <si>
    <t>3_33</t>
  </si>
  <si>
    <t>3_34</t>
  </si>
  <si>
    <t>DBH: 10,7 cm ;Beech</t>
  </si>
  <si>
    <t>3_35</t>
  </si>
  <si>
    <t>DBH: 28 cm ;Beech</t>
  </si>
  <si>
    <t>3_36</t>
  </si>
  <si>
    <t>3_37</t>
  </si>
  <si>
    <t>3_38</t>
  </si>
  <si>
    <t>DBH: 21,1 cm ;Spruce</t>
  </si>
  <si>
    <t>3_39</t>
  </si>
  <si>
    <t>3_40</t>
  </si>
  <si>
    <t>3_41</t>
  </si>
  <si>
    <t>3_42</t>
  </si>
  <si>
    <t>3_43</t>
  </si>
  <si>
    <t>DBH: 28,4 cm ;Beech</t>
  </si>
  <si>
    <t>3_44</t>
  </si>
  <si>
    <t>3_45</t>
  </si>
  <si>
    <t>3_46</t>
  </si>
  <si>
    <t>3_47</t>
  </si>
  <si>
    <t>DBH: 34,6 cm ;Beech</t>
  </si>
  <si>
    <t>3_48</t>
  </si>
  <si>
    <t>DBH: 39,7 cm ;Beech</t>
  </si>
  <si>
    <t>3_49</t>
  </si>
  <si>
    <t>DBH: 8,7 cm ;Beech</t>
  </si>
  <si>
    <t>3_50</t>
  </si>
  <si>
    <t>DBH: 34,5 cm ;Beech</t>
  </si>
  <si>
    <t>3_51</t>
  </si>
  <si>
    <t>DBH: 9,1 cm ;Beech</t>
  </si>
  <si>
    <t>3_52</t>
  </si>
  <si>
    <t>3_53</t>
  </si>
  <si>
    <t>DBH: 13,8 cm ;Beech</t>
  </si>
  <si>
    <t>3_54</t>
  </si>
  <si>
    <t>3_55</t>
  </si>
  <si>
    <t>3_56</t>
  </si>
  <si>
    <t>DBH: 31,8 cm ;Beech</t>
  </si>
  <si>
    <t>3_57</t>
  </si>
  <si>
    <t>3_58</t>
  </si>
  <si>
    <t>3_59</t>
  </si>
  <si>
    <t>DBH: 17,7 cm ;Beech</t>
  </si>
  <si>
    <t>3_60</t>
  </si>
  <si>
    <t>DBH: 46,4 cm ;Larch</t>
  </si>
  <si>
    <t>3_61</t>
  </si>
  <si>
    <t>DBH: 14 cm ;Beech</t>
  </si>
  <si>
    <t>3_62</t>
  </si>
  <si>
    <t>3_63</t>
  </si>
  <si>
    <t>DBH: 27,8 cm ;Beech</t>
  </si>
  <si>
    <t>3_64</t>
  </si>
  <si>
    <t>DBH: 5 cm ;Beech</t>
  </si>
  <si>
    <t>3_65</t>
  </si>
  <si>
    <t>3_66</t>
  </si>
  <si>
    <t>3_67</t>
  </si>
  <si>
    <t>DBH: 12,9 cm ;Beech</t>
  </si>
  <si>
    <t>3_68</t>
  </si>
  <si>
    <t>DBH: 8,2 cm ;Beech</t>
  </si>
  <si>
    <t>3_69</t>
  </si>
  <si>
    <t>3_70</t>
  </si>
  <si>
    <t>DBH: 14,4 cm ;Beech</t>
  </si>
  <si>
    <t>3_71</t>
  </si>
  <si>
    <t>DBH: 20,5 cm ;Oak</t>
  </si>
  <si>
    <t>3_72</t>
  </si>
  <si>
    <t>3_73</t>
  </si>
  <si>
    <t>3_74</t>
  </si>
  <si>
    <t>DBH: 34,4 cm ;Beech</t>
  </si>
  <si>
    <t>3_75</t>
  </si>
  <si>
    <t>3_76</t>
  </si>
  <si>
    <t>DBH: 27,4 cm ;Beech</t>
  </si>
  <si>
    <t>3_77</t>
  </si>
  <si>
    <t>3_78</t>
  </si>
  <si>
    <t>3_79</t>
  </si>
  <si>
    <t>DBH: 11,3 cm ;Beech</t>
  </si>
  <si>
    <t>3_80</t>
  </si>
  <si>
    <t>DBH: 26,7 cm ;Beech</t>
  </si>
  <si>
    <t>3_81</t>
  </si>
  <si>
    <t>3_82</t>
  </si>
  <si>
    <t>DBH: 6,8 cm ;Beech</t>
  </si>
  <si>
    <t>3_83</t>
  </si>
  <si>
    <t>3_84</t>
  </si>
  <si>
    <t>3_85</t>
  </si>
  <si>
    <t>3_86</t>
  </si>
  <si>
    <t>3_87</t>
  </si>
  <si>
    <t>3_88</t>
  </si>
  <si>
    <t>DBH: 31,1 cm ;Beech</t>
  </si>
  <si>
    <t>3_89</t>
  </si>
  <si>
    <t>DBH:  cm ;</t>
  </si>
  <si>
    <t>3_90</t>
  </si>
  <si>
    <t>DBH: 16,3 cm ;Beech</t>
  </si>
  <si>
    <t>3_91</t>
  </si>
  <si>
    <t>DBH: 6,3 cm ;Larch</t>
  </si>
  <si>
    <t>3_92</t>
  </si>
  <si>
    <t>DBH: 35,7 cm ;Beech</t>
  </si>
  <si>
    <t>3_93</t>
  </si>
  <si>
    <t>DBH: 13,6 cm ;Beech</t>
  </si>
  <si>
    <t>3_94</t>
  </si>
  <si>
    <t>DBH: 24 cm ;Beech</t>
  </si>
  <si>
    <t>3_95</t>
  </si>
  <si>
    <t>3_96</t>
  </si>
  <si>
    <t>3_97</t>
  </si>
  <si>
    <t>3_98</t>
  </si>
  <si>
    <t>DBH: 24,5 cm ;Beech</t>
  </si>
  <si>
    <t>3_99</t>
  </si>
  <si>
    <t>DBH: 40,5 cm ;Spruce</t>
  </si>
  <si>
    <t>3_100</t>
  </si>
  <si>
    <t>3_101</t>
  </si>
  <si>
    <t>DBH: 22,9 cm ;Beech</t>
  </si>
  <si>
    <t>3_102</t>
  </si>
  <si>
    <t>DBH: 37,8 cm ;Beech</t>
  </si>
  <si>
    <t>3_103</t>
  </si>
  <si>
    <t>DBH: 6,9 cm ;Beech</t>
  </si>
  <si>
    <t>3_104</t>
  </si>
  <si>
    <t>3_105</t>
  </si>
  <si>
    <t>3_106</t>
  </si>
  <si>
    <t>4_1</t>
  </si>
  <si>
    <t>4_2</t>
  </si>
  <si>
    <t>4_3</t>
  </si>
  <si>
    <t>DBH: 44,6 cm ;Douglas Fir</t>
  </si>
  <si>
    <t>4_4</t>
  </si>
  <si>
    <t>4_5</t>
  </si>
  <si>
    <t>DBH: 15,3 cm ;Beech</t>
  </si>
  <si>
    <t>4_6</t>
  </si>
  <si>
    <t>4_7</t>
  </si>
  <si>
    <t>4_8</t>
  </si>
  <si>
    <t>DBH: 12,9 cm ;Douglas Fir</t>
  </si>
  <si>
    <t>4_9</t>
  </si>
  <si>
    <t>DBH: 61,5 cm ;Douglas Fir</t>
  </si>
  <si>
    <t>4_10</t>
  </si>
  <si>
    <t>DBH: 47,2 cm ;Douglas Fir</t>
  </si>
  <si>
    <t>4_11</t>
  </si>
  <si>
    <t>4_12</t>
  </si>
  <si>
    <t>DBH: 22,7 cm ;Douglas Fir</t>
  </si>
  <si>
    <t>4_13</t>
  </si>
  <si>
    <t>DBH: 37,4 cm ;Douglas Fir</t>
  </si>
  <si>
    <t>4_14</t>
  </si>
  <si>
    <t>DBH: 15,9 cm ;Douglas Fir</t>
  </si>
  <si>
    <t>4_15</t>
  </si>
  <si>
    <t>DBH: 25,7 cm ;Beech</t>
  </si>
  <si>
    <t>4_16</t>
  </si>
  <si>
    <t>DBH: 10,6 cm ;Beech</t>
  </si>
  <si>
    <t>4_17</t>
  </si>
  <si>
    <t>4_18</t>
  </si>
  <si>
    <t>4_19</t>
  </si>
  <si>
    <t>DBH: 45,7 cm ;Beech</t>
  </si>
  <si>
    <t>4_20</t>
  </si>
  <si>
    <t>4_21</t>
  </si>
  <si>
    <t>4_22</t>
  </si>
  <si>
    <t>DBH: 5,2 cm ;Beech</t>
  </si>
  <si>
    <t>4_23</t>
  </si>
  <si>
    <t>4_24</t>
  </si>
  <si>
    <t>DBH: 5,1 cm ;Beech</t>
  </si>
  <si>
    <t>4_25</t>
  </si>
  <si>
    <t>DBH: 17 cm ;Douglas Fir</t>
  </si>
  <si>
    <t>4_26</t>
  </si>
  <si>
    <t>4_27</t>
  </si>
  <si>
    <t>DBH: 17,6 cm ;Douglas Fir</t>
  </si>
  <si>
    <t>4_28</t>
  </si>
  <si>
    <t>DBH: 56,5 cm ;Douglas Fir</t>
  </si>
  <si>
    <t>4_29</t>
  </si>
  <si>
    <t>DBH: 11,9 cm ;Beech</t>
  </si>
  <si>
    <t>4_30</t>
  </si>
  <si>
    <t>DBH: 48,2 cm ;Douglas Fir</t>
  </si>
  <si>
    <t>4_31</t>
  </si>
  <si>
    <t>DBH: 60,5 cm ;Douglas Fir</t>
  </si>
  <si>
    <t>4_32</t>
  </si>
  <si>
    <t>DBH: 33,5 cm ;Douglas Fir</t>
  </si>
  <si>
    <t>4_33</t>
  </si>
  <si>
    <t>4_34</t>
  </si>
  <si>
    <t>DBH: 20,6 cm ;Beech</t>
  </si>
  <si>
    <t>4_35</t>
  </si>
  <si>
    <t>DBH: 40 cm ;Beech</t>
  </si>
  <si>
    <t>4_36</t>
  </si>
  <si>
    <t>DBH: 22,5 cm ;Beech</t>
  </si>
  <si>
    <t>4_37</t>
  </si>
  <si>
    <t>4_38</t>
  </si>
  <si>
    <t>4_39</t>
  </si>
  <si>
    <t>4_40</t>
  </si>
  <si>
    <t>DBH: 37,5 cm ;Beech</t>
  </si>
  <si>
    <t>4_41</t>
  </si>
  <si>
    <t>4_42</t>
  </si>
  <si>
    <t>4_43</t>
  </si>
  <si>
    <t>DBH: 7,6 cm ;Beech</t>
  </si>
  <si>
    <t>4_44</t>
  </si>
  <si>
    <t>4_45</t>
  </si>
  <si>
    <t>DBH: 43,2 cm ;Beech</t>
  </si>
  <si>
    <t>4_46</t>
  </si>
  <si>
    <t>DBH: 52,6 cm ;Douglas Fir</t>
  </si>
  <si>
    <t>4_47</t>
  </si>
  <si>
    <t>DBH: 26,7 cm ;Douglas Fir</t>
  </si>
  <si>
    <t>4_48</t>
  </si>
  <si>
    <t>4_49</t>
  </si>
  <si>
    <t>DBH: 24,3 cm ;Beech</t>
  </si>
  <si>
    <t>4_50</t>
  </si>
  <si>
    <t>DBH: 8,2 cm ;Silver Fir</t>
  </si>
  <si>
    <t>4_51</t>
  </si>
  <si>
    <t>DBH: 41,1 cm ;Beech</t>
  </si>
  <si>
    <t>4_52</t>
  </si>
  <si>
    <t>DBH: 18,4 cm ;Beech</t>
  </si>
  <si>
    <t>4_53</t>
  </si>
  <si>
    <t>4_54</t>
  </si>
  <si>
    <t>DBH: 8,3 cm ;Beech</t>
  </si>
  <si>
    <t>4_55</t>
  </si>
  <si>
    <t>DBH: 19,9 cm ;Beech</t>
  </si>
  <si>
    <t>4_56</t>
  </si>
  <si>
    <t>DBH: 18,3 cm ;Beech</t>
  </si>
  <si>
    <t>4_57</t>
  </si>
  <si>
    <t>DBH: 23,5 cm ;Beech</t>
  </si>
  <si>
    <t>4_58</t>
  </si>
  <si>
    <t>DBH: 40,9 cm ;Douglas Fir</t>
  </si>
  <si>
    <t>4_59</t>
  </si>
  <si>
    <t>DBH: 40,4 cm ;Douglas Fir</t>
  </si>
  <si>
    <t>4_60</t>
  </si>
  <si>
    <t>DBH: 23 cm ;Douglas Fir</t>
  </si>
  <si>
    <t>4_61</t>
  </si>
  <si>
    <t>DBH: 18,1 cm ;Beech</t>
  </si>
  <si>
    <t>4_62</t>
  </si>
  <si>
    <t>DBH: 61 cm ;Douglas Fir</t>
  </si>
  <si>
    <t>4_63</t>
  </si>
  <si>
    <t>DBH: 14,8 cm ;Beech</t>
  </si>
  <si>
    <t>4_64</t>
  </si>
  <si>
    <t>4_65</t>
  </si>
  <si>
    <t>DBH: 15 cm ;Beech</t>
  </si>
  <si>
    <t>4_66</t>
  </si>
  <si>
    <t>DBH: 16,5 cm ;Beech</t>
  </si>
  <si>
    <t>4_67</t>
  </si>
  <si>
    <t>DBH: 38,6 cm ;Beech</t>
  </si>
  <si>
    <t>5_1</t>
  </si>
  <si>
    <t>DBH: 44,5 cm ;Beech</t>
  </si>
  <si>
    <t>5_2</t>
  </si>
  <si>
    <t>DBH: 45,8 cm ;Beech</t>
  </si>
  <si>
    <t>5_3</t>
  </si>
  <si>
    <t>5_4</t>
  </si>
  <si>
    <t>DBH: 12,5 cm ;Beech</t>
  </si>
  <si>
    <t>5_5</t>
  </si>
  <si>
    <t>5_6</t>
  </si>
  <si>
    <t>DBH: 31,7 cm ;Beech</t>
  </si>
  <si>
    <t>5_7</t>
  </si>
  <si>
    <t>5_8</t>
  </si>
  <si>
    <t>DBH: 29,6 cm ;Beech</t>
  </si>
  <si>
    <t>5_9</t>
  </si>
  <si>
    <t>5_10</t>
  </si>
  <si>
    <t>5_11</t>
  </si>
  <si>
    <t>5_12</t>
  </si>
  <si>
    <t>5_13</t>
  </si>
  <si>
    <t>DBH: 36,4 cm ;Beech</t>
  </si>
  <si>
    <t>5_14</t>
  </si>
  <si>
    <t>DBH: 33,9 cm ;Beech</t>
  </si>
  <si>
    <t>5_15</t>
  </si>
  <si>
    <t>5_16</t>
  </si>
  <si>
    <t>DBH: 19,3 cm ;Beech</t>
  </si>
  <si>
    <t>5_17</t>
  </si>
  <si>
    <t>5_18</t>
  </si>
  <si>
    <t>5_19</t>
  </si>
  <si>
    <t>5_20</t>
  </si>
  <si>
    <t>5_21</t>
  </si>
  <si>
    <t>5_22</t>
  </si>
  <si>
    <t>DBH: 16,9 cm ;Beech</t>
  </si>
  <si>
    <t>5_23</t>
  </si>
  <si>
    <t>5_24</t>
  </si>
  <si>
    <t>5_25</t>
  </si>
  <si>
    <t>5_26</t>
  </si>
  <si>
    <t>5_27</t>
  </si>
  <si>
    <t>5_28</t>
  </si>
  <si>
    <t>DBH: 37,2 cm ;Beech</t>
  </si>
  <si>
    <t>5_29</t>
  </si>
  <si>
    <t>5_30</t>
  </si>
  <si>
    <t>5_31</t>
  </si>
  <si>
    <t>DBH: 45,6 cm ;Beech</t>
  </si>
  <si>
    <t>5_32</t>
  </si>
  <si>
    <t>5_33</t>
  </si>
  <si>
    <t>5_34</t>
  </si>
  <si>
    <t>DBH: 11,2 cm ;Beech</t>
  </si>
  <si>
    <t>5_35</t>
  </si>
  <si>
    <t>5_36</t>
  </si>
  <si>
    <t>DBH: 57,9 cm ;Beech</t>
  </si>
  <si>
    <t>5_37</t>
  </si>
  <si>
    <t>DBH: 46,3 cm ;Beech</t>
  </si>
  <si>
    <t>5_38</t>
  </si>
  <si>
    <t>5_39</t>
  </si>
  <si>
    <t>5_40</t>
  </si>
  <si>
    <t>5_41</t>
  </si>
  <si>
    <t>5_42</t>
  </si>
  <si>
    <t>5_43</t>
  </si>
  <si>
    <t>5_44</t>
  </si>
  <si>
    <t>5_45</t>
  </si>
  <si>
    <t>5_46</t>
  </si>
  <si>
    <t>5_47</t>
  </si>
  <si>
    <t>5_48</t>
  </si>
  <si>
    <t>5_49</t>
  </si>
  <si>
    <t>DBH: 40,1 cm ;Beech</t>
  </si>
  <si>
    <t>5_50</t>
  </si>
  <si>
    <t>DBH: 36,2 cm ;Beech</t>
  </si>
  <si>
    <t>5_51</t>
  </si>
  <si>
    <t>5_52</t>
  </si>
  <si>
    <t>5_53</t>
  </si>
  <si>
    <t>5_54</t>
  </si>
  <si>
    <t>5_55</t>
  </si>
  <si>
    <t>DBH: 30,6 cm ;Beech</t>
  </si>
  <si>
    <t>5_56</t>
  </si>
  <si>
    <t>5_57</t>
  </si>
  <si>
    <t>5_58</t>
  </si>
  <si>
    <t>5_59</t>
  </si>
  <si>
    <t>5_60</t>
  </si>
  <si>
    <t>DBH: 16,1 cm ;Beech</t>
  </si>
  <si>
    <t>5_61</t>
  </si>
  <si>
    <t>5_62</t>
  </si>
  <si>
    <t>5_63</t>
  </si>
  <si>
    <t>5_64</t>
  </si>
  <si>
    <t>5_65</t>
  </si>
  <si>
    <t>5_66</t>
  </si>
  <si>
    <t>DBH: 23,6 cm ;Beech</t>
  </si>
  <si>
    <t>5_67</t>
  </si>
  <si>
    <t>5_68</t>
  </si>
  <si>
    <t>5_69</t>
  </si>
  <si>
    <t>DBH: 25,5 cm ;Beech</t>
  </si>
  <si>
    <t>5_70</t>
  </si>
  <si>
    <t>5_71</t>
  </si>
  <si>
    <t>5_72</t>
  </si>
  <si>
    <t>DBH: 31,4 cm ;Beech</t>
  </si>
  <si>
    <t>5_73</t>
  </si>
  <si>
    <t>DBH: 39,4 cm ;Beech</t>
  </si>
  <si>
    <t>5_74</t>
  </si>
  <si>
    <t>DBH: 36,1 cm ;Beech</t>
  </si>
  <si>
    <t>5_75</t>
  </si>
  <si>
    <t>5_76</t>
  </si>
  <si>
    <t>5_77</t>
  </si>
  <si>
    <t>5_78</t>
  </si>
  <si>
    <t>6_1</t>
  </si>
  <si>
    <t>DBH: 19,5 cm ;Spruce</t>
  </si>
  <si>
    <t>6_2</t>
  </si>
  <si>
    <t>6_3</t>
  </si>
  <si>
    <t>6_4</t>
  </si>
  <si>
    <t>6_5</t>
  </si>
  <si>
    <t>6_6</t>
  </si>
  <si>
    <t>6_7</t>
  </si>
  <si>
    <t>6_8</t>
  </si>
  <si>
    <t>DBH: 10,9 cm ;Beech</t>
  </si>
  <si>
    <t>6_9</t>
  </si>
  <si>
    <t>6_10</t>
  </si>
  <si>
    <t>DBH: 30 cm ;Beech</t>
  </si>
  <si>
    <t>6_11</t>
  </si>
  <si>
    <t>DBH: 31,5 cm ;Beech</t>
  </si>
  <si>
    <t>6_12</t>
  </si>
  <si>
    <t>6_13</t>
  </si>
  <si>
    <t>6_14</t>
  </si>
  <si>
    <t>6_15</t>
  </si>
  <si>
    <t>6_16</t>
  </si>
  <si>
    <t>DBH: 35,1 cm ;Beech</t>
  </si>
  <si>
    <t>6_17</t>
  </si>
  <si>
    <t>6_18</t>
  </si>
  <si>
    <t>6_19</t>
  </si>
  <si>
    <t>6_20</t>
  </si>
  <si>
    <t>DBH: 38 cm ;Oak</t>
  </si>
  <si>
    <t>6_21</t>
  </si>
  <si>
    <t>DBH: 10,5 cm ;Beech</t>
  </si>
  <si>
    <t>6_22</t>
  </si>
  <si>
    <t>6_23</t>
  </si>
  <si>
    <t>DBH: 38,5 cm ;Beech</t>
  </si>
  <si>
    <t>6_24</t>
  </si>
  <si>
    <t>DBH: 39 cm ;Beech</t>
  </si>
  <si>
    <t>6_25</t>
  </si>
  <si>
    <t>DBH: 24,4 cm ;Beech</t>
  </si>
  <si>
    <t>6_26</t>
  </si>
  <si>
    <t>6_27</t>
  </si>
  <si>
    <t>6_28</t>
  </si>
  <si>
    <t>DBH: 40,7 cm ;Beech</t>
  </si>
  <si>
    <t>6_29</t>
  </si>
  <si>
    <t>DBH: 35 cm ;Beech</t>
  </si>
  <si>
    <t>6_30</t>
  </si>
  <si>
    <t>DBH: 32,1 cm ;Beech</t>
  </si>
  <si>
    <t>6_31</t>
  </si>
  <si>
    <t>6_32</t>
  </si>
  <si>
    <t>DBH: 8,8 cm ;Beech</t>
  </si>
  <si>
    <t>6_33</t>
  </si>
  <si>
    <t>6_34</t>
  </si>
  <si>
    <t>6_35</t>
  </si>
  <si>
    <t>DBH: 27 cm ;Beech</t>
  </si>
  <si>
    <t>6_36</t>
  </si>
  <si>
    <t>6_37</t>
  </si>
  <si>
    <t>6_38</t>
  </si>
  <si>
    <t>DBH: 34 cm ;Beech</t>
  </si>
  <si>
    <t>6_39</t>
  </si>
  <si>
    <t>6_40</t>
  </si>
  <si>
    <t>6_41</t>
  </si>
  <si>
    <t>DBH: 14,3 cm ;Beech</t>
  </si>
  <si>
    <t>6_42</t>
  </si>
  <si>
    <t>6_43</t>
  </si>
  <si>
    <t>DBH: 12,7 cm ;Beech</t>
  </si>
  <si>
    <t>6_44</t>
  </si>
  <si>
    <t>6_45</t>
  </si>
  <si>
    <t>DBH: 37,4 cm ;Beech</t>
  </si>
  <si>
    <t>6_46</t>
  </si>
  <si>
    <t>6_47</t>
  </si>
  <si>
    <t>6_48</t>
  </si>
  <si>
    <t>6_49</t>
  </si>
  <si>
    <t>6_50</t>
  </si>
  <si>
    <t>DBH: 46,2 cm ;Beech</t>
  </si>
  <si>
    <t>6_51</t>
  </si>
  <si>
    <t>DBH: 36,3 cm ;Beech</t>
  </si>
  <si>
    <t>6_52</t>
  </si>
  <si>
    <t>DBH: 29,7 cm ;Beech</t>
  </si>
  <si>
    <t>6_53</t>
  </si>
  <si>
    <t>DBH: 16,2 cm ;Beech</t>
  </si>
  <si>
    <t>6_54</t>
  </si>
  <si>
    <t>6_55</t>
  </si>
  <si>
    <t>6_56</t>
  </si>
  <si>
    <t>6_57</t>
  </si>
  <si>
    <t>6_58</t>
  </si>
  <si>
    <t>DBH: 36,5 cm ;Beech</t>
  </si>
  <si>
    <t>6_59</t>
  </si>
  <si>
    <t>6_60</t>
  </si>
  <si>
    <t>6_61</t>
  </si>
  <si>
    <t>6_62</t>
  </si>
  <si>
    <t>DBH: 15,6 cm ;Beech</t>
  </si>
  <si>
    <t>6_63</t>
  </si>
  <si>
    <t>6_64</t>
  </si>
  <si>
    <t>6_65</t>
  </si>
  <si>
    <t>DBH: 16,6 cm ;Beech</t>
  </si>
  <si>
    <t>6_66</t>
  </si>
  <si>
    <t>DBH: 46,7 cm ;Larch</t>
  </si>
  <si>
    <t>6_67</t>
  </si>
  <si>
    <t>6_68</t>
  </si>
  <si>
    <t>6_69</t>
  </si>
  <si>
    <t>6_70</t>
  </si>
  <si>
    <t>6_71</t>
  </si>
  <si>
    <t>6_72</t>
  </si>
  <si>
    <t>6_73</t>
  </si>
  <si>
    <t>6_74</t>
  </si>
  <si>
    <t>6_75</t>
  </si>
  <si>
    <t>6_76</t>
  </si>
  <si>
    <t>DBH: 45,3 cm ;Beech</t>
  </si>
  <si>
    <t>6_77</t>
  </si>
  <si>
    <t>6_78</t>
  </si>
  <si>
    <t>6_79</t>
  </si>
  <si>
    <t>6_80</t>
  </si>
  <si>
    <t>DBH: 38,8 cm ;Beech</t>
  </si>
  <si>
    <t>6_81</t>
  </si>
  <si>
    <t>6_82</t>
  </si>
  <si>
    <t>6_83</t>
  </si>
  <si>
    <t>6_84</t>
  </si>
  <si>
    <t>6_85</t>
  </si>
  <si>
    <t>DBH: 54,4 cm ;Larch</t>
  </si>
  <si>
    <t>6_86</t>
  </si>
  <si>
    <t>6_87</t>
  </si>
  <si>
    <t>DBH: 35,8 cm ;Beech</t>
  </si>
  <si>
    <t>6_88</t>
  </si>
  <si>
    <t>6_89</t>
  </si>
  <si>
    <t>DBH: 7,1 cm ;Beech</t>
  </si>
  <si>
    <t>6_90</t>
  </si>
  <si>
    <t>DBH: 7,7 cm ;Beech</t>
  </si>
  <si>
    <t>7_1</t>
  </si>
  <si>
    <t>7_2</t>
  </si>
  <si>
    <t>DBH: 33,1 cm ;Beech</t>
  </si>
  <si>
    <t>7_3</t>
  </si>
  <si>
    <t>7_4</t>
  </si>
  <si>
    <t>7_5</t>
  </si>
  <si>
    <t>7_6</t>
  </si>
  <si>
    <t>DBH: 29,3 cm ;Beech</t>
  </si>
  <si>
    <t>7_7</t>
  </si>
  <si>
    <t>DBH: 13,2 cm ;Beech</t>
  </si>
  <si>
    <t>7_8</t>
  </si>
  <si>
    <t>7_9</t>
  </si>
  <si>
    <t>7_10</t>
  </si>
  <si>
    <t>7_11</t>
  </si>
  <si>
    <t>7_12</t>
  </si>
  <si>
    <t>7_13</t>
  </si>
  <si>
    <t>DBH: 47,9 cm ;Spruce</t>
  </si>
  <si>
    <t>7_14</t>
  </si>
  <si>
    <t>7_15</t>
  </si>
  <si>
    <t>7_16</t>
  </si>
  <si>
    <t>7_17</t>
  </si>
  <si>
    <t>7_18</t>
  </si>
  <si>
    <t>7_19</t>
  </si>
  <si>
    <t>7_20</t>
  </si>
  <si>
    <t>7_21</t>
  </si>
  <si>
    <t>7_22</t>
  </si>
  <si>
    <t>DBH: 47,6 cm ;Spruce</t>
  </si>
  <si>
    <t>7_23</t>
  </si>
  <si>
    <t>DBH: 48,5 cm ;Beech</t>
  </si>
  <si>
    <t>7_24</t>
  </si>
  <si>
    <t>DBH: 18,2 cm ;Beech</t>
  </si>
  <si>
    <t>7_25</t>
  </si>
  <si>
    <t>7_26</t>
  </si>
  <si>
    <t>DBH: 21,9 cm ;Beech</t>
  </si>
  <si>
    <t>7_27</t>
  </si>
  <si>
    <t>7_28</t>
  </si>
  <si>
    <t>7_29</t>
  </si>
  <si>
    <t>DBH: 36,8 cm ;Beech</t>
  </si>
  <si>
    <t>7_30</t>
  </si>
  <si>
    <t>DBH: 21,4 cm ;Beech</t>
  </si>
  <si>
    <t>7_31</t>
  </si>
  <si>
    <t>DBH: 43,6 cm ;Beech</t>
  </si>
  <si>
    <t>7_32</t>
  </si>
  <si>
    <t>7_33</t>
  </si>
  <si>
    <t>7_34</t>
  </si>
  <si>
    <t>DBH: 59,1 cm ;Beech</t>
  </si>
  <si>
    <t>7_35</t>
  </si>
  <si>
    <t>7_36</t>
  </si>
  <si>
    <t>DBH: 29,9 cm ;Beech</t>
  </si>
  <si>
    <t>7_37</t>
  </si>
  <si>
    <t>DBH: 34,9 cm ;Beech</t>
  </si>
  <si>
    <t>7_38</t>
  </si>
  <si>
    <t>DBH: 35,5 cm ;Oak</t>
  </si>
  <si>
    <t>7_39</t>
  </si>
  <si>
    <t>7_40</t>
  </si>
  <si>
    <t>7_41</t>
  </si>
  <si>
    <t>7_42</t>
  </si>
  <si>
    <t>DBH: 44,9 cm ;Beech</t>
  </si>
  <si>
    <t>7_43</t>
  </si>
  <si>
    <t>7_44</t>
  </si>
  <si>
    <t>DBH: 10,2 cm ;Beech</t>
  </si>
  <si>
    <t>7_45</t>
  </si>
  <si>
    <t>DBH: 7,2 cm ;Beech</t>
  </si>
  <si>
    <t>7_46</t>
  </si>
  <si>
    <t>DBH: 29,1 cm ;Beech</t>
  </si>
  <si>
    <t>7_47</t>
  </si>
  <si>
    <t>DBH: 16,7 cm ;Beech</t>
  </si>
  <si>
    <t>7_48</t>
  </si>
  <si>
    <t>7_49</t>
  </si>
  <si>
    <t>7_50</t>
  </si>
  <si>
    <t>7_51</t>
  </si>
  <si>
    <t>7_52</t>
  </si>
  <si>
    <t>7_53</t>
  </si>
  <si>
    <t>7_54</t>
  </si>
  <si>
    <t>DBH: 44,2 cm ;Beech</t>
  </si>
  <si>
    <t>7_55</t>
  </si>
  <si>
    <t>7_56</t>
  </si>
  <si>
    <t>7_57</t>
  </si>
  <si>
    <t>7_58</t>
  </si>
  <si>
    <t>DBH: 42,3 cm ;Larch</t>
  </si>
  <si>
    <t>7_59</t>
  </si>
  <si>
    <t>7_60</t>
  </si>
  <si>
    <t>DBH: 43,2 cm ;Spruce</t>
  </si>
  <si>
    <t>7_61</t>
  </si>
  <si>
    <t>7_62</t>
  </si>
  <si>
    <t>DBH: 33,2 cm ;Beech</t>
  </si>
  <si>
    <t>7_63</t>
  </si>
  <si>
    <t>7_64</t>
  </si>
  <si>
    <t>7_65</t>
  </si>
  <si>
    <t>7_66</t>
  </si>
  <si>
    <t>7_67</t>
  </si>
  <si>
    <t>DBH: 17,9 cm ;Beech</t>
  </si>
  <si>
    <t>7_68</t>
  </si>
  <si>
    <t>DBH: 37,8 cm ;Larch</t>
  </si>
  <si>
    <t>7_69</t>
  </si>
  <si>
    <t>7_70</t>
  </si>
  <si>
    <t>7_71</t>
  </si>
  <si>
    <t>7_72</t>
  </si>
  <si>
    <t>DBH: 28,2 cm ;Beech</t>
  </si>
  <si>
    <t>7_73</t>
  </si>
  <si>
    <t>7_74</t>
  </si>
  <si>
    <t>7_75</t>
  </si>
  <si>
    <t>DBH: 17,2 cm ;Beech</t>
  </si>
  <si>
    <t>7_76</t>
  </si>
  <si>
    <t>7_77</t>
  </si>
  <si>
    <t>7_78</t>
  </si>
  <si>
    <t>DBH: 16 cm ;Beech</t>
  </si>
  <si>
    <t>7_79</t>
  </si>
  <si>
    <t>DBH: 38,1 cm ;Spruce</t>
  </si>
  <si>
    <t>7_80</t>
  </si>
  <si>
    <t>7_81</t>
  </si>
  <si>
    <t>7_82</t>
  </si>
  <si>
    <t>7_83</t>
  </si>
  <si>
    <t>DBH: 33,4 cm ;Beech</t>
  </si>
  <si>
    <t>7_84</t>
  </si>
  <si>
    <t>7_85</t>
  </si>
  <si>
    <t>DBH: 26,9 cm ;Beech</t>
  </si>
  <si>
    <t>7_86</t>
  </si>
  <si>
    <t>7_87</t>
  </si>
  <si>
    <t>7_88</t>
  </si>
  <si>
    <t>7_89</t>
  </si>
  <si>
    <t>DBH: 29 cm ;Beech</t>
  </si>
  <si>
    <t>7_90</t>
  </si>
  <si>
    <t>7_91</t>
  </si>
  <si>
    <t>DBH: 48,5 cm ;Spruce</t>
  </si>
  <si>
    <t>7_92</t>
  </si>
  <si>
    <t>DBH: 17,8 cm ;Beech</t>
  </si>
  <si>
    <t>7_93</t>
  </si>
  <si>
    <t>7_94</t>
  </si>
  <si>
    <t>7_95</t>
  </si>
  <si>
    <t>7_96</t>
  </si>
  <si>
    <t>DBH: 21,3 cm ;Beech</t>
  </si>
  <si>
    <t>7_97</t>
  </si>
  <si>
    <t>DBH: 35,6 cm ;Beech</t>
  </si>
  <si>
    <t>7_98</t>
  </si>
  <si>
    <t>7_99</t>
  </si>
  <si>
    <t>7_100</t>
  </si>
  <si>
    <t>7_101</t>
  </si>
  <si>
    <t>7_102</t>
  </si>
  <si>
    <t>7_103</t>
  </si>
  <si>
    <t>7_104</t>
  </si>
  <si>
    <t>7_105</t>
  </si>
  <si>
    <t>DBH: 45,5 cm ;Oak</t>
  </si>
  <si>
    <t>7_106</t>
  </si>
  <si>
    <t>7_107</t>
  </si>
  <si>
    <t>7_108</t>
  </si>
  <si>
    <t>7_109</t>
  </si>
  <si>
    <t>DBH: 43,4 cm ;Larch</t>
  </si>
  <si>
    <t>7_110</t>
  </si>
  <si>
    <t>DBH: 43,9 cm ;Spruce</t>
  </si>
  <si>
    <t>8_1</t>
  </si>
  <si>
    <t>DBH: 43,4 cm ;Beech</t>
  </si>
  <si>
    <t>8_2</t>
  </si>
  <si>
    <t>DBH: 32,8 cm ;Beech</t>
  </si>
  <si>
    <t>8_3</t>
  </si>
  <si>
    <t>8_4</t>
  </si>
  <si>
    <t>DBH: 28,1 cm ;Beech</t>
  </si>
  <si>
    <t>8_5</t>
  </si>
  <si>
    <t>8_6</t>
  </si>
  <si>
    <t>8_7</t>
  </si>
  <si>
    <t>DBH: 44,9 cm ;Larch</t>
  </si>
  <si>
    <t>8_8</t>
  </si>
  <si>
    <t>DBH: 48,3 cm ;Douglas Fir</t>
  </si>
  <si>
    <t>8_9</t>
  </si>
  <si>
    <t>DBH: 14,6 cm ;Silver Fir</t>
  </si>
  <si>
    <t>8_10</t>
  </si>
  <si>
    <t>DBH: 15,2 cm ;Silver Fir</t>
  </si>
  <si>
    <t>8_11</t>
  </si>
  <si>
    <t>DBH: 38,2 cm ;Douglas Fir</t>
  </si>
  <si>
    <t>8_12</t>
  </si>
  <si>
    <t>8_13</t>
  </si>
  <si>
    <t>DBH: 26,6 cm ;Douglas Fir</t>
  </si>
  <si>
    <t>8_14</t>
  </si>
  <si>
    <t>DBH: 53,5 cm ;Douglas Fir</t>
  </si>
  <si>
    <t>8_15</t>
  </si>
  <si>
    <t>DBH: 54 cm ;Douglas Fir</t>
  </si>
  <si>
    <t>8_16</t>
  </si>
  <si>
    <t>8_17</t>
  </si>
  <si>
    <t>DBH: 51,1 cm ;Douglas Fir</t>
  </si>
  <si>
    <t>8_18</t>
  </si>
  <si>
    <t>DBH: 29,6 cm ;Douglas Fir</t>
  </si>
  <si>
    <t>8_19</t>
  </si>
  <si>
    <t>8_20</t>
  </si>
  <si>
    <t>8_21</t>
  </si>
  <si>
    <t>8_22</t>
  </si>
  <si>
    <t>8_23</t>
  </si>
  <si>
    <t>DBH: 34 cm ;Douglas Fir</t>
  </si>
  <si>
    <t>8_24</t>
  </si>
  <si>
    <t>DBH: 12,6 cm ;Silver Fir</t>
  </si>
  <si>
    <t>8_25</t>
  </si>
  <si>
    <t>DBH: 37,1 cm ;Silver Fir</t>
  </si>
  <si>
    <t>8_26</t>
  </si>
  <si>
    <t>DBH: 33,1 cm ;Silver Fir</t>
  </si>
  <si>
    <t>8_27</t>
  </si>
  <si>
    <t>DBH: 42 cm ;Douglas Fir</t>
  </si>
  <si>
    <t>8_28</t>
  </si>
  <si>
    <t>DBH: 20,5 cm ;Douglas Fir</t>
  </si>
  <si>
    <t>8_29</t>
  </si>
  <si>
    <t>8_30</t>
  </si>
  <si>
    <t>8_31</t>
  </si>
  <si>
    <t>DBH: 11,8 cm ;Silver Fir</t>
  </si>
  <si>
    <t>8_32</t>
  </si>
  <si>
    <t>DBH: 49,6 cm ;Douglas Fir</t>
  </si>
  <si>
    <t>8_33</t>
  </si>
  <si>
    <t>DBH: 66,4 cm ;Silver Fir</t>
  </si>
  <si>
    <t>8_34</t>
  </si>
  <si>
    <t>DBH: 12,7 cm ;Silver Fir</t>
  </si>
  <si>
    <t>8_35</t>
  </si>
  <si>
    <t>DBH: 51,3 cm ;Douglas Fir</t>
  </si>
  <si>
    <t>8_36</t>
  </si>
  <si>
    <t>DBH: 41,6 cm ;Beech</t>
  </si>
  <si>
    <t>8_37</t>
  </si>
  <si>
    <t>8_38</t>
  </si>
  <si>
    <t>8_39</t>
  </si>
  <si>
    <t>8_40</t>
  </si>
  <si>
    <t>8_41</t>
  </si>
  <si>
    <t>8_42</t>
  </si>
  <si>
    <t>DBH: 58,6 cm ;Douglas Fir</t>
  </si>
  <si>
    <t>8_43</t>
  </si>
  <si>
    <t>8_44</t>
  </si>
  <si>
    <t>DBH: 29,2 cm ;Beech</t>
  </si>
  <si>
    <t>8_45</t>
  </si>
  <si>
    <t>DBH: 35,9 cm ;Silver Fir</t>
  </si>
  <si>
    <t>8_46</t>
  </si>
  <si>
    <t>8_47</t>
  </si>
  <si>
    <t>DBH: 43,6 cm ;Silver Fir</t>
  </si>
  <si>
    <t>8_48</t>
  </si>
  <si>
    <t>DBH: 47 cm ;Silver Fir</t>
  </si>
  <si>
    <t>8_49</t>
  </si>
  <si>
    <t>8_50</t>
  </si>
  <si>
    <t>8_51</t>
  </si>
  <si>
    <t>DBH: 9,6 cm ;Beech</t>
  </si>
  <si>
    <t>8_52</t>
  </si>
  <si>
    <t>DBH: 7,5 cm ;Silver Fir</t>
  </si>
  <si>
    <t>8_53</t>
  </si>
  <si>
    <t>8_54</t>
  </si>
  <si>
    <t>DBH: 16,2 cm ;Silver Fir</t>
  </si>
  <si>
    <t>8_55</t>
  </si>
  <si>
    <t>DBH: 40,7 cm ;Silver Fir</t>
  </si>
  <si>
    <t>8_56</t>
  </si>
  <si>
    <t>DBH: 35,4 cm ;Douglas Fir</t>
  </si>
  <si>
    <t>8_57</t>
  </si>
  <si>
    <t>8_58</t>
  </si>
  <si>
    <t>DBH: 39,2 cm ;Silver Fir</t>
  </si>
  <si>
    <t>8_59</t>
  </si>
  <si>
    <t>DBH: 31,9 cm ;Silver Fir</t>
  </si>
  <si>
    <t>8_60</t>
  </si>
  <si>
    <t>DBH: 38,4 cm ;Silver Fir</t>
  </si>
  <si>
    <t>8_61</t>
  </si>
  <si>
    <t>DBH: 56,6 cm ;Douglas Fir</t>
  </si>
  <si>
    <t>8_62</t>
  </si>
  <si>
    <t>DBH: 41 cm ;Silver Fir</t>
  </si>
  <si>
    <t>8_63</t>
  </si>
  <si>
    <t>DBH: 32 cm ;Silver Fir</t>
  </si>
  <si>
    <t>8_64</t>
  </si>
  <si>
    <t>DBH: 44,1 cm ;Douglas Fir</t>
  </si>
  <si>
    <t>8_65</t>
  </si>
  <si>
    <t>DBH: 9,5 cm ;Silver Fir</t>
  </si>
  <si>
    <t>8_66</t>
  </si>
  <si>
    <t>DBH: 38,9 cm ;Beech</t>
  </si>
  <si>
    <t>8_67</t>
  </si>
  <si>
    <t>DBH: 25,4 cm ;Beech</t>
  </si>
  <si>
    <t>8_68</t>
  </si>
  <si>
    <t>8_69</t>
  </si>
  <si>
    <t>8_70</t>
  </si>
  <si>
    <t>8_71</t>
  </si>
  <si>
    <t>8_72</t>
  </si>
  <si>
    <t>8_73</t>
  </si>
  <si>
    <t>DBH: 45,9 cm ;Beech</t>
  </si>
  <si>
    <t>8_74</t>
  </si>
  <si>
    <t>DBH: 16,4 cm ;Beech</t>
  </si>
  <si>
    <t>8_75</t>
  </si>
  <si>
    <t>DBH: 37,2 cm ;Oak</t>
  </si>
  <si>
    <t>8_76</t>
  </si>
  <si>
    <t>8_77</t>
  </si>
  <si>
    <t>8_78</t>
  </si>
  <si>
    <t>DBH: 36,1 cm ;Oak</t>
  </si>
  <si>
    <t>8_79</t>
  </si>
  <si>
    <t>9_1</t>
  </si>
  <si>
    <t>9_2</t>
  </si>
  <si>
    <t>9_3</t>
  </si>
  <si>
    <t>9_4</t>
  </si>
  <si>
    <t>9_5</t>
  </si>
  <si>
    <t>DBH: 37,1 cm ;Beech</t>
  </si>
  <si>
    <t>9_6</t>
  </si>
  <si>
    <t>9_7</t>
  </si>
  <si>
    <t>DBH: 26 cm ;Beech</t>
  </si>
  <si>
    <t>9_8</t>
  </si>
  <si>
    <t>9_9</t>
  </si>
  <si>
    <t>9_10</t>
  </si>
  <si>
    <t>9_11</t>
  </si>
  <si>
    <t>9_12</t>
  </si>
  <si>
    <t>9_13</t>
  </si>
  <si>
    <t>DBH: 30,3 cm ;Beech</t>
  </si>
  <si>
    <t>9_14</t>
  </si>
  <si>
    <t>DBH: 48,2 cm ;Larch</t>
  </si>
  <si>
    <t>9_15</t>
  </si>
  <si>
    <t>9_16</t>
  </si>
  <si>
    <t>9_17</t>
  </si>
  <si>
    <t>9_18</t>
  </si>
  <si>
    <t>DBH: 44,3 cm ;Beech</t>
  </si>
  <si>
    <t>9_19</t>
  </si>
  <si>
    <t>DBH: 15,4 cm ;Beech</t>
  </si>
  <si>
    <t>9_20</t>
  </si>
  <si>
    <t>9_21</t>
  </si>
  <si>
    <t>9_22</t>
  </si>
  <si>
    <t>9_23</t>
  </si>
  <si>
    <t>9_24</t>
  </si>
  <si>
    <t>9_25</t>
  </si>
  <si>
    <t>9_26</t>
  </si>
  <si>
    <t>DBH: 33,3 cm ;Beech</t>
  </si>
  <si>
    <t>9_27</t>
  </si>
  <si>
    <t>9_28</t>
  </si>
  <si>
    <t>9_29</t>
  </si>
  <si>
    <t>9_30</t>
  </si>
  <si>
    <t>DBH: 60,7 cm ;Larch</t>
  </si>
  <si>
    <t>9_31</t>
  </si>
  <si>
    <t>9_32</t>
  </si>
  <si>
    <t>9_33</t>
  </si>
  <si>
    <t>9_34</t>
  </si>
  <si>
    <t>9_35</t>
  </si>
  <si>
    <t>DBH: 45,7 cm ;Silver Fir</t>
  </si>
  <si>
    <t>9_36</t>
  </si>
  <si>
    <t>9_37</t>
  </si>
  <si>
    <t>DBH: 39,6 cm ;Beech</t>
  </si>
  <si>
    <t>9_38</t>
  </si>
  <si>
    <t>9_39</t>
  </si>
  <si>
    <t>9_40</t>
  </si>
  <si>
    <t>9_41</t>
  </si>
  <si>
    <t>DBH: 44,1 cm ;Beech</t>
  </si>
  <si>
    <t>9_42</t>
  </si>
  <si>
    <t>9_43</t>
  </si>
  <si>
    <t>9_44</t>
  </si>
  <si>
    <t>9_45</t>
  </si>
  <si>
    <t>9_46</t>
  </si>
  <si>
    <t>9_47</t>
  </si>
  <si>
    <t>DBH: 46,6 cm ;Beech</t>
  </si>
  <si>
    <t>9_48</t>
  </si>
  <si>
    <t>9_49</t>
  </si>
  <si>
    <t>9_50</t>
  </si>
  <si>
    <t>DBH: 45 cm ;Beech</t>
  </si>
  <si>
    <t>9_51</t>
  </si>
  <si>
    <t>9_52</t>
  </si>
  <si>
    <t>9_53</t>
  </si>
  <si>
    <t>9_54</t>
  </si>
  <si>
    <t>DBH: 40,3 cm ;Beech</t>
  </si>
  <si>
    <t>9_55</t>
  </si>
  <si>
    <t>9_56</t>
  </si>
  <si>
    <t>9_57</t>
  </si>
  <si>
    <t>DBH: 37,6 cm ;Beech</t>
  </si>
  <si>
    <t>9_58</t>
  </si>
  <si>
    <t>DBH: 6,7 cm ;Beech</t>
  </si>
  <si>
    <t>9_59</t>
  </si>
  <si>
    <t>9_60</t>
  </si>
  <si>
    <t>9_61</t>
  </si>
  <si>
    <t>9_62</t>
  </si>
  <si>
    <t>9_63</t>
  </si>
  <si>
    <t>DBH: 34,3 cm ;Beech</t>
  </si>
  <si>
    <t>9_64</t>
  </si>
  <si>
    <t>9_65</t>
  </si>
  <si>
    <t>9_66</t>
  </si>
  <si>
    <t>DBH: 32,4 cm ;Beech</t>
  </si>
  <si>
    <t>9_67</t>
  </si>
  <si>
    <t>9_68</t>
  </si>
  <si>
    <t>9_69</t>
  </si>
  <si>
    <t>DBH: 47 cm ;Beech</t>
  </si>
  <si>
    <t>9_70</t>
  </si>
  <si>
    <t>9_71</t>
  </si>
  <si>
    <t>9_72</t>
  </si>
  <si>
    <t>9_73</t>
  </si>
  <si>
    <t>9_74</t>
  </si>
  <si>
    <t>9_75</t>
  </si>
  <si>
    <t>9_76</t>
  </si>
  <si>
    <t>9_77</t>
  </si>
  <si>
    <t>DBH: 38,7 cm ;Beech</t>
  </si>
  <si>
    <t>9_78</t>
  </si>
  <si>
    <t>9_79</t>
  </si>
  <si>
    <t>9_80</t>
  </si>
  <si>
    <t>9_81</t>
  </si>
  <si>
    <t>9_82</t>
  </si>
  <si>
    <t>DBH: 51,5 cm ;Beech</t>
  </si>
  <si>
    <t>9_83</t>
  </si>
  <si>
    <t>DBH: 39,9 cm ;Beech</t>
  </si>
  <si>
    <t>9_84</t>
  </si>
  <si>
    <t>9_85</t>
  </si>
  <si>
    <t>DBH: 48,6 cm ;Beech</t>
  </si>
  <si>
    <t>9_86</t>
  </si>
  <si>
    <t>9_87</t>
  </si>
  <si>
    <t>10_1</t>
  </si>
  <si>
    <t>DBH: 15,9 cm ;Beech</t>
  </si>
  <si>
    <t>10_2</t>
  </si>
  <si>
    <t>10_3</t>
  </si>
  <si>
    <t>DBH: 42,5 cm ;Larch</t>
  </si>
  <si>
    <t>10_4</t>
  </si>
  <si>
    <t>10_5</t>
  </si>
  <si>
    <t>10_6</t>
  </si>
  <si>
    <t>10_7</t>
  </si>
  <si>
    <t>10_8</t>
  </si>
  <si>
    <t>DBH: 40,5 cm ;Beech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</si>
  <si>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</si>
  <si>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</si>
  <si>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</si>
  <si>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</si>
  <si>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</si>
  <si>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</si>
  <si>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</si>
  <si>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</si>
  <si>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</si>
  <si>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</si>
  <si>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DBH: 12,8 cm ;Beech</t>
  </si>
  <si>
    <t>10_19</t>
  </si>
  <si>
    <t>10_20</t>
  </si>
  <si>
    <t>10_21</t>
  </si>
  <si>
    <t>10_22</t>
  </si>
  <si>
    <t>10_23</t>
  </si>
  <si>
    <t>DBH: 16,8 cm ;Beech</t>
  </si>
  <si>
    <t>10_24</t>
  </si>
  <si>
    <t>DBH: 46,1 cm ;Beech</t>
  </si>
  <si>
    <t>10_25</t>
  </si>
  <si>
    <t>DBH: 22 cm ;Beech</t>
  </si>
  <si>
    <t>10_26</t>
  </si>
  <si>
    <t>DBH: 15,2 cm ;Beech</t>
  </si>
  <si>
    <t>10_27</t>
  </si>
  <si>
    <t>DBH: 39,2 cm ;Beech</t>
  </si>
  <si>
    <t>10_28</t>
  </si>
  <si>
    <t>10_29</t>
  </si>
  <si>
    <t>DBH: 36,9 cm ;Beech</t>
  </si>
  <si>
    <t>10_30</t>
  </si>
  <si>
    <t>10_31</t>
  </si>
  <si>
    <t>10_32</t>
  </si>
  <si>
    <t>10_33</t>
  </si>
  <si>
    <t>DBH: 20 cm ;Beech</t>
  </si>
  <si>
    <t>10_34</t>
  </si>
  <si>
    <t>10_35</t>
  </si>
  <si>
    <t>DBH: 29,8 cm ;Beech</t>
  </si>
  <si>
    <t>10_36</t>
  </si>
  <si>
    <t>DBH: 43,8 cm ;Beech</t>
  </si>
  <si>
    <t>10_37</t>
  </si>
  <si>
    <t>10_38</t>
  </si>
  <si>
    <t>10_39</t>
  </si>
  <si>
    <t>10_40</t>
  </si>
  <si>
    <t>DBH: 29,5 cm ;Beech</t>
  </si>
  <si>
    <t>10_41</t>
  </si>
  <si>
    <t>DBH: 23 cm ;Beech</t>
  </si>
  <si>
    <t>10_42</t>
  </si>
  <si>
    <t>10_43</t>
  </si>
  <si>
    <t>10_44</t>
  </si>
  <si>
    <t>10_45</t>
  </si>
  <si>
    <t>10_46</t>
  </si>
  <si>
    <t>10_47</t>
  </si>
  <si>
    <t>10_48</t>
  </si>
  <si>
    <t>DBH: 17,5 cm ;Beech</t>
  </si>
  <si>
    <t>10_49</t>
  </si>
  <si>
    <t>10_50</t>
  </si>
  <si>
    <t>DBH: 46,5 cm ;Larch</t>
  </si>
  <si>
    <t>10_51</t>
  </si>
  <si>
    <t>10_52</t>
  </si>
  <si>
    <t>DBH: 14,2 cm ;Beech</t>
  </si>
  <si>
    <t>10_53</t>
  </si>
  <si>
    <t>DBH: 34,8 cm ;Beech</t>
  </si>
  <si>
    <t>10_54</t>
  </si>
  <si>
    <t>10_55</t>
  </si>
  <si>
    <t>10_56</t>
  </si>
  <si>
    <t>10_57</t>
  </si>
  <si>
    <t>10_58</t>
  </si>
  <si>
    <t>10_59</t>
  </si>
  <si>
    <t>DBH: 32,3 cm ;Beech</t>
  </si>
  <si>
    <t>10_60</t>
  </si>
  <si>
    <t>10_61</t>
  </si>
  <si>
    <t>10_62</t>
  </si>
  <si>
    <t>10_63</t>
  </si>
  <si>
    <t>10_64</t>
  </si>
  <si>
    <t>10_65</t>
  </si>
  <si>
    <t>DBH: 20,9 cm ;Beech</t>
  </si>
  <si>
    <t>10_66</t>
  </si>
  <si>
    <t>10_67</t>
  </si>
  <si>
    <t>10_68</t>
  </si>
  <si>
    <t>10_69</t>
  </si>
  <si>
    <t>DBH: 39,8 cm ;Beech</t>
  </si>
  <si>
    <t>10_70</t>
  </si>
  <si>
    <t>10_71</t>
  </si>
  <si>
    <t>10_72</t>
  </si>
  <si>
    <t>10_73</t>
  </si>
  <si>
    <t>10_74</t>
  </si>
  <si>
    <t>10_75</t>
  </si>
  <si>
    <t>10_76</t>
  </si>
  <si>
    <t>10_77</t>
  </si>
  <si>
    <t>DBH: 50,2 cm ;Beech</t>
  </si>
  <si>
    <t>10_78</t>
  </si>
  <si>
    <t>10_79</t>
  </si>
  <si>
    <t>10_80</t>
  </si>
  <si>
    <t>10_81</t>
  </si>
  <si>
    <t>11_1</t>
  </si>
  <si>
    <t>DBH: 22,7 cm ;Beech</t>
  </si>
  <si>
    <t>11_2</t>
  </si>
  <si>
    <t>DBH: 32,9 cm ;Beech</t>
  </si>
  <si>
    <t>11_3</t>
  </si>
  <si>
    <t>DBH: 32,2 cm ;Oak</t>
  </si>
  <si>
    <t>11_4</t>
  </si>
  <si>
    <t>11_5</t>
  </si>
  <si>
    <t>11_6</t>
  </si>
  <si>
    <t>11_7</t>
  </si>
  <si>
    <t>DBH: 31,3 cm ;Beech</t>
  </si>
  <si>
    <t>11_8</t>
  </si>
  <si>
    <t>DBH: 23,4 cm ;Beech</t>
  </si>
  <si>
    <t>11_9</t>
  </si>
  <si>
    <t>11_10</t>
  </si>
  <si>
    <t>DBH: 51,1 cm ;Spruce</t>
  </si>
  <si>
    <t>11_11</t>
  </si>
  <si>
    <t>11_12</t>
  </si>
  <si>
    <t>11_13</t>
  </si>
  <si>
    <t>11_14</t>
  </si>
  <si>
    <t>DBH: 47,9 cm ;Larch</t>
  </si>
  <si>
    <t>11_15</t>
  </si>
  <si>
    <t>DBH: 42,9 cm ;Beech</t>
  </si>
  <si>
    <t>11_16</t>
  </si>
  <si>
    <t>11_17</t>
  </si>
  <si>
    <t>11_18</t>
  </si>
  <si>
    <t>DBH: 44,6 cm ;Beech</t>
  </si>
  <si>
    <t>11_19</t>
  </si>
  <si>
    <t>11_20</t>
  </si>
  <si>
    <t>DBH: 34,7 cm ;Beech</t>
  </si>
  <si>
    <t>11_21</t>
  </si>
  <si>
    <t>11_22</t>
  </si>
  <si>
    <t>11_23</t>
  </si>
  <si>
    <t>11_24</t>
  </si>
  <si>
    <t>11_25</t>
  </si>
  <si>
    <t>DBH: 39,5 cm ;Beech</t>
  </si>
  <si>
    <t>11_26</t>
  </si>
  <si>
    <t>11_27</t>
  </si>
  <si>
    <t>11_28</t>
  </si>
  <si>
    <t>11_29</t>
  </si>
  <si>
    <t>DBH: 50,3 cm ;Spruce</t>
  </si>
  <si>
    <t>11_30</t>
  </si>
  <si>
    <t>DBH: 17,2 cm ;Spruce</t>
  </si>
  <si>
    <t>11_31</t>
  </si>
  <si>
    <t>11_32</t>
  </si>
  <si>
    <t>DBH: 58,5 cm ;Spruce</t>
  </si>
  <si>
    <t>11_33</t>
  </si>
  <si>
    <t>11_34</t>
  </si>
  <si>
    <t>11_35</t>
  </si>
  <si>
    <t>11_36</t>
  </si>
  <si>
    <t>DBH: 39,6 cm ;Larch</t>
  </si>
  <si>
    <t>11_37</t>
  </si>
  <si>
    <t>DBH: 23,2 cm ;Beech</t>
  </si>
  <si>
    <t>11_38</t>
  </si>
  <si>
    <t>11_39</t>
  </si>
  <si>
    <t>11_40</t>
  </si>
  <si>
    <t>11_41</t>
  </si>
  <si>
    <t>DBH: 12,3 cm ;Beech</t>
  </si>
  <si>
    <t>11_42</t>
  </si>
  <si>
    <t>11_43</t>
  </si>
  <si>
    <t>DBH: 40,8 cm ;Larch</t>
  </si>
  <si>
    <t>11_44</t>
  </si>
  <si>
    <t>11_45</t>
  </si>
  <si>
    <t>11_46</t>
  </si>
  <si>
    <t>11_47</t>
  </si>
  <si>
    <t>11_48</t>
  </si>
  <si>
    <t>11_49</t>
  </si>
  <si>
    <t>DBH: 43,5 cm ;Spruce</t>
  </si>
  <si>
    <t>11_50</t>
  </si>
  <si>
    <t>DBH: 26,5 cm ;Beech</t>
  </si>
  <si>
    <t>11_51</t>
  </si>
  <si>
    <t>11_52</t>
  </si>
  <si>
    <t>DBH: 30,9 cm ;Spruce</t>
  </si>
  <si>
    <t>11_53</t>
  </si>
  <si>
    <t>DBH: 25,9 cm ;Beech</t>
  </si>
  <si>
    <t>11_54</t>
  </si>
  <si>
    <t>11_55</t>
  </si>
  <si>
    <t>11_56</t>
  </si>
  <si>
    <t>11_57</t>
  </si>
  <si>
    <t>11_58</t>
  </si>
  <si>
    <t>11_59</t>
  </si>
  <si>
    <t>DBH: 27,1 cm ;Beech</t>
  </si>
  <si>
    <t>11_60</t>
  </si>
  <si>
    <t>11_61</t>
  </si>
  <si>
    <t>DBH: 53 cm ;Beech</t>
  </si>
  <si>
    <t>11_62</t>
  </si>
  <si>
    <t>11_63</t>
  </si>
  <si>
    <t>DBH: 19,7 cm ;Spruce</t>
  </si>
  <si>
    <t>11_64</t>
  </si>
  <si>
    <t>DBH: 26,1 cm ;Beech</t>
  </si>
  <si>
    <t>11_65</t>
  </si>
  <si>
    <t>11_66</t>
  </si>
  <si>
    <t>11_67</t>
  </si>
  <si>
    <t>11_68</t>
  </si>
  <si>
    <t>DBH: 48,9 cm ;Spruce</t>
  </si>
  <si>
    <t>11_69</t>
  </si>
  <si>
    <t>11_70</t>
  </si>
  <si>
    <t>DBH: 19,4 cm ;Beech</t>
  </si>
  <si>
    <t>11_71</t>
  </si>
  <si>
    <t>11_72</t>
  </si>
  <si>
    <t>11_73</t>
  </si>
  <si>
    <t>11_74</t>
  </si>
  <si>
    <t>11_75</t>
  </si>
  <si>
    <t>11_76</t>
  </si>
  <si>
    <t>11_77</t>
  </si>
  <si>
    <t>11_78</t>
  </si>
  <si>
    <t>DBH: 40,7 cm ;Oak</t>
  </si>
  <si>
    <t>11_79</t>
  </si>
  <si>
    <t>11_80</t>
  </si>
  <si>
    <t>11_81</t>
  </si>
  <si>
    <t>11_82</t>
  </si>
  <si>
    <t>11_83</t>
  </si>
  <si>
    <t>DBH: 24,7 cm ;Beech</t>
  </si>
  <si>
    <t>11_84</t>
  </si>
  <si>
    <t>11_85</t>
  </si>
  <si>
    <t>11_86</t>
  </si>
  <si>
    <t>11_87</t>
  </si>
  <si>
    <t>DBH: 31,6 cm ;Oak</t>
  </si>
  <si>
    <t>11_88</t>
  </si>
  <si>
    <t>11_89</t>
  </si>
  <si>
    <t>11_90</t>
  </si>
  <si>
    <t>DBH: 42,3 cm ;Oak</t>
  </si>
  <si>
    <t>11_91</t>
  </si>
  <si>
    <t>11_92</t>
  </si>
  <si>
    <t>11_93</t>
  </si>
  <si>
    <t>11_94</t>
  </si>
  <si>
    <t>DBH: 47,9 cm ;Oak</t>
  </si>
  <si>
    <t>11_95</t>
  </si>
  <si>
    <t>11_96</t>
  </si>
  <si>
    <t>11_97</t>
  </si>
  <si>
    <t>11_98</t>
  </si>
  <si>
    <t>11_99</t>
  </si>
  <si>
    <t>11_100</t>
  </si>
  <si>
    <t>11_101</t>
  </si>
  <si>
    <t>DBH: 25,8 cm ;Beech</t>
  </si>
  <si>
    <t>11_102</t>
  </si>
  <si>
    <t>DBH: 49,5 cm ;Spruce</t>
  </si>
  <si>
    <t>11_103</t>
  </si>
  <si>
    <t>11_104</t>
  </si>
  <si>
    <t>11_105</t>
  </si>
  <si>
    <t>DBH: 20,4 cm ;Spruce</t>
  </si>
  <si>
    <t>11_106</t>
  </si>
  <si>
    <t>DBH: 58,9 cm ;Spruce</t>
  </si>
  <si>
    <t>11_107</t>
  </si>
  <si>
    <t>11_108</t>
  </si>
  <si>
    <t>11_109</t>
  </si>
  <si>
    <t>11_110</t>
  </si>
  <si>
    <t>DBH: 45,1 cm ;Spruce</t>
  </si>
  <si>
    <t>11_111</t>
  </si>
  <si>
    <t>11_112</t>
  </si>
  <si>
    <t>11_113</t>
  </si>
  <si>
    <t>DBH: 49,2 cm ;Spruce</t>
  </si>
  <si>
    <t>11_114</t>
  </si>
  <si>
    <t>11_115</t>
  </si>
  <si>
    <t>11_116</t>
  </si>
  <si>
    <t>11_117</t>
  </si>
  <si>
    <t>11_118</t>
  </si>
  <si>
    <t>11_119</t>
  </si>
  <si>
    <t>11_120</t>
  </si>
  <si>
    <t>DBH: 71,4 cm ;Spruce</t>
  </si>
  <si>
    <t>11_121</t>
  </si>
  <si>
    <t>11_122</t>
  </si>
  <si>
    <t>11_123</t>
  </si>
  <si>
    <t>11_124</t>
  </si>
  <si>
    <t>DBH: 53 cm ;Spruce</t>
  </si>
  <si>
    <t>11_125</t>
  </si>
  <si>
    <t>11_126</t>
  </si>
  <si>
    <t>DBH: 27,2 cm ;Beech</t>
  </si>
  <si>
    <t>11_127</t>
  </si>
  <si>
    <t>11_128</t>
  </si>
  <si>
    <t>DBH: 42,1 cm ;Oak</t>
  </si>
  <si>
    <t>11_129</t>
  </si>
  <si>
    <t>11_130</t>
  </si>
  <si>
    <t>11_131</t>
  </si>
  <si>
    <t>11_132</t>
  </si>
  <si>
    <t>11_133</t>
  </si>
  <si>
    <t>11_134</t>
  </si>
  <si>
    <t>DBH: 17,1 cm ;Beech</t>
  </si>
  <si>
    <t>11_135</t>
  </si>
  <si>
    <t>DBH: 46,3 cm ;Oak</t>
  </si>
  <si>
    <t>12_1</t>
  </si>
  <si>
    <t>12_2</t>
  </si>
  <si>
    <t>DBH: 38,3 cm ;Silver Fir</t>
  </si>
  <si>
    <t>12_3</t>
  </si>
  <si>
    <t>DBH: 42,5 cm ;Beech</t>
  </si>
  <si>
    <t>12_4</t>
  </si>
  <si>
    <t>DBH: 38,1 cm ;Beech</t>
  </si>
  <si>
    <t>12_5</t>
  </si>
  <si>
    <t>12_6</t>
  </si>
  <si>
    <t>12_7</t>
  </si>
  <si>
    <t>DBH: 13 cm ;Beech</t>
  </si>
  <si>
    <t>12_8</t>
  </si>
  <si>
    <t>12_9</t>
  </si>
  <si>
    <t>DBH: 49 cm ;Beech</t>
  </si>
  <si>
    <t>12_10</t>
  </si>
  <si>
    <t>DBH: 47,7 cm ;Douglas Fir</t>
  </si>
  <si>
    <t>12_11</t>
  </si>
  <si>
    <t>DBH: 42,6 cm ;Silver Fir</t>
  </si>
  <si>
    <t>12_12</t>
  </si>
  <si>
    <t>DBH: 54,1 cm ;Douglas Fir</t>
  </si>
  <si>
    <t>12_13</t>
  </si>
  <si>
    <t>DBH: 14 cm ;Silver Fir</t>
  </si>
  <si>
    <t>12_14</t>
  </si>
  <si>
    <t>DBH: 50,7 cm ;Douglas Fir</t>
  </si>
  <si>
    <t>12_15</t>
  </si>
  <si>
    <t>DBH: 42,1 cm ;Douglas Fir</t>
  </si>
  <si>
    <t>12_16</t>
  </si>
  <si>
    <t>DBH: 53,7 cm ;Douglas Fir</t>
  </si>
  <si>
    <t>12_17</t>
  </si>
  <si>
    <t>12_18</t>
  </si>
  <si>
    <t>DBH: 33,7 cm ;Douglas Fir</t>
  </si>
  <si>
    <t>12_19</t>
  </si>
  <si>
    <t>DBH: 55,3 cm ;Douglas Fir</t>
  </si>
  <si>
    <t>12_20</t>
  </si>
  <si>
    <t>DBH: 39,9 cm ;Silver Fir</t>
  </si>
  <si>
    <t>12_21</t>
  </si>
  <si>
    <t>DBH: 41,8 cm ;Silver Fir</t>
  </si>
  <si>
    <t>12_22</t>
  </si>
  <si>
    <t>DBH: 72,4 cm ;Douglas Fir</t>
  </si>
  <si>
    <t>12_23</t>
  </si>
  <si>
    <t>DBH: 50,1 cm ;Douglas Fir</t>
  </si>
  <si>
    <t>12_24</t>
  </si>
  <si>
    <t>DBH: 42,3 cm ;Douglas Fir</t>
  </si>
  <si>
    <t>12_25</t>
  </si>
  <si>
    <t>DBH: 46,6 cm ;Douglas Fir</t>
  </si>
  <si>
    <t>12_26</t>
  </si>
  <si>
    <t>12_27</t>
  </si>
  <si>
    <t>12_28</t>
  </si>
  <si>
    <t>12_29</t>
  </si>
  <si>
    <t>DBH: 18 cm ;Silver Fir</t>
  </si>
  <si>
    <t>12_30</t>
  </si>
  <si>
    <t>DBH: 50,4 cm ;Douglas Fir</t>
  </si>
  <si>
    <t>12_31</t>
  </si>
  <si>
    <t>DBH: 48,5 cm ;Silver Fir</t>
  </si>
  <si>
    <t>12_32</t>
  </si>
  <si>
    <t>DBH: 51,9 cm ;Douglas Fir</t>
  </si>
  <si>
    <t>12_33</t>
  </si>
  <si>
    <t>DBH: 56,3 cm ;Douglas Fir</t>
  </si>
  <si>
    <t>12_34</t>
  </si>
  <si>
    <t>12_35</t>
  </si>
  <si>
    <t>12_36</t>
  </si>
  <si>
    <t>12_37</t>
  </si>
  <si>
    <t>DBH: 32,2 cm ;Beech</t>
  </si>
  <si>
    <t>12_38</t>
  </si>
  <si>
    <t>12_39</t>
  </si>
  <si>
    <t>DBH: 35,2 cm ;Beech</t>
  </si>
  <si>
    <t>12_40</t>
  </si>
  <si>
    <t>DBH: 56,3 cm ;Beech</t>
  </si>
  <si>
    <t>12_41</t>
  </si>
  <si>
    <t>12_42</t>
  </si>
  <si>
    <t>DBH: 20,1 cm ;Beech</t>
  </si>
  <si>
    <t>12_43</t>
  </si>
  <si>
    <t>12_44</t>
  </si>
  <si>
    <t>12_45</t>
  </si>
  <si>
    <t>12_46</t>
  </si>
  <si>
    <t>12_47</t>
  </si>
  <si>
    <t>12_48</t>
  </si>
  <si>
    <t>12_49</t>
  </si>
  <si>
    <t>DBH: 19,6 cm ;Beech</t>
  </si>
  <si>
    <t>12_50</t>
  </si>
  <si>
    <t>12_51</t>
  </si>
  <si>
    <t>12_52</t>
  </si>
  <si>
    <t>DBH: 43 cm ;Beech</t>
  </si>
  <si>
    <t>12_53</t>
  </si>
  <si>
    <t>12_54</t>
  </si>
  <si>
    <t>DBH: 31,2 cm ;Silver Fir</t>
  </si>
  <si>
    <t>12_55</t>
  </si>
  <si>
    <t>DBH: 43,3 cm ;Douglas Fir</t>
  </si>
  <si>
    <t>12_56</t>
  </si>
  <si>
    <t>DBH: 50,5 cm ;Douglas Fir</t>
  </si>
  <si>
    <t>12_57</t>
  </si>
  <si>
    <t>DBH: 42,8 cm ;Douglas Fir</t>
  </si>
  <si>
    <t>12_58</t>
  </si>
  <si>
    <t>12_59</t>
  </si>
  <si>
    <t>12_60</t>
  </si>
  <si>
    <t>DBH: 22,1 cm ;Beech</t>
  </si>
  <si>
    <t>12_61</t>
  </si>
  <si>
    <t>12_62</t>
  </si>
  <si>
    <t>12_63</t>
  </si>
  <si>
    <t>DBH: 33,7 cm ;Beech</t>
  </si>
  <si>
    <t>12_64</t>
  </si>
  <si>
    <t>12_65</t>
  </si>
  <si>
    <t>12_66</t>
  </si>
  <si>
    <t>12_67</t>
  </si>
  <si>
    <t>12_68</t>
  </si>
  <si>
    <t>12_69</t>
  </si>
  <si>
    <t>12_70</t>
  </si>
  <si>
    <t>12_71</t>
  </si>
  <si>
    <t>12_72</t>
  </si>
  <si>
    <t>12_73</t>
  </si>
  <si>
    <t>12_74</t>
  </si>
  <si>
    <t>12_75</t>
  </si>
  <si>
    <t>DBH: 24,2 cm ;Silver Fir</t>
  </si>
  <si>
    <t>12_76</t>
  </si>
  <si>
    <t>DBH: 51 cm ;Douglas Fir</t>
  </si>
  <si>
    <t>12_77</t>
  </si>
  <si>
    <t>DBH: 48 cm ;Douglas Fir</t>
  </si>
  <si>
    <t>12_78</t>
  </si>
  <si>
    <t>DBH: 52 cm ;Douglas Fir</t>
  </si>
  <si>
    <t>13_1</t>
  </si>
  <si>
    <t>DBH: 47,5 cm ;Beech</t>
  </si>
  <si>
    <t>13_2</t>
  </si>
  <si>
    <t>DBH: 5,6 cm ;Silver Fir</t>
  </si>
  <si>
    <t>13_3</t>
  </si>
  <si>
    <t>DBH: 62,6 cm ;Beech</t>
  </si>
  <si>
    <t>13_4</t>
  </si>
  <si>
    <t>DBH: 5,8 cm ;Silver Fir</t>
  </si>
  <si>
    <t>13_5</t>
  </si>
  <si>
    <t>13_6</t>
  </si>
  <si>
    <t>DBH: 8,4 cm ;Silver Fir</t>
  </si>
  <si>
    <t>13_7</t>
  </si>
  <si>
    <t>13_8</t>
  </si>
  <si>
    <t>13_9</t>
  </si>
  <si>
    <t>13_10</t>
  </si>
  <si>
    <t>DBH: 19,1 cm ;Beech</t>
  </si>
  <si>
    <t>13_11</t>
  </si>
  <si>
    <t>13_12</t>
  </si>
  <si>
    <t>DBH: 50,9 cm ;Beech</t>
  </si>
  <si>
    <t>13_13</t>
  </si>
  <si>
    <t>13_14</t>
  </si>
  <si>
    <t>13_15</t>
  </si>
  <si>
    <t>13_16</t>
  </si>
  <si>
    <t>13_17</t>
  </si>
  <si>
    <t>13_18</t>
  </si>
  <si>
    <t>13_19</t>
  </si>
  <si>
    <t>13_20</t>
  </si>
  <si>
    <t>13_21</t>
  </si>
  <si>
    <t>13_22</t>
  </si>
  <si>
    <t>13_23</t>
  </si>
  <si>
    <t>DBH: 48 cm ;Beech</t>
  </si>
  <si>
    <t>13_24</t>
  </si>
  <si>
    <t>13_25</t>
  </si>
  <si>
    <t>13_26</t>
  </si>
  <si>
    <t>13_27</t>
  </si>
  <si>
    <t>13_28</t>
  </si>
  <si>
    <t>13_29</t>
  </si>
  <si>
    <t>DBH: 46 cm ;Beech</t>
  </si>
  <si>
    <t>13_30</t>
  </si>
  <si>
    <t>13_31</t>
  </si>
  <si>
    <t>13_32</t>
  </si>
  <si>
    <t>13_33</t>
  </si>
  <si>
    <t>13_34</t>
  </si>
  <si>
    <t>13_35</t>
  </si>
  <si>
    <t>DBH: 55,5 cm ;Larch</t>
  </si>
  <si>
    <t>13_36</t>
  </si>
  <si>
    <t>DBH: 21,9 cm ;Douglas Fir</t>
  </si>
  <si>
    <t>13_37</t>
  </si>
  <si>
    <t>DBH: 34,1 cm ;Silver Fir</t>
  </si>
  <si>
    <t>13_38</t>
  </si>
  <si>
    <t>13_39</t>
  </si>
  <si>
    <t>DBH: 39,3 cm ;Douglas Fir</t>
  </si>
  <si>
    <t>13_40</t>
  </si>
  <si>
    <t>DBH: 27,4 cm ;Silver Fir</t>
  </si>
  <si>
    <t>13_41</t>
  </si>
  <si>
    <t>DBH: 9,3 cm ;Silver Fir</t>
  </si>
  <si>
    <t>13_42</t>
  </si>
  <si>
    <t>DBH: 47,2 cm ;Silver Fir</t>
  </si>
  <si>
    <t>13_43</t>
  </si>
  <si>
    <t>DBH: 11,3 cm ;Silver Fir</t>
  </si>
  <si>
    <t>13_44</t>
  </si>
  <si>
    <t>13_45</t>
  </si>
  <si>
    <t>13_46</t>
  </si>
  <si>
    <t>13_47</t>
  </si>
  <si>
    <t>13_48</t>
  </si>
  <si>
    <t>DBH: 45,2 cm ;Beech</t>
  </si>
  <si>
    <t>13_49</t>
  </si>
  <si>
    <t>13_50</t>
  </si>
  <si>
    <t>13_51</t>
  </si>
  <si>
    <t>DBH: 14,6 cm ;Beech</t>
  </si>
  <si>
    <t>13_52</t>
  </si>
  <si>
    <t>13_53</t>
  </si>
  <si>
    <t>13_54</t>
  </si>
  <si>
    <t>13_55</t>
  </si>
  <si>
    <t>13_56</t>
  </si>
  <si>
    <t>13_57</t>
  </si>
  <si>
    <t>13_58</t>
  </si>
  <si>
    <t>13_59</t>
  </si>
  <si>
    <t>13_60</t>
  </si>
  <si>
    <t>DBH: 46,8 cm ;Beech</t>
  </si>
  <si>
    <t>13_61</t>
  </si>
  <si>
    <t>13_62</t>
  </si>
  <si>
    <t>13_63</t>
  </si>
  <si>
    <t>13_64</t>
  </si>
  <si>
    <t>13_65</t>
  </si>
  <si>
    <t>DBH: 61,2 cm ;Beech</t>
  </si>
  <si>
    <t>13_66</t>
  </si>
  <si>
    <t>13_67</t>
  </si>
  <si>
    <t>13_68</t>
  </si>
  <si>
    <t>DBH: 31,9 cm ;Beech</t>
  </si>
  <si>
    <t>13_69</t>
  </si>
  <si>
    <t>13_70</t>
  </si>
  <si>
    <t>13_71</t>
  </si>
  <si>
    <t>13_72</t>
  </si>
  <si>
    <t>DBH: 42,2 cm ;Beech</t>
  </si>
  <si>
    <t>13_73</t>
  </si>
  <si>
    <t>13_74</t>
  </si>
  <si>
    <t>13_75</t>
  </si>
  <si>
    <t>13_76</t>
  </si>
  <si>
    <t>13_77</t>
  </si>
  <si>
    <t>13_78</t>
  </si>
  <si>
    <t>DBH: 49,3 cm ;Beech</t>
  </si>
  <si>
    <t>13_79</t>
  </si>
  <si>
    <t>13_80</t>
  </si>
  <si>
    <t>13_81</t>
  </si>
  <si>
    <t>DBH: 53,9 cm ;Douglas Fir</t>
  </si>
  <si>
    <t>13_82</t>
  </si>
  <si>
    <t>13_83</t>
  </si>
  <si>
    <t>DBH: 38,7 cm ;Silver Fir</t>
  </si>
  <si>
    <t>13_84</t>
  </si>
  <si>
    <t>DBH: 14,5 cm ;Silver Fir</t>
  </si>
  <si>
    <t>13_85</t>
  </si>
  <si>
    <t>DBH: 28,2 cm ;Douglas Fir</t>
  </si>
  <si>
    <t>13_86</t>
  </si>
  <si>
    <t>DBH: 43,9 cm ;Douglas Fir</t>
  </si>
  <si>
    <t>13_87</t>
  </si>
  <si>
    <t>13_88</t>
  </si>
  <si>
    <t>13_89</t>
  </si>
  <si>
    <t>13_90</t>
  </si>
  <si>
    <t>DBH: 41,5 cm ;Beech</t>
  </si>
  <si>
    <t>13_91</t>
  </si>
  <si>
    <t>13_92</t>
  </si>
  <si>
    <t>13_93</t>
  </si>
  <si>
    <t>13_94</t>
  </si>
  <si>
    <t>13_95</t>
  </si>
  <si>
    <t>13_96</t>
  </si>
  <si>
    <t>13_97</t>
  </si>
  <si>
    <t>13_98</t>
  </si>
  <si>
    <t>13_99</t>
  </si>
  <si>
    <t>13_100</t>
  </si>
  <si>
    <t>13_101</t>
  </si>
  <si>
    <t>13_102</t>
  </si>
  <si>
    <t>DBH: 53,2 cm ;Larch</t>
  </si>
  <si>
    <t>13_103</t>
  </si>
  <si>
    <t>13_104</t>
  </si>
  <si>
    <t>DBH: 24,2 cm ;Beech</t>
  </si>
  <si>
    <t>13_105</t>
  </si>
  <si>
    <t>DBH: 5,3 cm ;Beech</t>
  </si>
  <si>
    <t>13_106</t>
  </si>
  <si>
    <t>13_107</t>
  </si>
  <si>
    <t>13_108</t>
  </si>
  <si>
    <t>13_109</t>
  </si>
  <si>
    <t>13_110</t>
  </si>
  <si>
    <t>DBH: 18 cm ;Beech</t>
  </si>
  <si>
    <t>13_111</t>
  </si>
  <si>
    <t>13_112</t>
  </si>
  <si>
    <t>DBH: 41,9 cm ;Beech</t>
  </si>
  <si>
    <t>13_113</t>
  </si>
  <si>
    <t>13_114</t>
  </si>
  <si>
    <t>DBH: 43,9 cm ;Beech</t>
  </si>
  <si>
    <t>13_115</t>
  </si>
  <si>
    <t>DBH: 35,5 cm ;Beech</t>
  </si>
  <si>
    <t>13_116</t>
  </si>
  <si>
    <t>DBH: 30,8 cm ;Beech</t>
  </si>
  <si>
    <t>13_117</t>
  </si>
  <si>
    <t>13_118</t>
  </si>
  <si>
    <t>13_119</t>
  </si>
  <si>
    <t>DBH: 18,7 cm ;Beech</t>
  </si>
  <si>
    <t>13_120</t>
  </si>
  <si>
    <t>14_1</t>
  </si>
  <si>
    <t>DBH: 23 cm ;Spruce</t>
  </si>
  <si>
    <t>14_2</t>
  </si>
  <si>
    <t>DBH: 52,9 cm ;Spruce</t>
  </si>
  <si>
    <t>14_3</t>
  </si>
  <si>
    <t>DBH: 45,1 cm ;Beech</t>
  </si>
  <si>
    <t>14_4</t>
  </si>
  <si>
    <t>14_5</t>
  </si>
  <si>
    <t>14_6</t>
  </si>
  <si>
    <t>14_7</t>
  </si>
  <si>
    <t>14_8</t>
  </si>
  <si>
    <t>14_9</t>
  </si>
  <si>
    <t>14_10</t>
  </si>
  <si>
    <t>14_11</t>
  </si>
  <si>
    <t>14_12</t>
  </si>
  <si>
    <t>14_13</t>
  </si>
  <si>
    <t>DBH: 48,7 cm ;Beech</t>
  </si>
  <si>
    <t>14_14</t>
  </si>
  <si>
    <t>14_15</t>
  </si>
  <si>
    <t>DBH: 34,1 cm ;Beech</t>
  </si>
  <si>
    <t>14_16</t>
  </si>
  <si>
    <t>14_17</t>
  </si>
  <si>
    <t>DBH: 25,1 cm ;Beech</t>
  </si>
  <si>
    <t>14_18</t>
  </si>
  <si>
    <t>14_19</t>
  </si>
  <si>
    <t>14_20</t>
  </si>
  <si>
    <t>DBH: 41,4 cm ;Beech</t>
  </si>
  <si>
    <t>14_21</t>
  </si>
  <si>
    <t>14_22</t>
  </si>
  <si>
    <t>DBH: 38,4 cm ;Spruce</t>
  </si>
  <si>
    <t>14_23</t>
  </si>
  <si>
    <t>14_24</t>
  </si>
  <si>
    <t>14_25</t>
  </si>
  <si>
    <t>14_26</t>
  </si>
  <si>
    <t>14_27</t>
  </si>
  <si>
    <t>14_28</t>
  </si>
  <si>
    <t>14_29</t>
  </si>
  <si>
    <t>DBH: 39,6 cm ;Spruce</t>
  </si>
  <si>
    <t>14_30</t>
  </si>
  <si>
    <t>14_31</t>
  </si>
  <si>
    <t>14_32</t>
  </si>
  <si>
    <t>14_33</t>
  </si>
  <si>
    <t>DBH: 14,9 cm ;Spruce</t>
  </si>
  <si>
    <t>14_34</t>
  </si>
  <si>
    <t>DBH: 50,8 cm ;Larch</t>
  </si>
  <si>
    <t>14_35</t>
  </si>
  <si>
    <t>14_36</t>
  </si>
  <si>
    <t>14_37</t>
  </si>
  <si>
    <t>14_38</t>
  </si>
  <si>
    <t>14_39</t>
  </si>
  <si>
    <t>14_40</t>
  </si>
  <si>
    <t>DBH: 49,7 cm ;Beech</t>
  </si>
  <si>
    <t>14_41</t>
  </si>
  <si>
    <t>DBH: 34 cm ;Oak</t>
  </si>
  <si>
    <t>14_42</t>
  </si>
  <si>
    <t>14_43</t>
  </si>
  <si>
    <t>DBH: 16,1 cm ;Spruce</t>
  </si>
  <si>
    <t>14_44</t>
  </si>
  <si>
    <t>14_45</t>
  </si>
  <si>
    <t>14_46</t>
  </si>
  <si>
    <t>14_47</t>
  </si>
  <si>
    <t>14_48</t>
  </si>
  <si>
    <t>14_49</t>
  </si>
  <si>
    <t>14_50</t>
  </si>
  <si>
    <t>14_51</t>
  </si>
  <si>
    <t>14_52</t>
  </si>
  <si>
    <t>DBH: 52,3 cm ;Spruce</t>
  </si>
  <si>
    <t>14_53</t>
  </si>
  <si>
    <t>14_54</t>
  </si>
  <si>
    <t>DBH: 53,5 cm ;Beech</t>
  </si>
  <si>
    <t>14_55</t>
  </si>
  <si>
    <t>DBH: 46,5 cm ;Spruce</t>
  </si>
  <si>
    <t>14_56</t>
  </si>
  <si>
    <t>14_57</t>
  </si>
  <si>
    <t>14_58</t>
  </si>
  <si>
    <t>DBH: 13,7 cm ;Beech</t>
  </si>
  <si>
    <t>14_59</t>
  </si>
  <si>
    <t>14_60</t>
  </si>
  <si>
    <t>14_61</t>
  </si>
  <si>
    <t>DBH: 43,1 cm ;Beech</t>
  </si>
  <si>
    <t>14_62</t>
  </si>
  <si>
    <t>14_63</t>
  </si>
  <si>
    <t>GEFÃƒÂ„LLT</t>
  </si>
  <si>
    <t>14_64</t>
  </si>
  <si>
    <t>14_65</t>
  </si>
  <si>
    <t>14_66</t>
  </si>
  <si>
    <t>14_67</t>
  </si>
  <si>
    <t>14_68</t>
  </si>
  <si>
    <t>14_69</t>
  </si>
  <si>
    <t>14_70</t>
  </si>
  <si>
    <t>14_71</t>
  </si>
  <si>
    <t>14_72</t>
  </si>
  <si>
    <t>14_73</t>
  </si>
  <si>
    <t>14_74</t>
  </si>
  <si>
    <t>14_75</t>
  </si>
  <si>
    <t>14_76</t>
  </si>
  <si>
    <t>14_77</t>
  </si>
  <si>
    <t>14_78</t>
  </si>
  <si>
    <t>14_79</t>
  </si>
  <si>
    <t>14_80</t>
  </si>
  <si>
    <t>14_81</t>
  </si>
  <si>
    <t>14_82</t>
  </si>
  <si>
    <t>14_83</t>
  </si>
  <si>
    <t>14_84</t>
  </si>
  <si>
    <t>14_85</t>
  </si>
  <si>
    <t>14_86</t>
  </si>
  <si>
    <t>14_87</t>
  </si>
  <si>
    <t>14_88</t>
  </si>
  <si>
    <t>14_89</t>
  </si>
  <si>
    <t>14_90</t>
  </si>
  <si>
    <t>14_91</t>
  </si>
  <si>
    <t>14_92</t>
  </si>
  <si>
    <t>14_93</t>
  </si>
  <si>
    <t>14_94</t>
  </si>
  <si>
    <t>14_95</t>
  </si>
  <si>
    <t>14_96</t>
  </si>
  <si>
    <t>14_97</t>
  </si>
  <si>
    <t>14_98</t>
  </si>
  <si>
    <t>DBH: 22,3 cm ;Beech</t>
  </si>
  <si>
    <t>14_99</t>
  </si>
  <si>
    <t>DBH: 42,4 cm ;Beech</t>
  </si>
  <si>
    <t>14_100</t>
  </si>
  <si>
    <t>15_1</t>
  </si>
  <si>
    <t>15_2</t>
  </si>
  <si>
    <t>15_3</t>
  </si>
  <si>
    <t>15_4</t>
  </si>
  <si>
    <t>15_5</t>
  </si>
  <si>
    <t>15_6</t>
  </si>
  <si>
    <t>15_7</t>
  </si>
  <si>
    <t>15_8</t>
  </si>
  <si>
    <t>DBH: 41,4 cm ;Oak</t>
  </si>
  <si>
    <t>15_9</t>
  </si>
  <si>
    <t>15_10</t>
  </si>
  <si>
    <t>15_11</t>
  </si>
  <si>
    <t>15_12</t>
  </si>
  <si>
    <t>15_13</t>
  </si>
  <si>
    <t>15_14</t>
  </si>
  <si>
    <t>DBH: 17,4 cm ;Beech</t>
  </si>
  <si>
    <t>15_15</t>
  </si>
  <si>
    <t>15_16</t>
  </si>
  <si>
    <t>15_17</t>
  </si>
  <si>
    <t>15_18</t>
  </si>
  <si>
    <t>15_19</t>
  </si>
  <si>
    <t>15_20</t>
  </si>
  <si>
    <t>15_21</t>
  </si>
  <si>
    <t>15_22</t>
  </si>
  <si>
    <t>15_23</t>
  </si>
  <si>
    <t>15_24</t>
  </si>
  <si>
    <t>15_25</t>
  </si>
  <si>
    <t>DBH: 30,9 cm ;Beech</t>
  </si>
  <si>
    <t>15_26</t>
  </si>
  <si>
    <t>15_27</t>
  </si>
  <si>
    <t>15_28</t>
  </si>
  <si>
    <t>DBH: 42,1 cm ;Beech</t>
  </si>
  <si>
    <t>15_29</t>
  </si>
  <si>
    <t>DBH: 12,9 cm ;Spruce</t>
  </si>
  <si>
    <t>15_30</t>
  </si>
  <si>
    <t>15_31</t>
  </si>
  <si>
    <t>15_32</t>
  </si>
  <si>
    <t>DBH: 39,8 cm ;Larch</t>
  </si>
  <si>
    <t>15_33</t>
  </si>
  <si>
    <t>15_34</t>
  </si>
  <si>
    <t>15_35</t>
  </si>
  <si>
    <t>15_36</t>
  </si>
  <si>
    <t>15_37</t>
  </si>
  <si>
    <t>15_38</t>
  </si>
  <si>
    <t>DBH: 45,8 cm ;Spruce</t>
  </si>
  <si>
    <t>15_39</t>
  </si>
  <si>
    <t>15_40</t>
  </si>
  <si>
    <t>15_41</t>
  </si>
  <si>
    <t>15_42</t>
  </si>
  <si>
    <t>15_43</t>
  </si>
  <si>
    <t>15_44</t>
  </si>
  <si>
    <t>15_45</t>
  </si>
  <si>
    <t>15_46</t>
  </si>
  <si>
    <t>15_47</t>
  </si>
  <si>
    <t>15_48</t>
  </si>
  <si>
    <t>15_49</t>
  </si>
  <si>
    <t>DBH: 49,2 cm ;Oak</t>
  </si>
  <si>
    <t>15_50</t>
  </si>
  <si>
    <t>15_51</t>
  </si>
  <si>
    <t>15_52</t>
  </si>
  <si>
    <t>15_53</t>
  </si>
  <si>
    <t>DBH: 28,7 cm ;Beech</t>
  </si>
  <si>
    <t>15_54</t>
  </si>
  <si>
    <t>15_55</t>
  </si>
  <si>
    <t>15_56</t>
  </si>
  <si>
    <t>15_57</t>
  </si>
  <si>
    <t>15_58</t>
  </si>
  <si>
    <t>15_59</t>
  </si>
  <si>
    <t>15_60</t>
  </si>
  <si>
    <t>15_61</t>
  </si>
  <si>
    <t>15_62</t>
  </si>
  <si>
    <t>15_63</t>
  </si>
  <si>
    <t>15_64</t>
  </si>
  <si>
    <t>15_65</t>
  </si>
  <si>
    <t>DBH: 55,5 cm ;Spruce</t>
  </si>
  <si>
    <t>16_1</t>
  </si>
  <si>
    <t>DBH: 18,9 cm ;Beech</t>
  </si>
  <si>
    <t>16_2</t>
  </si>
  <si>
    <t>16_3</t>
  </si>
  <si>
    <t>16_4</t>
  </si>
  <si>
    <t>16_5</t>
  </si>
  <si>
    <t>16_6</t>
  </si>
  <si>
    <t>16_7</t>
  </si>
  <si>
    <t>16_8</t>
  </si>
  <si>
    <t>DBH: 39,3 cm ;Beech</t>
  </si>
  <si>
    <t>16_9</t>
  </si>
  <si>
    <t>16_10</t>
  </si>
  <si>
    <t>16_11</t>
  </si>
  <si>
    <t>16_12</t>
  </si>
  <si>
    <t>16_13</t>
  </si>
  <si>
    <t>16_14</t>
  </si>
  <si>
    <t>DBH: 37,3 cm ;Beech</t>
  </si>
  <si>
    <t>16_15</t>
  </si>
  <si>
    <t>16_16</t>
  </si>
  <si>
    <t>16_17</t>
  </si>
  <si>
    <t>16_18</t>
  </si>
  <si>
    <t>16_19</t>
  </si>
  <si>
    <t>DBH: 19,5 cm ;Beech</t>
  </si>
  <si>
    <t>16_20</t>
  </si>
  <si>
    <t>16_21</t>
  </si>
  <si>
    <t>DBH: 31,6 cm ;Beech</t>
  </si>
  <si>
    <t>16_22</t>
  </si>
  <si>
    <t>16_23</t>
  </si>
  <si>
    <t>16_24</t>
  </si>
  <si>
    <t>DBH: 19,2 cm ;Beech</t>
  </si>
  <si>
    <t>16_25</t>
  </si>
  <si>
    <t>16_26</t>
  </si>
  <si>
    <t>16_27</t>
  </si>
  <si>
    <t>16_28</t>
  </si>
  <si>
    <t>16_29</t>
  </si>
  <si>
    <t>16_30</t>
  </si>
  <si>
    <t>16_31</t>
  </si>
  <si>
    <t>16_32</t>
  </si>
  <si>
    <t>16_33</t>
  </si>
  <si>
    <t>16_34</t>
  </si>
  <si>
    <t>16_35</t>
  </si>
  <si>
    <t>16_36</t>
  </si>
  <si>
    <t>DBH: 31,2 cm ;Beech</t>
  </si>
  <si>
    <t>16_37</t>
  </si>
  <si>
    <t>16_38</t>
  </si>
  <si>
    <t>16_39</t>
  </si>
  <si>
    <t>16_40</t>
  </si>
  <si>
    <t>16_41</t>
  </si>
  <si>
    <t>16_42</t>
  </si>
  <si>
    <t>16_43</t>
  </si>
  <si>
    <t>DBH: 48,9 cm ;Beech</t>
  </si>
  <si>
    <t>16_44</t>
  </si>
  <si>
    <t>16_45</t>
  </si>
  <si>
    <t>16_46</t>
  </si>
  <si>
    <t>16_47</t>
  </si>
  <si>
    <t>DBH: 50,8 cm ;Spruce</t>
  </si>
  <si>
    <t>16_48</t>
  </si>
  <si>
    <t>DBH: 40,8 cm ;Beech</t>
  </si>
  <si>
    <t>16_49</t>
  </si>
  <si>
    <t>DBH: 47,6 cm ;Beech</t>
  </si>
  <si>
    <t>16_50</t>
  </si>
  <si>
    <t>16_51</t>
  </si>
  <si>
    <t>16_52</t>
  </si>
  <si>
    <t>DBH: 50,6 cm ;Beech</t>
  </si>
  <si>
    <t>16_53</t>
  </si>
  <si>
    <t>16_54</t>
  </si>
  <si>
    <t>16_55</t>
  </si>
  <si>
    <t>16_56</t>
  </si>
  <si>
    <t>16_57</t>
  </si>
  <si>
    <t>DBH: 44 cm ;Beech</t>
  </si>
  <si>
    <t>16_58</t>
  </si>
  <si>
    <t>16_59</t>
  </si>
  <si>
    <t>DBH: 35,4 cm ;Beech</t>
  </si>
  <si>
    <t>16_60</t>
  </si>
  <si>
    <t>16_61</t>
  </si>
  <si>
    <t>DBH: 43,3 cm ;Beech</t>
  </si>
  <si>
    <t>16_62</t>
  </si>
  <si>
    <t>16_63</t>
  </si>
  <si>
    <t>16_64</t>
  </si>
  <si>
    <t>16_65</t>
  </si>
  <si>
    <t>16_66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</si>
  <si>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</si>
  <si>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</si>
  <si>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</si>
  <si>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</si>
  <si>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</si>
  <si>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</si>
  <si>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</si>
  <si>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</si>
  <si>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</si>
  <si>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17_10</t>
  </si>
  <si>
    <t>17_11</t>
  </si>
  <si>
    <t>17_12</t>
  </si>
  <si>
    <t>17_13</t>
  </si>
  <si>
    <t>17_14</t>
  </si>
  <si>
    <t>17_15</t>
  </si>
  <si>
    <t>17_16</t>
  </si>
  <si>
    <t>17_17</t>
  </si>
  <si>
    <t>17_18</t>
  </si>
  <si>
    <t>17_19</t>
  </si>
  <si>
    <t>17_20</t>
  </si>
  <si>
    <t>17_21</t>
  </si>
  <si>
    <t>17_22</t>
  </si>
  <si>
    <t>17_23</t>
  </si>
  <si>
    <t>17_24</t>
  </si>
  <si>
    <t>17_25</t>
  </si>
  <si>
    <t>17_26</t>
  </si>
  <si>
    <t>17_27</t>
  </si>
  <si>
    <t>17_28</t>
  </si>
  <si>
    <t>17_29</t>
  </si>
  <si>
    <t>17_30</t>
  </si>
  <si>
    <t>17_31</t>
  </si>
  <si>
    <t>DBH: 47,9 cm ;Beech</t>
  </si>
  <si>
    <t>17_32</t>
  </si>
  <si>
    <t>17_33</t>
  </si>
  <si>
    <t>17_34</t>
  </si>
  <si>
    <t>17_35</t>
  </si>
  <si>
    <t>17_36</t>
  </si>
  <si>
    <t>17_37</t>
  </si>
  <si>
    <t>17_38</t>
  </si>
  <si>
    <t>17_39</t>
  </si>
  <si>
    <t>17_40</t>
  </si>
  <si>
    <t>17_41</t>
  </si>
  <si>
    <t>17_42</t>
  </si>
  <si>
    <t>17_43</t>
  </si>
  <si>
    <t>17_44</t>
  </si>
  <si>
    <t>17_45</t>
  </si>
  <si>
    <t>17_46</t>
  </si>
  <si>
    <t>17_47</t>
  </si>
  <si>
    <t>17_48</t>
  </si>
  <si>
    <t>17_49</t>
  </si>
  <si>
    <t>17_50</t>
  </si>
  <si>
    <t>17_51</t>
  </si>
  <si>
    <t>17_52</t>
  </si>
  <si>
    <t>17_53</t>
  </si>
  <si>
    <t>18_1</t>
  </si>
  <si>
    <t>DBH: 47,8 cm ;Beech</t>
  </si>
  <si>
    <t>18_2</t>
  </si>
  <si>
    <t>18_3</t>
  </si>
  <si>
    <t>18_4</t>
  </si>
  <si>
    <t>18_5</t>
  </si>
  <si>
    <t>18_6</t>
  </si>
  <si>
    <t>DBH: 53,2 cm ;Beech</t>
  </si>
  <si>
    <t>18_7</t>
  </si>
  <si>
    <t>18_8</t>
  </si>
  <si>
    <t>18_9</t>
  </si>
  <si>
    <t>18_10</t>
  </si>
  <si>
    <t>18_11</t>
  </si>
  <si>
    <t>DBH: 35,9 cm ;Beech</t>
  </si>
  <si>
    <t>18_12</t>
  </si>
  <si>
    <t>DBH: 21,5 cm ;Beech</t>
  </si>
  <si>
    <t>18_13</t>
  </si>
  <si>
    <t>DBH: 39,1 cm ;Beech</t>
  </si>
  <si>
    <t>18_14</t>
  </si>
  <si>
    <t>18_15</t>
  </si>
  <si>
    <t>DBH: 20,4 cm ;Beech</t>
  </si>
  <si>
    <t>18_16</t>
  </si>
  <si>
    <t>18_17</t>
  </si>
  <si>
    <t>18_18</t>
  </si>
  <si>
    <t>18_19</t>
  </si>
  <si>
    <t>18_20</t>
  </si>
  <si>
    <t>18_21</t>
  </si>
  <si>
    <t>18_22</t>
  </si>
  <si>
    <t>18_23</t>
  </si>
  <si>
    <t>18_24</t>
  </si>
  <si>
    <t>18_25</t>
  </si>
  <si>
    <t>18_26</t>
  </si>
  <si>
    <t>18_27</t>
  </si>
  <si>
    <t>18_28</t>
  </si>
  <si>
    <t>DBH: 44,7 cm ;Beech</t>
  </si>
  <si>
    <t>18_29</t>
  </si>
  <si>
    <t>18_30</t>
  </si>
  <si>
    <t>18_31</t>
  </si>
  <si>
    <t>18_32</t>
  </si>
  <si>
    <t>18_33</t>
  </si>
  <si>
    <t>DBH: 50 cm ;Larch</t>
  </si>
  <si>
    <t>18_34</t>
  </si>
  <si>
    <t>18_35</t>
  </si>
  <si>
    <t>18_36</t>
  </si>
  <si>
    <t>18_37</t>
  </si>
  <si>
    <t>18_38</t>
  </si>
  <si>
    <t>18_39</t>
  </si>
  <si>
    <t>DBH: 52,1 cm ;Beech</t>
  </si>
  <si>
    <t>18_40</t>
  </si>
  <si>
    <t>18_41</t>
  </si>
  <si>
    <t>18_42</t>
  </si>
  <si>
    <t>18_43</t>
  </si>
  <si>
    <t>18_44</t>
  </si>
  <si>
    <t>18_45</t>
  </si>
  <si>
    <t>18_46</t>
  </si>
  <si>
    <t>DBH: 47,4 cm ;Larch</t>
  </si>
  <si>
    <t>18_47</t>
  </si>
  <si>
    <t>18_48</t>
  </si>
  <si>
    <t>18_49</t>
  </si>
  <si>
    <t>18_50</t>
  </si>
  <si>
    <t>18_51</t>
  </si>
  <si>
    <t>DBH: 65,7 cm ;Larch</t>
  </si>
  <si>
    <t>18_52</t>
  </si>
  <si>
    <t>18_53</t>
  </si>
  <si>
    <t>18_54</t>
  </si>
  <si>
    <t>18_55</t>
  </si>
  <si>
    <t>18_56</t>
  </si>
  <si>
    <t>18_57</t>
  </si>
  <si>
    <t>18_58</t>
  </si>
  <si>
    <t>18_59</t>
  </si>
  <si>
    <t>18_60</t>
  </si>
  <si>
    <t>18_61</t>
  </si>
  <si>
    <t>18_62</t>
  </si>
  <si>
    <t>18_63</t>
  </si>
  <si>
    <t>DBH: 21,2 cm ;Beech</t>
  </si>
  <si>
    <t>18_64</t>
  </si>
  <si>
    <t>18_65</t>
  </si>
  <si>
    <t>DBH: 42,7 cm ;Larch</t>
  </si>
  <si>
    <t>18_66</t>
  </si>
  <si>
    <t>Parameters</t>
  </si>
  <si>
    <t>Abies alba</t>
  </si>
  <si>
    <t>Tanne</t>
  </si>
  <si>
    <t>silver fir</t>
  </si>
  <si>
    <t>Pseudotsuga menziesii</t>
  </si>
  <si>
    <t>Douglasie</t>
  </si>
  <si>
    <t>Douglas-fir</t>
  </si>
  <si>
    <t>Pinus sylvestris</t>
  </si>
  <si>
    <t>Kiefer</t>
  </si>
  <si>
    <t>Scots pine</t>
  </si>
  <si>
    <t>Fagus Sylvatica</t>
  </si>
  <si>
    <t>Buche</t>
  </si>
  <si>
    <t>European beech</t>
  </si>
  <si>
    <t xml:space="preserve">Quercus spec. </t>
  </si>
  <si>
    <t>Eiche</t>
  </si>
  <si>
    <t>Oaks</t>
  </si>
  <si>
    <t>Fagus sylvatica</t>
  </si>
  <si>
    <t>Quercus spec</t>
  </si>
  <si>
    <t>Allometric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</si>
</sst>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385119</xdr:colOff>
      <xdr:row>1</xdr:row>
      <xdr:rowOff>177800</xdr:rowOff>
    </xdr:from>
    <xdr:to>
      <xdr:col>18</xdr:col>
      <xdr:colOff>194631</xdr:colOff>
      <xdr:row>28</xdr:row>
      <xdr:rowOff>166182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CBE18F2-B984-20B9-173A-7513E72F7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9119" y="361950"/>
          <a:ext cx="4381512" cy="4960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7E0D7-7FDA-46FC-930E-5BF4EDA11CA0}">
  <dimension ref="A1:K1522"/>
  <sheetViews>
    <sheetView workbookViewId="0">
      <selection activeCell="D40" sqref="D40"/>
    </sheetView>
  </sheetViews>
  <sheetFormatPr baseColWidth="10" defaultRowHeight="14.5" x14ac:dyDescent="0.35"/>
  <sheetData>
    <row r="1" spans="1:11" x14ac:dyDescent="0.3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4</v>
      </c>
      <c r="G1" t="s">
        <v>14</v>
      </c>
      <c r="H1" t="s">
        <v>36</v>
      </c>
      <c r="I1" t="s">
        <v>37</v>
      </c>
      <c r="J1" t="s">
        <v>38</v>
      </c>
      <c r="K1" t="s">
        <v>39</v>
      </c>
    </row>
    <row r="2" spans="1:11" x14ac:dyDescent="0.35">
      <c r="A2">
        <v>1</v>
      </c>
      <c r="B2">
        <v>1</v>
      </c>
      <c r="C2">
        <v>1</v>
      </c>
      <c r="D2">
        <v>48.269328000000002</v>
      </c>
      <c r="E2">
        <v>7.8775959999999996</v>
      </c>
      <c r="F2" t="s">
        <v>40</v>
      </c>
      <c r="G2">
        <v>19</v>
      </c>
      <c r="H2" s="6">
        <v>44992</v>
      </c>
      <c r="J2" t="s">
        <v>41</v>
      </c>
      <c r="K2" t="s">
        <v>42</v>
      </c>
    </row>
    <row r="3" spans="1:11" x14ac:dyDescent="0.35">
      <c r="A3">
        <v>2</v>
      </c>
      <c r="B3">
        <v>1</v>
      </c>
      <c r="C3">
        <v>2</v>
      </c>
      <c r="D3">
        <v>48.269334000000001</v>
      </c>
      <c r="E3">
        <v>7.8775940000000002</v>
      </c>
      <c r="F3" t="s">
        <v>40</v>
      </c>
      <c r="G3">
        <v>10.4</v>
      </c>
      <c r="H3" s="6">
        <v>44992</v>
      </c>
      <c r="J3" t="s">
        <v>43</v>
      </c>
      <c r="K3" t="s">
        <v>44</v>
      </c>
    </row>
    <row r="4" spans="1:11" x14ac:dyDescent="0.35">
      <c r="A4">
        <v>3</v>
      </c>
      <c r="B4">
        <v>1</v>
      </c>
      <c r="C4">
        <v>3</v>
      </c>
      <c r="D4">
        <v>48.269297999999999</v>
      </c>
      <c r="E4">
        <v>7.8775389999999996</v>
      </c>
      <c r="F4" t="s">
        <v>45</v>
      </c>
      <c r="G4">
        <v>44.6</v>
      </c>
      <c r="H4" s="6">
        <v>44992</v>
      </c>
      <c r="J4" t="s">
        <v>46</v>
      </c>
      <c r="K4" t="s">
        <v>47</v>
      </c>
    </row>
    <row r="5" spans="1:11" x14ac:dyDescent="0.35">
      <c r="A5">
        <v>4</v>
      </c>
      <c r="B5">
        <v>1</v>
      </c>
      <c r="C5">
        <v>4</v>
      </c>
      <c r="D5">
        <v>48.269235000000002</v>
      </c>
      <c r="E5">
        <v>7.8776020000000004</v>
      </c>
      <c r="F5" t="s">
        <v>40</v>
      </c>
      <c r="G5">
        <v>9.6999999999999993</v>
      </c>
      <c r="H5" s="6">
        <v>44992</v>
      </c>
      <c r="J5" t="s">
        <v>48</v>
      </c>
      <c r="K5" t="s">
        <v>49</v>
      </c>
    </row>
    <row r="6" spans="1:11" x14ac:dyDescent="0.35">
      <c r="A6">
        <v>5</v>
      </c>
      <c r="B6">
        <v>1</v>
      </c>
      <c r="C6">
        <v>5</v>
      </c>
      <c r="D6">
        <v>48.269253999999997</v>
      </c>
      <c r="E6">
        <v>7.8776349999999997</v>
      </c>
      <c r="F6" t="s">
        <v>40</v>
      </c>
      <c r="G6">
        <v>17.3</v>
      </c>
      <c r="H6" s="6">
        <v>44992</v>
      </c>
      <c r="J6" t="s">
        <v>50</v>
      </c>
      <c r="K6" t="s">
        <v>51</v>
      </c>
    </row>
    <row r="7" spans="1:11" x14ac:dyDescent="0.35">
      <c r="A7">
        <v>6</v>
      </c>
      <c r="B7">
        <v>1</v>
      </c>
      <c r="C7">
        <v>6</v>
      </c>
      <c r="D7">
        <v>48.269269000000001</v>
      </c>
      <c r="E7">
        <v>7.8776609999999998</v>
      </c>
      <c r="F7" t="s">
        <v>40</v>
      </c>
      <c r="G7">
        <v>11.4</v>
      </c>
      <c r="H7" s="6">
        <v>44992</v>
      </c>
      <c r="J7" t="s">
        <v>52</v>
      </c>
      <c r="K7" t="s">
        <v>53</v>
      </c>
    </row>
    <row r="8" spans="1:11" x14ac:dyDescent="0.35">
      <c r="A8">
        <v>7</v>
      </c>
      <c r="B8">
        <v>1</v>
      </c>
      <c r="C8">
        <v>7</v>
      </c>
      <c r="D8">
        <v>48.269264999999997</v>
      </c>
      <c r="E8">
        <v>7.8776760000000001</v>
      </c>
      <c r="F8" t="s">
        <v>40</v>
      </c>
      <c r="G8">
        <v>7</v>
      </c>
      <c r="H8" s="6">
        <v>44992</v>
      </c>
      <c r="J8" t="s">
        <v>54</v>
      </c>
      <c r="K8" t="s">
        <v>55</v>
      </c>
    </row>
    <row r="9" spans="1:11" x14ac:dyDescent="0.35">
      <c r="A9">
        <v>8</v>
      </c>
      <c r="B9">
        <v>1</v>
      </c>
      <c r="C9">
        <v>8</v>
      </c>
      <c r="D9">
        <v>48.269229000000003</v>
      </c>
      <c r="E9">
        <v>7.8776830000000002</v>
      </c>
      <c r="F9" t="s">
        <v>40</v>
      </c>
      <c r="G9">
        <v>7.9</v>
      </c>
      <c r="H9" s="6">
        <v>44992</v>
      </c>
      <c r="J9" t="s">
        <v>56</v>
      </c>
      <c r="K9" t="s">
        <v>57</v>
      </c>
    </row>
    <row r="10" spans="1:11" x14ac:dyDescent="0.35">
      <c r="A10">
        <v>9</v>
      </c>
      <c r="B10">
        <v>1</v>
      </c>
      <c r="C10">
        <v>9</v>
      </c>
      <c r="D10">
        <v>48.269246000000003</v>
      </c>
      <c r="E10">
        <v>7.8776979999999996</v>
      </c>
      <c r="F10" t="s">
        <v>40</v>
      </c>
      <c r="G10">
        <v>38.200000000000003</v>
      </c>
      <c r="H10" s="6">
        <v>44992</v>
      </c>
      <c r="J10" t="s">
        <v>58</v>
      </c>
      <c r="K10" t="s">
        <v>59</v>
      </c>
    </row>
    <row r="11" spans="1:11" x14ac:dyDescent="0.35">
      <c r="A11">
        <v>10</v>
      </c>
      <c r="B11">
        <v>1</v>
      </c>
      <c r="C11">
        <v>10</v>
      </c>
      <c r="D11">
        <v>48.269261999999998</v>
      </c>
      <c r="E11">
        <v>7.8776960000000003</v>
      </c>
      <c r="F11" t="s">
        <v>40</v>
      </c>
      <c r="G11">
        <v>8.4</v>
      </c>
      <c r="H11" s="6">
        <v>44992</v>
      </c>
      <c r="J11" t="s">
        <v>60</v>
      </c>
      <c r="K11" t="s">
        <v>61</v>
      </c>
    </row>
    <row r="12" spans="1:11" x14ac:dyDescent="0.35">
      <c r="A12">
        <v>11</v>
      </c>
      <c r="B12">
        <v>1</v>
      </c>
      <c r="C12">
        <v>11</v>
      </c>
      <c r="D12">
        <v>48.269269999999999</v>
      </c>
      <c r="E12">
        <v>7.8777080000000002</v>
      </c>
      <c r="F12" t="s">
        <v>40</v>
      </c>
      <c r="G12">
        <v>23.3</v>
      </c>
      <c r="H12" s="6">
        <v>44992</v>
      </c>
      <c r="J12" t="s">
        <v>62</v>
      </c>
      <c r="K12" t="s">
        <v>63</v>
      </c>
    </row>
    <row r="13" spans="1:11" x14ac:dyDescent="0.35">
      <c r="A13">
        <v>12</v>
      </c>
      <c r="B13">
        <v>1</v>
      </c>
      <c r="C13">
        <v>12</v>
      </c>
      <c r="D13">
        <v>48.269261</v>
      </c>
      <c r="E13">
        <v>7.8777030000000003</v>
      </c>
      <c r="F13" t="s">
        <v>40</v>
      </c>
      <c r="G13">
        <v>10.3</v>
      </c>
      <c r="H13" s="6">
        <v>44992</v>
      </c>
      <c r="J13" t="s">
        <v>64</v>
      </c>
      <c r="K13" t="s">
        <v>65</v>
      </c>
    </row>
    <row r="14" spans="1:11" x14ac:dyDescent="0.35">
      <c r="A14">
        <v>13</v>
      </c>
      <c r="B14">
        <v>1</v>
      </c>
      <c r="C14">
        <v>13</v>
      </c>
      <c r="D14">
        <v>48.269247999999997</v>
      </c>
      <c r="E14">
        <v>7.8776929999999998</v>
      </c>
      <c r="F14" t="s">
        <v>40</v>
      </c>
      <c r="G14">
        <v>13.4</v>
      </c>
      <c r="H14" s="6">
        <v>44992</v>
      </c>
      <c r="J14" t="s">
        <v>66</v>
      </c>
      <c r="K14" t="s">
        <v>67</v>
      </c>
    </row>
    <row r="15" spans="1:11" x14ac:dyDescent="0.35">
      <c r="A15">
        <v>14</v>
      </c>
      <c r="B15">
        <v>1</v>
      </c>
      <c r="C15">
        <v>14</v>
      </c>
      <c r="D15">
        <v>48.269241999999998</v>
      </c>
      <c r="E15">
        <v>7.8777239999999997</v>
      </c>
      <c r="F15" t="s">
        <v>40</v>
      </c>
      <c r="G15">
        <v>6.3</v>
      </c>
      <c r="H15" s="6">
        <v>44992</v>
      </c>
      <c r="J15" t="s">
        <v>68</v>
      </c>
      <c r="K15" t="s">
        <v>69</v>
      </c>
    </row>
    <row r="16" spans="1:11" x14ac:dyDescent="0.35">
      <c r="A16">
        <v>15</v>
      </c>
      <c r="B16">
        <v>1</v>
      </c>
      <c r="C16">
        <v>15</v>
      </c>
      <c r="D16">
        <v>48.269241999999998</v>
      </c>
      <c r="E16">
        <v>7.8777410000000003</v>
      </c>
      <c r="F16" t="s">
        <v>70</v>
      </c>
      <c r="G16">
        <v>47.1</v>
      </c>
      <c r="H16" s="6">
        <v>44992</v>
      </c>
      <c r="J16" t="s">
        <v>71</v>
      </c>
      <c r="K16" t="s">
        <v>72</v>
      </c>
    </row>
    <row r="17" spans="1:11" x14ac:dyDescent="0.35">
      <c r="A17">
        <v>16</v>
      </c>
      <c r="B17">
        <v>1</v>
      </c>
      <c r="C17">
        <v>16</v>
      </c>
      <c r="D17">
        <v>48.269222999999997</v>
      </c>
      <c r="E17">
        <v>7.8777980000000003</v>
      </c>
      <c r="F17" t="s">
        <v>40</v>
      </c>
      <c r="G17">
        <v>8</v>
      </c>
      <c r="H17" s="6">
        <v>44992</v>
      </c>
      <c r="J17" t="s">
        <v>73</v>
      </c>
      <c r="K17" t="s">
        <v>74</v>
      </c>
    </row>
    <row r="18" spans="1:11" x14ac:dyDescent="0.35">
      <c r="A18">
        <v>17</v>
      </c>
      <c r="B18">
        <v>1</v>
      </c>
      <c r="C18">
        <v>17</v>
      </c>
      <c r="D18">
        <v>48.269216999999998</v>
      </c>
      <c r="E18">
        <v>7.8777840000000001</v>
      </c>
      <c r="F18" t="s">
        <v>40</v>
      </c>
      <c r="G18">
        <v>19.7</v>
      </c>
      <c r="H18" s="6">
        <v>44992</v>
      </c>
      <c r="J18" t="s">
        <v>75</v>
      </c>
      <c r="K18" t="s">
        <v>76</v>
      </c>
    </row>
    <row r="19" spans="1:11" x14ac:dyDescent="0.35">
      <c r="A19">
        <v>18</v>
      </c>
      <c r="B19">
        <v>1</v>
      </c>
      <c r="C19">
        <v>18</v>
      </c>
      <c r="D19">
        <v>48.269219</v>
      </c>
      <c r="E19">
        <v>7.8777809999999997</v>
      </c>
      <c r="F19" t="s">
        <v>40</v>
      </c>
      <c r="G19">
        <v>6</v>
      </c>
      <c r="H19" s="6">
        <v>44992</v>
      </c>
      <c r="J19" t="s">
        <v>77</v>
      </c>
      <c r="K19" t="s">
        <v>78</v>
      </c>
    </row>
    <row r="20" spans="1:11" x14ac:dyDescent="0.35">
      <c r="A20">
        <v>19</v>
      </c>
      <c r="B20">
        <v>1</v>
      </c>
      <c r="C20">
        <v>19</v>
      </c>
      <c r="D20">
        <v>48.269255000000001</v>
      </c>
      <c r="E20">
        <v>7.877891</v>
      </c>
      <c r="F20" t="s">
        <v>40</v>
      </c>
      <c r="G20">
        <v>14.5</v>
      </c>
      <c r="H20" s="6">
        <v>44992</v>
      </c>
      <c r="J20" t="s">
        <v>79</v>
      </c>
      <c r="K20" t="s">
        <v>80</v>
      </c>
    </row>
    <row r="21" spans="1:11" x14ac:dyDescent="0.35">
      <c r="A21">
        <v>20</v>
      </c>
      <c r="B21">
        <v>1</v>
      </c>
      <c r="C21">
        <v>20</v>
      </c>
      <c r="D21">
        <v>48.269255999999999</v>
      </c>
      <c r="E21">
        <v>7.8779009999999996</v>
      </c>
      <c r="F21" t="s">
        <v>40</v>
      </c>
      <c r="G21">
        <v>15.8</v>
      </c>
      <c r="H21" s="6">
        <v>44992</v>
      </c>
      <c r="J21" t="s">
        <v>81</v>
      </c>
      <c r="K21" t="s">
        <v>82</v>
      </c>
    </row>
    <row r="22" spans="1:11" x14ac:dyDescent="0.35">
      <c r="A22">
        <v>21</v>
      </c>
      <c r="B22">
        <v>1</v>
      </c>
      <c r="C22">
        <v>21</v>
      </c>
      <c r="D22">
        <v>48.269243000000003</v>
      </c>
      <c r="E22">
        <v>7.8779690000000002</v>
      </c>
      <c r="F22" t="s">
        <v>40</v>
      </c>
      <c r="G22">
        <v>12.1</v>
      </c>
      <c r="H22" s="6">
        <v>44992</v>
      </c>
      <c r="J22" t="s">
        <v>83</v>
      </c>
      <c r="K22" t="s">
        <v>84</v>
      </c>
    </row>
    <row r="23" spans="1:11" x14ac:dyDescent="0.35">
      <c r="A23">
        <v>22</v>
      </c>
      <c r="B23">
        <v>1</v>
      </c>
      <c r="C23">
        <v>22</v>
      </c>
      <c r="D23">
        <v>48.269229000000003</v>
      </c>
      <c r="E23">
        <v>7.8780099999999997</v>
      </c>
      <c r="F23" t="s">
        <v>40</v>
      </c>
      <c r="G23">
        <v>26.8</v>
      </c>
      <c r="H23" s="6">
        <v>44992</v>
      </c>
      <c r="J23" t="s">
        <v>85</v>
      </c>
      <c r="K23" t="s">
        <v>86</v>
      </c>
    </row>
    <row r="24" spans="1:11" x14ac:dyDescent="0.35">
      <c r="A24">
        <v>23</v>
      </c>
      <c r="B24">
        <v>1</v>
      </c>
      <c r="C24">
        <v>23</v>
      </c>
      <c r="D24">
        <v>48.269218000000002</v>
      </c>
      <c r="E24">
        <v>7.8779599999999999</v>
      </c>
      <c r="F24" t="s">
        <v>40</v>
      </c>
      <c r="G24">
        <v>11</v>
      </c>
      <c r="H24" s="6">
        <v>44992</v>
      </c>
      <c r="J24" t="s">
        <v>87</v>
      </c>
      <c r="K24" t="s">
        <v>88</v>
      </c>
    </row>
    <row r="25" spans="1:11" x14ac:dyDescent="0.35">
      <c r="A25">
        <v>24</v>
      </c>
      <c r="B25">
        <v>1</v>
      </c>
      <c r="C25">
        <v>24</v>
      </c>
      <c r="D25">
        <v>48.269202</v>
      </c>
      <c r="E25">
        <v>7.877955</v>
      </c>
      <c r="F25" t="s">
        <v>40</v>
      </c>
      <c r="G25">
        <v>12.2</v>
      </c>
      <c r="H25" s="6">
        <v>44992</v>
      </c>
      <c r="J25" t="s">
        <v>89</v>
      </c>
      <c r="K25" t="s">
        <v>90</v>
      </c>
    </row>
    <row r="26" spans="1:11" x14ac:dyDescent="0.35">
      <c r="A26">
        <v>25</v>
      </c>
      <c r="B26">
        <v>1</v>
      </c>
      <c r="C26">
        <v>25</v>
      </c>
      <c r="D26">
        <v>48.269219</v>
      </c>
      <c r="E26">
        <v>7.877974</v>
      </c>
      <c r="F26" t="s">
        <v>40</v>
      </c>
      <c r="G26">
        <v>33</v>
      </c>
      <c r="H26" s="6">
        <v>44992</v>
      </c>
      <c r="J26" t="s">
        <v>91</v>
      </c>
      <c r="K26" t="s">
        <v>92</v>
      </c>
    </row>
    <row r="27" spans="1:11" x14ac:dyDescent="0.35">
      <c r="A27">
        <v>26</v>
      </c>
      <c r="B27">
        <v>1</v>
      </c>
      <c r="C27">
        <v>26</v>
      </c>
      <c r="D27">
        <v>48.269204999999999</v>
      </c>
      <c r="E27">
        <v>7.8779789999999998</v>
      </c>
      <c r="F27" t="s">
        <v>40</v>
      </c>
      <c r="G27">
        <v>14.9</v>
      </c>
      <c r="H27" s="6">
        <v>44992</v>
      </c>
      <c r="J27" t="s">
        <v>93</v>
      </c>
      <c r="K27" t="s">
        <v>94</v>
      </c>
    </row>
    <row r="28" spans="1:11" x14ac:dyDescent="0.35">
      <c r="A28">
        <v>27</v>
      </c>
      <c r="B28">
        <v>1</v>
      </c>
      <c r="C28">
        <v>27</v>
      </c>
      <c r="D28">
        <v>48.269202</v>
      </c>
      <c r="E28">
        <v>7.8779630000000003</v>
      </c>
      <c r="F28" t="s">
        <v>40</v>
      </c>
      <c r="G28">
        <v>8.1</v>
      </c>
      <c r="H28" s="6">
        <v>44992</v>
      </c>
      <c r="J28" t="s">
        <v>95</v>
      </c>
      <c r="K28" t="s">
        <v>96</v>
      </c>
    </row>
    <row r="29" spans="1:11" x14ac:dyDescent="0.35">
      <c r="A29">
        <v>28</v>
      </c>
      <c r="B29">
        <v>1</v>
      </c>
      <c r="C29">
        <v>28</v>
      </c>
      <c r="D29">
        <v>48.269199999999998</v>
      </c>
      <c r="E29">
        <v>7.8779510000000004</v>
      </c>
      <c r="F29" t="s">
        <v>40</v>
      </c>
      <c r="G29">
        <v>18.8</v>
      </c>
      <c r="H29" s="6">
        <v>44992</v>
      </c>
      <c r="J29" t="s">
        <v>97</v>
      </c>
      <c r="K29" t="s">
        <v>98</v>
      </c>
    </row>
    <row r="30" spans="1:11" x14ac:dyDescent="0.35">
      <c r="A30">
        <v>29</v>
      </c>
      <c r="B30">
        <v>1</v>
      </c>
      <c r="C30">
        <v>29</v>
      </c>
      <c r="D30">
        <v>48.269162000000001</v>
      </c>
      <c r="E30">
        <v>7.8779909999999997</v>
      </c>
      <c r="F30" t="s">
        <v>40</v>
      </c>
      <c r="G30">
        <v>7.8</v>
      </c>
      <c r="H30" s="6">
        <v>44992</v>
      </c>
      <c r="J30" t="s">
        <v>99</v>
      </c>
      <c r="K30" t="s">
        <v>100</v>
      </c>
    </row>
    <row r="31" spans="1:11" x14ac:dyDescent="0.35">
      <c r="A31">
        <v>30</v>
      </c>
      <c r="B31">
        <v>1</v>
      </c>
      <c r="C31">
        <v>30</v>
      </c>
      <c r="D31">
        <v>48.269148999999999</v>
      </c>
      <c r="E31">
        <v>7.8780029999999996</v>
      </c>
      <c r="F31" t="s">
        <v>70</v>
      </c>
      <c r="G31">
        <v>51.5</v>
      </c>
      <c r="H31" s="6">
        <v>44992</v>
      </c>
      <c r="J31" t="s">
        <v>101</v>
      </c>
      <c r="K31" t="s">
        <v>102</v>
      </c>
    </row>
    <row r="32" spans="1:11" x14ac:dyDescent="0.35">
      <c r="A32">
        <v>31</v>
      </c>
      <c r="B32">
        <v>1</v>
      </c>
      <c r="C32">
        <v>31</v>
      </c>
      <c r="D32">
        <v>48.269128000000002</v>
      </c>
      <c r="E32">
        <v>7.8779409999999999</v>
      </c>
      <c r="F32" t="s">
        <v>40</v>
      </c>
      <c r="G32">
        <v>38.4</v>
      </c>
      <c r="H32" s="6">
        <v>44992</v>
      </c>
      <c r="J32" t="s">
        <v>103</v>
      </c>
      <c r="K32" t="s">
        <v>104</v>
      </c>
    </row>
    <row r="33" spans="1:11" x14ac:dyDescent="0.35">
      <c r="A33">
        <v>32</v>
      </c>
      <c r="B33">
        <v>1</v>
      </c>
      <c r="C33">
        <v>32</v>
      </c>
      <c r="D33">
        <v>48.269129</v>
      </c>
      <c r="E33">
        <v>7.8779209999999997</v>
      </c>
      <c r="F33" t="s">
        <v>40</v>
      </c>
      <c r="G33">
        <v>5.7</v>
      </c>
      <c r="H33" s="6">
        <v>44992</v>
      </c>
      <c r="J33" t="s">
        <v>105</v>
      </c>
      <c r="K33" t="s">
        <v>106</v>
      </c>
    </row>
    <row r="34" spans="1:11" x14ac:dyDescent="0.35">
      <c r="A34">
        <v>33</v>
      </c>
      <c r="B34">
        <v>1</v>
      </c>
      <c r="C34">
        <v>33</v>
      </c>
      <c r="D34">
        <v>48.269131999999999</v>
      </c>
      <c r="E34">
        <v>7.87791</v>
      </c>
      <c r="F34" t="s">
        <v>40</v>
      </c>
      <c r="G34">
        <v>5.9</v>
      </c>
      <c r="H34" s="6">
        <v>44992</v>
      </c>
      <c r="J34" t="s">
        <v>107</v>
      </c>
      <c r="K34" t="s">
        <v>108</v>
      </c>
    </row>
    <row r="35" spans="1:11" x14ac:dyDescent="0.35">
      <c r="A35">
        <v>34</v>
      </c>
      <c r="B35">
        <v>1</v>
      </c>
      <c r="C35">
        <v>34</v>
      </c>
      <c r="D35">
        <v>48.269117000000001</v>
      </c>
      <c r="E35">
        <v>7.8778569999999997</v>
      </c>
      <c r="F35" t="s">
        <v>40</v>
      </c>
      <c r="G35">
        <v>8.9</v>
      </c>
      <c r="H35" s="6">
        <v>44992</v>
      </c>
      <c r="J35" t="s">
        <v>109</v>
      </c>
      <c r="K35" t="s">
        <v>110</v>
      </c>
    </row>
    <row r="36" spans="1:11" x14ac:dyDescent="0.35">
      <c r="A36">
        <v>35</v>
      </c>
      <c r="B36">
        <v>1</v>
      </c>
      <c r="C36">
        <v>35</v>
      </c>
      <c r="D36">
        <v>48.269081</v>
      </c>
      <c r="E36">
        <v>7.8778240000000004</v>
      </c>
      <c r="F36" t="s">
        <v>40</v>
      </c>
      <c r="G36">
        <v>5.6</v>
      </c>
      <c r="H36" s="6">
        <v>44992</v>
      </c>
      <c r="J36" t="s">
        <v>111</v>
      </c>
      <c r="K36" t="s">
        <v>112</v>
      </c>
    </row>
    <row r="37" spans="1:11" x14ac:dyDescent="0.35">
      <c r="A37">
        <v>36</v>
      </c>
      <c r="B37">
        <v>1</v>
      </c>
      <c r="C37">
        <v>36</v>
      </c>
      <c r="D37">
        <v>48.269075000000001</v>
      </c>
      <c r="E37">
        <v>7.8778079999999999</v>
      </c>
      <c r="F37" t="s">
        <v>40</v>
      </c>
      <c r="G37">
        <v>12.6</v>
      </c>
      <c r="H37" s="6">
        <v>44992</v>
      </c>
      <c r="J37" t="s">
        <v>113</v>
      </c>
      <c r="K37" t="s">
        <v>114</v>
      </c>
    </row>
    <row r="38" spans="1:11" x14ac:dyDescent="0.35">
      <c r="A38">
        <v>37</v>
      </c>
      <c r="B38">
        <v>1</v>
      </c>
      <c r="C38">
        <v>37</v>
      </c>
      <c r="D38">
        <v>48.269063000000003</v>
      </c>
      <c r="E38">
        <v>7.8778040000000003</v>
      </c>
      <c r="F38" t="s">
        <v>45</v>
      </c>
      <c r="G38">
        <v>38.4</v>
      </c>
      <c r="H38" s="6">
        <v>44992</v>
      </c>
      <c r="J38" t="s">
        <v>115</v>
      </c>
      <c r="K38" t="s">
        <v>116</v>
      </c>
    </row>
    <row r="39" spans="1:11" x14ac:dyDescent="0.35">
      <c r="A39">
        <v>38</v>
      </c>
      <c r="B39">
        <v>1</v>
      </c>
      <c r="C39">
        <v>38</v>
      </c>
      <c r="D39">
        <v>48.269092999999998</v>
      </c>
      <c r="E39">
        <v>7.8777809999999997</v>
      </c>
      <c r="F39" t="s">
        <v>40</v>
      </c>
      <c r="G39">
        <v>22.8</v>
      </c>
      <c r="H39" s="6">
        <v>44992</v>
      </c>
      <c r="J39" t="s">
        <v>117</v>
      </c>
      <c r="K39" t="s">
        <v>118</v>
      </c>
    </row>
    <row r="40" spans="1:11" x14ac:dyDescent="0.35">
      <c r="A40">
        <v>39</v>
      </c>
      <c r="B40">
        <v>1</v>
      </c>
      <c r="C40">
        <v>39</v>
      </c>
      <c r="D40">
        <v>48.269125000000003</v>
      </c>
      <c r="E40">
        <v>7.8777140000000001</v>
      </c>
      <c r="F40" t="s">
        <v>40</v>
      </c>
      <c r="G40">
        <v>42</v>
      </c>
      <c r="H40" s="6">
        <v>44992</v>
      </c>
      <c r="J40" t="s">
        <v>119</v>
      </c>
      <c r="K40" t="s">
        <v>120</v>
      </c>
    </row>
    <row r="41" spans="1:11" x14ac:dyDescent="0.35">
      <c r="A41">
        <v>40</v>
      </c>
      <c r="B41">
        <v>1</v>
      </c>
      <c r="C41">
        <v>40</v>
      </c>
      <c r="D41">
        <v>48.269123999999998</v>
      </c>
      <c r="E41">
        <v>7.8777119999999998</v>
      </c>
      <c r="F41" t="s">
        <v>40</v>
      </c>
      <c r="G41">
        <v>14.1</v>
      </c>
      <c r="H41" s="6">
        <v>44992</v>
      </c>
      <c r="J41" t="s">
        <v>121</v>
      </c>
      <c r="K41" t="s">
        <v>122</v>
      </c>
    </row>
    <row r="42" spans="1:11" x14ac:dyDescent="0.35">
      <c r="A42">
        <v>41</v>
      </c>
      <c r="B42">
        <v>1</v>
      </c>
      <c r="C42">
        <v>41</v>
      </c>
      <c r="D42">
        <v>48.269106000000001</v>
      </c>
      <c r="E42">
        <v>7.8776929999999998</v>
      </c>
      <c r="F42" t="s">
        <v>40</v>
      </c>
      <c r="G42">
        <v>15.7</v>
      </c>
      <c r="H42" s="6">
        <v>44992</v>
      </c>
      <c r="J42" t="s">
        <v>123</v>
      </c>
      <c r="K42" t="s">
        <v>124</v>
      </c>
    </row>
    <row r="43" spans="1:11" x14ac:dyDescent="0.35">
      <c r="A43">
        <v>42</v>
      </c>
      <c r="B43">
        <v>1</v>
      </c>
      <c r="C43">
        <v>42</v>
      </c>
      <c r="D43">
        <v>48.269111000000002</v>
      </c>
      <c r="E43">
        <v>7.8777119999999998</v>
      </c>
      <c r="F43" t="s">
        <v>40</v>
      </c>
      <c r="G43">
        <v>11.5</v>
      </c>
      <c r="H43" s="6">
        <v>44992</v>
      </c>
      <c r="J43" t="s">
        <v>125</v>
      </c>
      <c r="K43" t="s">
        <v>126</v>
      </c>
    </row>
    <row r="44" spans="1:11" x14ac:dyDescent="0.35">
      <c r="A44">
        <v>43</v>
      </c>
      <c r="B44">
        <v>1</v>
      </c>
      <c r="C44">
        <v>43</v>
      </c>
      <c r="D44">
        <v>48.268991</v>
      </c>
      <c r="E44">
        <v>7.8775639999999996</v>
      </c>
      <c r="F44" t="s">
        <v>40</v>
      </c>
      <c r="G44">
        <v>6.6</v>
      </c>
      <c r="H44" s="6">
        <v>44992</v>
      </c>
      <c r="J44" t="s">
        <v>127</v>
      </c>
      <c r="K44" t="s">
        <v>128</v>
      </c>
    </row>
    <row r="45" spans="1:11" x14ac:dyDescent="0.35">
      <c r="A45">
        <v>44</v>
      </c>
      <c r="B45">
        <v>1</v>
      </c>
      <c r="C45">
        <v>44</v>
      </c>
      <c r="D45">
        <v>48.268977999999997</v>
      </c>
      <c r="E45">
        <v>7.8775849999999998</v>
      </c>
      <c r="F45" t="s">
        <v>40</v>
      </c>
      <c r="G45">
        <v>15.1</v>
      </c>
      <c r="H45" s="6">
        <v>44992</v>
      </c>
      <c r="J45" t="s">
        <v>129</v>
      </c>
      <c r="K45" t="s">
        <v>130</v>
      </c>
    </row>
    <row r="46" spans="1:11" x14ac:dyDescent="0.35">
      <c r="A46">
        <v>45</v>
      </c>
      <c r="B46">
        <v>1</v>
      </c>
      <c r="C46">
        <v>45</v>
      </c>
      <c r="D46">
        <v>48.269038999999999</v>
      </c>
      <c r="E46">
        <v>7.8775430000000002</v>
      </c>
      <c r="F46" t="s">
        <v>40</v>
      </c>
      <c r="G46">
        <v>11.5</v>
      </c>
      <c r="H46" s="6">
        <v>44992</v>
      </c>
      <c r="J46" t="s">
        <v>131</v>
      </c>
      <c r="K46" t="s">
        <v>126</v>
      </c>
    </row>
    <row r="47" spans="1:11" x14ac:dyDescent="0.35">
      <c r="A47">
        <v>46</v>
      </c>
      <c r="B47">
        <v>1</v>
      </c>
      <c r="C47">
        <v>46</v>
      </c>
      <c r="D47">
        <v>48.269039999999997</v>
      </c>
      <c r="E47">
        <v>7.8775389999999996</v>
      </c>
      <c r="F47" t="s">
        <v>40</v>
      </c>
      <c r="G47">
        <v>11.7</v>
      </c>
      <c r="H47" s="6">
        <v>44992</v>
      </c>
      <c r="J47" t="s">
        <v>132</v>
      </c>
      <c r="K47" t="s">
        <v>133</v>
      </c>
    </row>
    <row r="48" spans="1:11" x14ac:dyDescent="0.35">
      <c r="A48">
        <v>47</v>
      </c>
      <c r="B48">
        <v>1</v>
      </c>
      <c r="C48">
        <v>47</v>
      </c>
      <c r="D48">
        <v>48.269067</v>
      </c>
      <c r="E48">
        <v>7.8775300000000001</v>
      </c>
      <c r="F48" t="s">
        <v>40</v>
      </c>
      <c r="G48">
        <v>33.5</v>
      </c>
      <c r="H48" s="6">
        <v>44992</v>
      </c>
      <c r="J48" t="s">
        <v>134</v>
      </c>
      <c r="K48" t="s">
        <v>135</v>
      </c>
    </row>
    <row r="49" spans="1:11" x14ac:dyDescent="0.35">
      <c r="A49">
        <v>48</v>
      </c>
      <c r="B49">
        <v>1</v>
      </c>
      <c r="C49">
        <v>48</v>
      </c>
      <c r="D49">
        <v>48.269112</v>
      </c>
      <c r="E49">
        <v>7.877491</v>
      </c>
      <c r="F49" t="s">
        <v>40</v>
      </c>
      <c r="G49">
        <v>13.5</v>
      </c>
      <c r="H49" s="6">
        <v>44992</v>
      </c>
      <c r="J49" t="s">
        <v>136</v>
      </c>
      <c r="K49" t="s">
        <v>137</v>
      </c>
    </row>
    <row r="50" spans="1:11" x14ac:dyDescent="0.35">
      <c r="A50">
        <v>49</v>
      </c>
      <c r="B50">
        <v>1</v>
      </c>
      <c r="C50">
        <v>49</v>
      </c>
      <c r="D50">
        <v>48.269123</v>
      </c>
      <c r="E50">
        <v>7.8775120000000003</v>
      </c>
      <c r="F50" t="s">
        <v>70</v>
      </c>
      <c r="G50">
        <v>47.5</v>
      </c>
      <c r="H50" s="6">
        <v>44992</v>
      </c>
      <c r="J50" t="s">
        <v>138</v>
      </c>
      <c r="K50" t="s">
        <v>139</v>
      </c>
    </row>
    <row r="51" spans="1:11" x14ac:dyDescent="0.35">
      <c r="A51">
        <v>50</v>
      </c>
      <c r="B51">
        <v>1</v>
      </c>
      <c r="C51">
        <v>50</v>
      </c>
      <c r="D51">
        <v>48.269049000000003</v>
      </c>
      <c r="E51">
        <v>7.8775789999999999</v>
      </c>
      <c r="F51" t="s">
        <v>40</v>
      </c>
      <c r="G51">
        <v>36.700000000000003</v>
      </c>
      <c r="H51" s="6">
        <v>44992</v>
      </c>
      <c r="J51" t="s">
        <v>140</v>
      </c>
      <c r="K51" t="s">
        <v>141</v>
      </c>
    </row>
    <row r="52" spans="1:11" x14ac:dyDescent="0.35">
      <c r="A52">
        <v>51</v>
      </c>
      <c r="B52">
        <v>1</v>
      </c>
      <c r="C52">
        <v>51</v>
      </c>
      <c r="D52">
        <v>48.26905</v>
      </c>
      <c r="E52">
        <v>7.8775919999999999</v>
      </c>
      <c r="F52" t="s">
        <v>40</v>
      </c>
      <c r="G52">
        <v>8.6</v>
      </c>
      <c r="H52" s="6">
        <v>44992</v>
      </c>
      <c r="J52" t="s">
        <v>142</v>
      </c>
      <c r="K52" t="s">
        <v>143</v>
      </c>
    </row>
    <row r="53" spans="1:11" x14ac:dyDescent="0.35">
      <c r="A53">
        <v>52</v>
      </c>
      <c r="B53">
        <v>1</v>
      </c>
      <c r="C53">
        <v>52</v>
      </c>
      <c r="D53">
        <v>48.269053999999997</v>
      </c>
      <c r="E53">
        <v>7.8776080000000004</v>
      </c>
      <c r="F53" t="s">
        <v>40</v>
      </c>
      <c r="G53">
        <v>9.1999999999999993</v>
      </c>
      <c r="H53" s="6">
        <v>44992</v>
      </c>
      <c r="J53" t="s">
        <v>144</v>
      </c>
      <c r="K53" t="s">
        <v>145</v>
      </c>
    </row>
    <row r="54" spans="1:11" x14ac:dyDescent="0.35">
      <c r="A54">
        <v>53</v>
      </c>
      <c r="B54">
        <v>1</v>
      </c>
      <c r="C54">
        <v>53</v>
      </c>
      <c r="D54">
        <v>48.269061999999998</v>
      </c>
      <c r="E54">
        <v>7.8776210000000004</v>
      </c>
      <c r="F54" t="s">
        <v>40</v>
      </c>
      <c r="G54">
        <v>7</v>
      </c>
      <c r="H54" s="6">
        <v>44992</v>
      </c>
      <c r="J54" t="s">
        <v>146</v>
      </c>
      <c r="K54" t="s">
        <v>55</v>
      </c>
    </row>
    <row r="55" spans="1:11" x14ac:dyDescent="0.35">
      <c r="A55">
        <v>54</v>
      </c>
      <c r="B55">
        <v>1</v>
      </c>
      <c r="C55">
        <v>54</v>
      </c>
      <c r="D55">
        <v>48.269036999999997</v>
      </c>
      <c r="E55">
        <v>7.8776539999999997</v>
      </c>
      <c r="F55" t="s">
        <v>40</v>
      </c>
      <c r="G55">
        <v>9.1999999999999993</v>
      </c>
      <c r="H55" s="6">
        <v>44992</v>
      </c>
      <c r="J55" t="s">
        <v>147</v>
      </c>
      <c r="K55" t="s">
        <v>145</v>
      </c>
    </row>
    <row r="56" spans="1:11" x14ac:dyDescent="0.35">
      <c r="A56">
        <v>55</v>
      </c>
      <c r="B56">
        <v>1</v>
      </c>
      <c r="C56">
        <v>55</v>
      </c>
      <c r="D56">
        <v>48.269005999999997</v>
      </c>
      <c r="E56">
        <v>7.8776799999999998</v>
      </c>
      <c r="F56" t="s">
        <v>40</v>
      </c>
      <c r="G56">
        <v>10.3</v>
      </c>
      <c r="H56" s="6">
        <v>44992</v>
      </c>
      <c r="J56" t="s">
        <v>148</v>
      </c>
      <c r="K56" t="s">
        <v>65</v>
      </c>
    </row>
    <row r="57" spans="1:11" x14ac:dyDescent="0.35">
      <c r="A57">
        <v>56</v>
      </c>
      <c r="B57">
        <v>1</v>
      </c>
      <c r="C57">
        <v>56</v>
      </c>
      <c r="D57">
        <v>48.269080000000002</v>
      </c>
      <c r="E57">
        <v>7.8776149999999996</v>
      </c>
      <c r="F57" t="s">
        <v>40</v>
      </c>
      <c r="G57">
        <v>40.6</v>
      </c>
      <c r="H57" s="6">
        <v>44992</v>
      </c>
      <c r="J57" t="s">
        <v>149</v>
      </c>
      <c r="K57" t="s">
        <v>150</v>
      </c>
    </row>
    <row r="58" spans="1:11" x14ac:dyDescent="0.35">
      <c r="A58">
        <v>57</v>
      </c>
      <c r="B58">
        <v>1</v>
      </c>
      <c r="C58">
        <v>57</v>
      </c>
      <c r="D58">
        <v>48.269080000000002</v>
      </c>
      <c r="E58">
        <v>7.8776149999999996</v>
      </c>
      <c r="F58" t="s">
        <v>40</v>
      </c>
      <c r="G58">
        <v>36.6</v>
      </c>
      <c r="H58" s="6">
        <v>44992</v>
      </c>
      <c r="J58" t="s">
        <v>151</v>
      </c>
      <c r="K58" t="s">
        <v>152</v>
      </c>
    </row>
    <row r="59" spans="1:11" x14ac:dyDescent="0.35">
      <c r="A59">
        <v>58</v>
      </c>
      <c r="B59">
        <v>1</v>
      </c>
      <c r="C59">
        <v>58</v>
      </c>
      <c r="D59">
        <v>48.269032000000003</v>
      </c>
      <c r="E59">
        <v>7.8776479999999998</v>
      </c>
      <c r="F59" t="s">
        <v>40</v>
      </c>
      <c r="G59">
        <v>15.7</v>
      </c>
      <c r="H59" s="6">
        <v>44992</v>
      </c>
      <c r="J59" t="s">
        <v>153</v>
      </c>
      <c r="K59" t="s">
        <v>124</v>
      </c>
    </row>
    <row r="60" spans="1:11" x14ac:dyDescent="0.35">
      <c r="A60">
        <v>59</v>
      </c>
      <c r="B60">
        <v>1</v>
      </c>
      <c r="C60">
        <v>59</v>
      </c>
      <c r="D60">
        <v>48.269015000000003</v>
      </c>
      <c r="E60">
        <v>7.8776349999999997</v>
      </c>
      <c r="F60" t="s">
        <v>40</v>
      </c>
      <c r="G60">
        <v>15.1</v>
      </c>
      <c r="H60" s="6">
        <v>44992</v>
      </c>
      <c r="J60" t="s">
        <v>154</v>
      </c>
      <c r="K60" t="s">
        <v>130</v>
      </c>
    </row>
    <row r="61" spans="1:11" x14ac:dyDescent="0.35">
      <c r="A61">
        <v>60</v>
      </c>
      <c r="B61">
        <v>1</v>
      </c>
      <c r="C61">
        <v>60</v>
      </c>
      <c r="D61">
        <v>48.268998000000003</v>
      </c>
      <c r="E61">
        <v>7.8776659999999996</v>
      </c>
      <c r="F61" t="s">
        <v>40</v>
      </c>
      <c r="G61">
        <v>11.8</v>
      </c>
      <c r="H61" s="6">
        <v>44992</v>
      </c>
      <c r="J61" t="s">
        <v>155</v>
      </c>
      <c r="K61" t="s">
        <v>156</v>
      </c>
    </row>
    <row r="62" spans="1:11" x14ac:dyDescent="0.35">
      <c r="A62">
        <v>61</v>
      </c>
      <c r="B62">
        <v>1</v>
      </c>
      <c r="C62">
        <v>61</v>
      </c>
      <c r="D62">
        <v>48.268998000000003</v>
      </c>
      <c r="E62">
        <v>7.8776830000000002</v>
      </c>
      <c r="F62" t="s">
        <v>40</v>
      </c>
      <c r="G62">
        <v>29.4</v>
      </c>
      <c r="H62" s="6">
        <v>44992</v>
      </c>
      <c r="J62" t="s">
        <v>157</v>
      </c>
      <c r="K62" t="s">
        <v>158</v>
      </c>
    </row>
    <row r="63" spans="1:11" x14ac:dyDescent="0.35">
      <c r="A63">
        <v>62</v>
      </c>
      <c r="B63">
        <v>1</v>
      </c>
      <c r="C63">
        <v>62</v>
      </c>
      <c r="D63">
        <v>48.268982000000001</v>
      </c>
      <c r="E63">
        <v>7.8776890000000002</v>
      </c>
      <c r="F63" t="s">
        <v>40</v>
      </c>
      <c r="G63">
        <v>9.6999999999999993</v>
      </c>
      <c r="H63" s="6">
        <v>44992</v>
      </c>
      <c r="J63" t="s">
        <v>159</v>
      </c>
      <c r="K63" t="s">
        <v>49</v>
      </c>
    </row>
    <row r="64" spans="1:11" x14ac:dyDescent="0.35">
      <c r="A64">
        <v>63</v>
      </c>
      <c r="B64">
        <v>1</v>
      </c>
      <c r="C64">
        <v>63</v>
      </c>
      <c r="D64">
        <v>48.268922000000003</v>
      </c>
      <c r="E64">
        <v>7.8777200000000001</v>
      </c>
      <c r="F64" t="s">
        <v>40</v>
      </c>
      <c r="G64">
        <v>27.6</v>
      </c>
      <c r="H64" s="6">
        <v>44992</v>
      </c>
      <c r="J64" t="s">
        <v>160</v>
      </c>
      <c r="K64" t="s">
        <v>161</v>
      </c>
    </row>
    <row r="65" spans="1:11" x14ac:dyDescent="0.35">
      <c r="A65">
        <v>64</v>
      </c>
      <c r="B65">
        <v>1</v>
      </c>
      <c r="C65">
        <v>64</v>
      </c>
      <c r="D65">
        <v>48.268925000000003</v>
      </c>
      <c r="E65">
        <v>7.8777280000000003</v>
      </c>
      <c r="F65" t="s">
        <v>40</v>
      </c>
      <c r="G65">
        <v>6.2</v>
      </c>
      <c r="H65" s="6">
        <v>44992</v>
      </c>
      <c r="J65" t="s">
        <v>162</v>
      </c>
      <c r="K65" t="s">
        <v>163</v>
      </c>
    </row>
    <row r="66" spans="1:11" x14ac:dyDescent="0.35">
      <c r="A66">
        <v>65</v>
      </c>
      <c r="B66">
        <v>1</v>
      </c>
      <c r="C66">
        <v>65</v>
      </c>
      <c r="D66">
        <v>48.268948000000002</v>
      </c>
      <c r="E66">
        <v>7.8777210000000002</v>
      </c>
      <c r="F66" t="s">
        <v>40</v>
      </c>
      <c r="G66">
        <v>5.4</v>
      </c>
      <c r="H66" s="6">
        <v>44992</v>
      </c>
      <c r="J66" t="s">
        <v>164</v>
      </c>
      <c r="K66" t="s">
        <v>165</v>
      </c>
    </row>
    <row r="67" spans="1:11" x14ac:dyDescent="0.35">
      <c r="A67">
        <v>66</v>
      </c>
      <c r="B67">
        <v>1</v>
      </c>
      <c r="C67">
        <v>66</v>
      </c>
      <c r="D67">
        <v>48.268962999999999</v>
      </c>
      <c r="E67">
        <v>7.8777280000000003</v>
      </c>
      <c r="F67" t="s">
        <v>40</v>
      </c>
      <c r="G67">
        <v>32.6</v>
      </c>
      <c r="H67" s="6">
        <v>44992</v>
      </c>
      <c r="J67" t="s">
        <v>166</v>
      </c>
      <c r="K67" t="s">
        <v>167</v>
      </c>
    </row>
    <row r="68" spans="1:11" x14ac:dyDescent="0.35">
      <c r="A68">
        <v>67</v>
      </c>
      <c r="B68">
        <v>1</v>
      </c>
      <c r="C68">
        <v>67</v>
      </c>
      <c r="D68">
        <v>48.268937000000001</v>
      </c>
      <c r="E68">
        <v>7.877764</v>
      </c>
      <c r="F68" t="s">
        <v>40</v>
      </c>
      <c r="G68">
        <v>9.1999999999999993</v>
      </c>
      <c r="H68" s="6">
        <v>44992</v>
      </c>
      <c r="J68" t="s">
        <v>168</v>
      </c>
      <c r="K68" t="s">
        <v>145</v>
      </c>
    </row>
    <row r="69" spans="1:11" x14ac:dyDescent="0.35">
      <c r="A69">
        <v>68</v>
      </c>
      <c r="B69">
        <v>1</v>
      </c>
      <c r="C69">
        <v>68</v>
      </c>
      <c r="D69">
        <v>48.268965000000001</v>
      </c>
      <c r="E69">
        <v>7.8777569999999999</v>
      </c>
      <c r="F69" t="s">
        <v>40</v>
      </c>
      <c r="G69">
        <v>10.8</v>
      </c>
      <c r="H69" s="6">
        <v>44992</v>
      </c>
      <c r="J69" t="s">
        <v>169</v>
      </c>
      <c r="K69" t="s">
        <v>170</v>
      </c>
    </row>
    <row r="70" spans="1:11" x14ac:dyDescent="0.35">
      <c r="A70">
        <v>69</v>
      </c>
      <c r="B70">
        <v>1</v>
      </c>
      <c r="C70">
        <v>69</v>
      </c>
      <c r="D70">
        <v>48.268977999999997</v>
      </c>
      <c r="E70">
        <v>7.8777540000000004</v>
      </c>
      <c r="F70" t="s">
        <v>40</v>
      </c>
      <c r="G70">
        <v>28.8</v>
      </c>
      <c r="H70" s="6">
        <v>44992</v>
      </c>
      <c r="J70" t="s">
        <v>171</v>
      </c>
      <c r="K70" t="s">
        <v>172</v>
      </c>
    </row>
    <row r="71" spans="1:11" x14ac:dyDescent="0.35">
      <c r="A71">
        <v>70</v>
      </c>
      <c r="B71">
        <v>1</v>
      </c>
      <c r="C71">
        <v>70</v>
      </c>
      <c r="D71">
        <v>48.268968000000001</v>
      </c>
      <c r="E71">
        <v>7.8777710000000001</v>
      </c>
      <c r="F71" t="s">
        <v>40</v>
      </c>
      <c r="G71">
        <v>11.1</v>
      </c>
      <c r="H71" s="6">
        <v>44992</v>
      </c>
      <c r="J71" t="s">
        <v>173</v>
      </c>
      <c r="K71" t="s">
        <v>174</v>
      </c>
    </row>
    <row r="72" spans="1:11" x14ac:dyDescent="0.35">
      <c r="A72">
        <v>71</v>
      </c>
      <c r="B72">
        <v>1</v>
      </c>
      <c r="C72">
        <v>71</v>
      </c>
      <c r="D72">
        <v>48.268948000000002</v>
      </c>
      <c r="E72">
        <v>7.8778610000000002</v>
      </c>
      <c r="F72" t="s">
        <v>175</v>
      </c>
      <c r="G72">
        <v>43.4</v>
      </c>
      <c r="H72" s="6">
        <v>44992</v>
      </c>
      <c r="J72" t="s">
        <v>176</v>
      </c>
      <c r="K72" t="s">
        <v>177</v>
      </c>
    </row>
    <row r="73" spans="1:11" x14ac:dyDescent="0.35">
      <c r="A73">
        <v>72</v>
      </c>
      <c r="B73">
        <v>1</v>
      </c>
      <c r="C73">
        <v>72</v>
      </c>
      <c r="D73">
        <v>48.268968999999998</v>
      </c>
      <c r="E73">
        <v>7.8778800000000002</v>
      </c>
      <c r="F73" t="s">
        <v>40</v>
      </c>
      <c r="G73">
        <v>24.8</v>
      </c>
      <c r="H73" s="6">
        <v>44992</v>
      </c>
      <c r="J73" t="s">
        <v>178</v>
      </c>
      <c r="K73" t="s">
        <v>179</v>
      </c>
    </row>
    <row r="74" spans="1:11" x14ac:dyDescent="0.35">
      <c r="A74">
        <v>73</v>
      </c>
      <c r="B74">
        <v>1</v>
      </c>
      <c r="C74">
        <v>73</v>
      </c>
      <c r="D74">
        <v>48.268996999999999</v>
      </c>
      <c r="E74">
        <v>7.877948</v>
      </c>
      <c r="F74" t="s">
        <v>40</v>
      </c>
      <c r="G74">
        <v>30.4</v>
      </c>
      <c r="H74" s="6">
        <v>44992</v>
      </c>
      <c r="J74" t="s">
        <v>180</v>
      </c>
      <c r="K74" t="s">
        <v>181</v>
      </c>
    </row>
    <row r="75" spans="1:11" x14ac:dyDescent="0.35">
      <c r="A75">
        <v>74</v>
      </c>
      <c r="B75">
        <v>1</v>
      </c>
      <c r="C75">
        <v>74</v>
      </c>
      <c r="D75">
        <v>48.269055000000002</v>
      </c>
      <c r="E75">
        <v>7.877923</v>
      </c>
      <c r="F75" t="s">
        <v>40</v>
      </c>
      <c r="G75">
        <v>38</v>
      </c>
      <c r="H75" s="6">
        <v>44992</v>
      </c>
      <c r="J75" t="s">
        <v>182</v>
      </c>
      <c r="K75" t="s">
        <v>183</v>
      </c>
    </row>
    <row r="76" spans="1:11" x14ac:dyDescent="0.35">
      <c r="A76">
        <v>75</v>
      </c>
      <c r="B76">
        <v>1</v>
      </c>
      <c r="C76">
        <v>75</v>
      </c>
      <c r="D76">
        <v>48.269038999999999</v>
      </c>
      <c r="E76">
        <v>7.877936</v>
      </c>
      <c r="F76" t="s">
        <v>40</v>
      </c>
      <c r="G76">
        <v>17.600000000000001</v>
      </c>
      <c r="H76" s="6">
        <v>44992</v>
      </c>
      <c r="J76" t="s">
        <v>184</v>
      </c>
      <c r="K76" t="s">
        <v>185</v>
      </c>
    </row>
    <row r="77" spans="1:11" x14ac:dyDescent="0.35">
      <c r="A77">
        <v>76</v>
      </c>
      <c r="B77">
        <v>1</v>
      </c>
      <c r="C77">
        <v>76</v>
      </c>
      <c r="D77">
        <v>48.269081999999997</v>
      </c>
      <c r="E77">
        <v>7.8779490000000001</v>
      </c>
      <c r="F77" t="s">
        <v>40</v>
      </c>
      <c r="G77">
        <v>9.4</v>
      </c>
      <c r="H77" s="6">
        <v>44992</v>
      </c>
      <c r="J77" t="s">
        <v>186</v>
      </c>
      <c r="K77" t="s">
        <v>187</v>
      </c>
    </row>
    <row r="78" spans="1:11" x14ac:dyDescent="0.35">
      <c r="A78">
        <v>77</v>
      </c>
      <c r="B78">
        <v>1</v>
      </c>
      <c r="C78">
        <v>77</v>
      </c>
      <c r="D78">
        <v>48.269066000000002</v>
      </c>
      <c r="E78">
        <v>7.8779269999999997</v>
      </c>
      <c r="F78" t="s">
        <v>40</v>
      </c>
      <c r="G78">
        <v>6.4</v>
      </c>
      <c r="H78" s="6">
        <v>44992</v>
      </c>
      <c r="J78" t="s">
        <v>188</v>
      </c>
      <c r="K78" t="s">
        <v>189</v>
      </c>
    </row>
    <row r="79" spans="1:11" x14ac:dyDescent="0.35">
      <c r="A79">
        <v>78</v>
      </c>
      <c r="B79">
        <v>1</v>
      </c>
      <c r="C79">
        <v>78</v>
      </c>
      <c r="D79">
        <v>48.269126999999997</v>
      </c>
      <c r="E79">
        <v>7.8779630000000003</v>
      </c>
      <c r="F79" t="s">
        <v>40</v>
      </c>
      <c r="G79">
        <v>11.6</v>
      </c>
      <c r="H79" s="6">
        <v>44992</v>
      </c>
      <c r="J79" t="s">
        <v>190</v>
      </c>
      <c r="K79" t="s">
        <v>191</v>
      </c>
    </row>
    <row r="80" spans="1:11" x14ac:dyDescent="0.35">
      <c r="A80">
        <v>79</v>
      </c>
      <c r="B80">
        <v>1</v>
      </c>
      <c r="C80">
        <v>79</v>
      </c>
      <c r="D80">
        <v>48.269129999999997</v>
      </c>
      <c r="E80">
        <v>7.8779570000000003</v>
      </c>
      <c r="F80" t="s">
        <v>40</v>
      </c>
      <c r="G80">
        <v>9.3000000000000007</v>
      </c>
      <c r="H80" s="6">
        <v>44992</v>
      </c>
      <c r="J80" t="s">
        <v>192</v>
      </c>
      <c r="K80" t="s">
        <v>193</v>
      </c>
    </row>
    <row r="81" spans="1:11" x14ac:dyDescent="0.35">
      <c r="A81">
        <v>80</v>
      </c>
      <c r="B81">
        <v>1</v>
      </c>
      <c r="C81">
        <v>80</v>
      </c>
      <c r="D81">
        <v>48.269157</v>
      </c>
      <c r="E81">
        <v>7.8779909999999997</v>
      </c>
      <c r="F81" t="s">
        <v>40</v>
      </c>
      <c r="G81">
        <v>9.5</v>
      </c>
      <c r="H81" s="6">
        <v>44992</v>
      </c>
      <c r="J81" t="s">
        <v>194</v>
      </c>
      <c r="K81" t="s">
        <v>195</v>
      </c>
    </row>
    <row r="82" spans="1:11" x14ac:dyDescent="0.35">
      <c r="A82">
        <v>81</v>
      </c>
      <c r="B82">
        <v>1</v>
      </c>
      <c r="C82">
        <v>81</v>
      </c>
      <c r="D82">
        <v>48.269159000000002</v>
      </c>
      <c r="E82">
        <v>7.8779769999999996</v>
      </c>
      <c r="F82" t="s">
        <v>40</v>
      </c>
      <c r="G82">
        <v>18.600000000000001</v>
      </c>
      <c r="H82" s="6">
        <v>44998</v>
      </c>
      <c r="J82" t="s">
        <v>196</v>
      </c>
      <c r="K82" t="s">
        <v>197</v>
      </c>
    </row>
    <row r="83" spans="1:11" x14ac:dyDescent="0.35">
      <c r="A83">
        <v>82</v>
      </c>
      <c r="B83">
        <v>2</v>
      </c>
      <c r="C83">
        <v>1</v>
      </c>
      <c r="D83">
        <v>48.269224000000001</v>
      </c>
      <c r="E83">
        <v>7.878107</v>
      </c>
      <c r="F83" t="s">
        <v>40</v>
      </c>
      <c r="G83">
        <v>9.4</v>
      </c>
      <c r="H83" s="6">
        <v>44998</v>
      </c>
      <c r="J83" t="s">
        <v>198</v>
      </c>
      <c r="K83" t="s">
        <v>187</v>
      </c>
    </row>
    <row r="84" spans="1:11" x14ac:dyDescent="0.35">
      <c r="A84">
        <v>83</v>
      </c>
      <c r="B84">
        <v>2</v>
      </c>
      <c r="C84">
        <v>2</v>
      </c>
      <c r="D84">
        <v>48.269246000000003</v>
      </c>
      <c r="E84">
        <v>7.878101</v>
      </c>
      <c r="F84" t="s">
        <v>40</v>
      </c>
      <c r="G84">
        <v>45.5</v>
      </c>
      <c r="H84" s="6">
        <v>44998</v>
      </c>
      <c r="J84" t="s">
        <v>199</v>
      </c>
      <c r="K84" t="s">
        <v>200</v>
      </c>
    </row>
    <row r="85" spans="1:11" x14ac:dyDescent="0.35">
      <c r="A85">
        <v>84</v>
      </c>
      <c r="B85">
        <v>2</v>
      </c>
      <c r="C85">
        <v>3</v>
      </c>
      <c r="D85">
        <v>48.269258000000001</v>
      </c>
      <c r="E85">
        <v>7.8781140000000001</v>
      </c>
      <c r="F85" t="s">
        <v>40</v>
      </c>
      <c r="G85">
        <v>11</v>
      </c>
      <c r="H85" s="6">
        <v>44998</v>
      </c>
      <c r="J85" t="s">
        <v>201</v>
      </c>
      <c r="K85" t="s">
        <v>88</v>
      </c>
    </row>
    <row r="86" spans="1:11" x14ac:dyDescent="0.35">
      <c r="A86">
        <v>85</v>
      </c>
      <c r="B86">
        <v>2</v>
      </c>
      <c r="C86">
        <v>4</v>
      </c>
      <c r="D86">
        <v>48.269266999999999</v>
      </c>
      <c r="E86">
        <v>7.8781379999999999</v>
      </c>
      <c r="F86" t="s">
        <v>40</v>
      </c>
      <c r="G86">
        <v>26.3</v>
      </c>
      <c r="H86" s="6">
        <v>44998</v>
      </c>
      <c r="J86" t="s">
        <v>202</v>
      </c>
      <c r="K86" t="s">
        <v>203</v>
      </c>
    </row>
    <row r="87" spans="1:11" x14ac:dyDescent="0.35">
      <c r="A87">
        <v>86</v>
      </c>
      <c r="B87">
        <v>2</v>
      </c>
      <c r="C87">
        <v>5</v>
      </c>
      <c r="D87">
        <v>48.269255000000001</v>
      </c>
      <c r="E87">
        <v>7.8781080000000001</v>
      </c>
      <c r="F87" t="s">
        <v>40</v>
      </c>
      <c r="G87">
        <v>14.7</v>
      </c>
      <c r="H87" s="6">
        <v>44998</v>
      </c>
      <c r="J87" t="s">
        <v>204</v>
      </c>
      <c r="K87" t="s">
        <v>205</v>
      </c>
    </row>
    <row r="88" spans="1:11" x14ac:dyDescent="0.35">
      <c r="A88">
        <v>87</v>
      </c>
      <c r="B88">
        <v>2</v>
      </c>
      <c r="C88">
        <v>6</v>
      </c>
      <c r="D88">
        <v>48.269229000000003</v>
      </c>
      <c r="E88">
        <v>7.8780520000000003</v>
      </c>
      <c r="F88" t="s">
        <v>40</v>
      </c>
      <c r="G88">
        <v>32.700000000000003</v>
      </c>
      <c r="H88" s="6">
        <v>44998</v>
      </c>
      <c r="J88" t="s">
        <v>206</v>
      </c>
      <c r="K88" t="s">
        <v>207</v>
      </c>
    </row>
    <row r="89" spans="1:11" x14ac:dyDescent="0.35">
      <c r="A89">
        <v>88</v>
      </c>
      <c r="B89">
        <v>2</v>
      </c>
      <c r="C89">
        <v>7</v>
      </c>
      <c r="D89">
        <v>48.269216</v>
      </c>
      <c r="E89">
        <v>7.8780539999999997</v>
      </c>
      <c r="F89" t="s">
        <v>40</v>
      </c>
      <c r="G89">
        <v>12.2</v>
      </c>
      <c r="H89" s="6">
        <v>44998</v>
      </c>
      <c r="J89" t="s">
        <v>208</v>
      </c>
      <c r="K89" t="s">
        <v>90</v>
      </c>
    </row>
    <row r="90" spans="1:11" x14ac:dyDescent="0.35">
      <c r="A90">
        <v>89</v>
      </c>
      <c r="B90">
        <v>2</v>
      </c>
      <c r="C90">
        <v>8</v>
      </c>
      <c r="D90">
        <v>48.269205999999997</v>
      </c>
      <c r="E90">
        <v>7.8779960000000004</v>
      </c>
      <c r="F90" t="s">
        <v>40</v>
      </c>
      <c r="G90">
        <v>11.7</v>
      </c>
      <c r="H90" s="6">
        <v>44998</v>
      </c>
      <c r="J90" t="s">
        <v>209</v>
      </c>
      <c r="K90" t="s">
        <v>133</v>
      </c>
    </row>
    <row r="91" spans="1:11" x14ac:dyDescent="0.35">
      <c r="A91">
        <v>90</v>
      </c>
      <c r="B91">
        <v>2</v>
      </c>
      <c r="C91">
        <v>9</v>
      </c>
      <c r="D91">
        <v>48.269216999999998</v>
      </c>
      <c r="E91">
        <v>7.8780380000000001</v>
      </c>
      <c r="F91" t="s">
        <v>40</v>
      </c>
      <c r="G91">
        <v>5.8</v>
      </c>
      <c r="H91" s="6">
        <v>44998</v>
      </c>
      <c r="J91" t="s">
        <v>210</v>
      </c>
      <c r="K91" t="s">
        <v>211</v>
      </c>
    </row>
    <row r="92" spans="1:11" x14ac:dyDescent="0.35">
      <c r="A92">
        <v>91</v>
      </c>
      <c r="B92">
        <v>2</v>
      </c>
      <c r="C92">
        <v>10</v>
      </c>
      <c r="D92">
        <v>48.269224000000001</v>
      </c>
      <c r="E92">
        <v>7.8780520000000003</v>
      </c>
      <c r="F92" t="s">
        <v>40</v>
      </c>
      <c r="G92">
        <v>17.3</v>
      </c>
      <c r="H92" s="6">
        <v>44998</v>
      </c>
      <c r="J92" t="s">
        <v>212</v>
      </c>
      <c r="K92" t="s">
        <v>51</v>
      </c>
    </row>
    <row r="93" spans="1:11" x14ac:dyDescent="0.35">
      <c r="A93">
        <v>92</v>
      </c>
      <c r="B93">
        <v>2</v>
      </c>
      <c r="C93">
        <v>11</v>
      </c>
      <c r="D93">
        <v>48.269179999999999</v>
      </c>
      <c r="E93">
        <v>7.8780919999999997</v>
      </c>
      <c r="F93" t="s">
        <v>40</v>
      </c>
      <c r="G93">
        <v>7.4</v>
      </c>
      <c r="H93" s="6">
        <v>44998</v>
      </c>
      <c r="J93" t="s">
        <v>213</v>
      </c>
      <c r="K93" t="s">
        <v>214</v>
      </c>
    </row>
    <row r="94" spans="1:11" x14ac:dyDescent="0.35">
      <c r="A94">
        <v>93</v>
      </c>
      <c r="B94">
        <v>2</v>
      </c>
      <c r="C94">
        <v>12</v>
      </c>
      <c r="D94">
        <v>48.269165000000001</v>
      </c>
      <c r="E94">
        <v>7.8781239999999997</v>
      </c>
      <c r="F94" t="s">
        <v>40</v>
      </c>
      <c r="G94">
        <v>30.7</v>
      </c>
      <c r="H94" s="6">
        <v>44998</v>
      </c>
      <c r="J94" t="s">
        <v>215</v>
      </c>
      <c r="K94" t="s">
        <v>216</v>
      </c>
    </row>
    <row r="95" spans="1:11" x14ac:dyDescent="0.35">
      <c r="A95">
        <v>94</v>
      </c>
      <c r="B95">
        <v>2</v>
      </c>
      <c r="C95">
        <v>13</v>
      </c>
      <c r="D95">
        <v>48.269139000000003</v>
      </c>
      <c r="E95">
        <v>7.878209</v>
      </c>
      <c r="F95" t="s">
        <v>40</v>
      </c>
      <c r="G95">
        <v>12</v>
      </c>
      <c r="H95" s="6">
        <v>44998</v>
      </c>
      <c r="J95" t="s">
        <v>217</v>
      </c>
      <c r="K95" t="s">
        <v>218</v>
      </c>
    </row>
    <row r="96" spans="1:11" x14ac:dyDescent="0.35">
      <c r="A96">
        <v>95</v>
      </c>
      <c r="B96">
        <v>2</v>
      </c>
      <c r="C96">
        <v>14</v>
      </c>
      <c r="D96">
        <v>48.269145999999999</v>
      </c>
      <c r="E96">
        <v>7.8782040000000002</v>
      </c>
      <c r="F96" t="s">
        <v>40</v>
      </c>
      <c r="G96">
        <v>10</v>
      </c>
      <c r="H96" s="6">
        <v>44998</v>
      </c>
      <c r="J96" t="s">
        <v>219</v>
      </c>
      <c r="K96" t="s">
        <v>220</v>
      </c>
    </row>
    <row r="97" spans="1:11" x14ac:dyDescent="0.35">
      <c r="A97">
        <v>96</v>
      </c>
      <c r="B97">
        <v>2</v>
      </c>
      <c r="C97">
        <v>15</v>
      </c>
      <c r="D97">
        <v>48.269137000000001</v>
      </c>
      <c r="E97">
        <v>7.8781239999999997</v>
      </c>
      <c r="F97" t="s">
        <v>40</v>
      </c>
      <c r="G97">
        <v>12.4</v>
      </c>
      <c r="H97" s="6">
        <v>44998</v>
      </c>
      <c r="J97" t="s">
        <v>221</v>
      </c>
      <c r="K97" t="s">
        <v>222</v>
      </c>
    </row>
    <row r="98" spans="1:11" x14ac:dyDescent="0.35">
      <c r="A98">
        <v>97</v>
      </c>
      <c r="B98">
        <v>2</v>
      </c>
      <c r="C98">
        <v>16</v>
      </c>
      <c r="D98">
        <v>48.269156000000002</v>
      </c>
      <c r="E98">
        <v>7.8780739999999998</v>
      </c>
      <c r="F98" t="s">
        <v>40</v>
      </c>
      <c r="G98">
        <v>7.5</v>
      </c>
      <c r="H98" s="6">
        <v>44998</v>
      </c>
      <c r="J98" t="s">
        <v>223</v>
      </c>
      <c r="K98" t="s">
        <v>224</v>
      </c>
    </row>
    <row r="99" spans="1:11" x14ac:dyDescent="0.35">
      <c r="A99">
        <v>98</v>
      </c>
      <c r="B99">
        <v>2</v>
      </c>
      <c r="C99">
        <v>17</v>
      </c>
      <c r="D99">
        <v>48.269164000000004</v>
      </c>
      <c r="E99">
        <v>7.8780460000000003</v>
      </c>
      <c r="F99" t="s">
        <v>40</v>
      </c>
      <c r="G99">
        <v>37</v>
      </c>
      <c r="H99" s="6">
        <v>44998</v>
      </c>
      <c r="J99" t="s">
        <v>225</v>
      </c>
      <c r="K99" t="s">
        <v>226</v>
      </c>
    </row>
    <row r="100" spans="1:11" x14ac:dyDescent="0.35">
      <c r="A100">
        <v>99</v>
      </c>
      <c r="B100">
        <v>2</v>
      </c>
      <c r="C100">
        <v>18</v>
      </c>
      <c r="D100">
        <v>48.269146999999997</v>
      </c>
      <c r="E100">
        <v>7.87805</v>
      </c>
      <c r="F100" t="s">
        <v>40</v>
      </c>
      <c r="G100">
        <v>10.8</v>
      </c>
      <c r="H100" s="6">
        <v>44998</v>
      </c>
      <c r="J100" t="s">
        <v>227</v>
      </c>
      <c r="K100" t="s">
        <v>170</v>
      </c>
    </row>
    <row r="101" spans="1:11" x14ac:dyDescent="0.35">
      <c r="A101">
        <v>100</v>
      </c>
      <c r="B101">
        <v>2</v>
      </c>
      <c r="C101">
        <v>19</v>
      </c>
      <c r="D101">
        <v>48.269125000000003</v>
      </c>
      <c r="E101">
        <v>7.8780270000000003</v>
      </c>
      <c r="F101" t="s">
        <v>40</v>
      </c>
      <c r="G101">
        <v>41.7</v>
      </c>
      <c r="H101" s="6">
        <v>44998</v>
      </c>
      <c r="J101" t="s">
        <v>228</v>
      </c>
      <c r="K101" t="s">
        <v>229</v>
      </c>
    </row>
    <row r="102" spans="1:11" x14ac:dyDescent="0.35">
      <c r="A102">
        <v>101</v>
      </c>
      <c r="B102">
        <v>2</v>
      </c>
      <c r="C102">
        <v>20</v>
      </c>
      <c r="D102">
        <v>48.269119000000003</v>
      </c>
      <c r="E102">
        <v>7.8780989999999997</v>
      </c>
      <c r="F102" t="s">
        <v>40</v>
      </c>
      <c r="G102">
        <v>25.2</v>
      </c>
      <c r="H102" s="6">
        <v>44998</v>
      </c>
      <c r="J102" t="s">
        <v>230</v>
      </c>
      <c r="K102" t="s">
        <v>231</v>
      </c>
    </row>
    <row r="103" spans="1:11" x14ac:dyDescent="0.35">
      <c r="A103">
        <v>102</v>
      </c>
      <c r="B103">
        <v>2</v>
      </c>
      <c r="C103">
        <v>21</v>
      </c>
      <c r="D103">
        <v>48.269029000000003</v>
      </c>
      <c r="E103">
        <v>7.8781020000000002</v>
      </c>
      <c r="F103" t="s">
        <v>40</v>
      </c>
      <c r="G103">
        <v>7.3</v>
      </c>
      <c r="H103" s="6">
        <v>45005</v>
      </c>
      <c r="J103" t="s">
        <v>232</v>
      </c>
      <c r="K103" t="s">
        <v>233</v>
      </c>
    </row>
    <row r="104" spans="1:11" x14ac:dyDescent="0.35">
      <c r="A104">
        <v>103</v>
      </c>
      <c r="B104">
        <v>2</v>
      </c>
      <c r="C104">
        <v>22</v>
      </c>
      <c r="D104">
        <v>48.269036999999997</v>
      </c>
      <c r="E104">
        <v>7.878101</v>
      </c>
      <c r="F104" t="s">
        <v>40</v>
      </c>
      <c r="G104">
        <v>6.6</v>
      </c>
      <c r="H104" s="6">
        <v>45005</v>
      </c>
      <c r="J104" t="s">
        <v>234</v>
      </c>
      <c r="K104" t="s">
        <v>128</v>
      </c>
    </row>
    <row r="105" spans="1:11" x14ac:dyDescent="0.35">
      <c r="A105">
        <v>104</v>
      </c>
      <c r="B105">
        <v>2</v>
      </c>
      <c r="C105">
        <v>23</v>
      </c>
      <c r="D105">
        <v>48.269047999999998</v>
      </c>
      <c r="E105">
        <v>7.8781150000000002</v>
      </c>
      <c r="F105" t="s">
        <v>40</v>
      </c>
      <c r="G105">
        <v>18.5</v>
      </c>
      <c r="H105" s="6">
        <v>45005</v>
      </c>
      <c r="J105" t="s">
        <v>235</v>
      </c>
      <c r="K105" t="s">
        <v>236</v>
      </c>
    </row>
    <row r="106" spans="1:11" x14ac:dyDescent="0.35">
      <c r="A106">
        <v>105</v>
      </c>
      <c r="B106">
        <v>2</v>
      </c>
      <c r="C106">
        <v>24</v>
      </c>
      <c r="D106">
        <v>48.269084999999997</v>
      </c>
      <c r="E106">
        <v>7.87812</v>
      </c>
      <c r="F106" t="s">
        <v>40</v>
      </c>
      <c r="G106">
        <v>8.5</v>
      </c>
      <c r="H106" s="6">
        <v>45005</v>
      </c>
      <c r="J106" t="s">
        <v>237</v>
      </c>
      <c r="K106" t="s">
        <v>238</v>
      </c>
    </row>
    <row r="107" spans="1:11" x14ac:dyDescent="0.35">
      <c r="A107">
        <v>106</v>
      </c>
      <c r="B107">
        <v>2</v>
      </c>
      <c r="C107">
        <v>25</v>
      </c>
      <c r="D107">
        <v>48.269098999999997</v>
      </c>
      <c r="E107">
        <v>7.8781119999999998</v>
      </c>
      <c r="F107" t="s">
        <v>40</v>
      </c>
      <c r="G107">
        <v>18.5</v>
      </c>
      <c r="H107" s="6">
        <v>45005</v>
      </c>
      <c r="J107" t="s">
        <v>239</v>
      </c>
      <c r="K107" t="s">
        <v>236</v>
      </c>
    </row>
    <row r="108" spans="1:11" x14ac:dyDescent="0.35">
      <c r="A108">
        <v>107</v>
      </c>
      <c r="B108">
        <v>2</v>
      </c>
      <c r="C108">
        <v>26</v>
      </c>
      <c r="D108">
        <v>48.269098999999997</v>
      </c>
      <c r="E108">
        <v>7.8781350000000003</v>
      </c>
      <c r="F108" t="s">
        <v>40</v>
      </c>
      <c r="G108">
        <v>6.5</v>
      </c>
      <c r="H108" s="6">
        <v>45005</v>
      </c>
      <c r="J108" t="s">
        <v>240</v>
      </c>
      <c r="K108" t="s">
        <v>241</v>
      </c>
    </row>
    <row r="109" spans="1:11" x14ac:dyDescent="0.35">
      <c r="A109">
        <v>108</v>
      </c>
      <c r="B109">
        <v>2</v>
      </c>
      <c r="C109">
        <v>27</v>
      </c>
      <c r="D109">
        <v>48.269086000000001</v>
      </c>
      <c r="E109">
        <v>7.8781489999999996</v>
      </c>
      <c r="F109" t="s">
        <v>40</v>
      </c>
      <c r="G109">
        <v>23.3</v>
      </c>
      <c r="H109" s="6">
        <v>45005</v>
      </c>
      <c r="J109" t="s">
        <v>242</v>
      </c>
      <c r="K109" t="s">
        <v>63</v>
      </c>
    </row>
    <row r="110" spans="1:11" x14ac:dyDescent="0.35">
      <c r="A110">
        <v>109</v>
      </c>
      <c r="B110">
        <v>2</v>
      </c>
      <c r="C110">
        <v>28</v>
      </c>
      <c r="D110">
        <v>48.269095999999998</v>
      </c>
      <c r="E110">
        <v>7.8781509999999999</v>
      </c>
      <c r="F110" t="s">
        <v>40</v>
      </c>
      <c r="G110">
        <v>5.8</v>
      </c>
      <c r="H110" s="6">
        <v>45005</v>
      </c>
      <c r="J110" t="s">
        <v>243</v>
      </c>
      <c r="K110" t="s">
        <v>211</v>
      </c>
    </row>
    <row r="111" spans="1:11" x14ac:dyDescent="0.35">
      <c r="A111">
        <v>110</v>
      </c>
      <c r="B111">
        <v>2</v>
      </c>
      <c r="C111">
        <v>29</v>
      </c>
      <c r="D111">
        <v>48.269103999999999</v>
      </c>
      <c r="E111">
        <v>7.8781549999999996</v>
      </c>
      <c r="F111" t="s">
        <v>40</v>
      </c>
      <c r="G111">
        <v>36.6</v>
      </c>
      <c r="H111" s="6">
        <v>45005</v>
      </c>
      <c r="J111" t="s">
        <v>244</v>
      </c>
      <c r="K111" t="s">
        <v>152</v>
      </c>
    </row>
    <row r="112" spans="1:11" x14ac:dyDescent="0.35">
      <c r="A112">
        <v>111</v>
      </c>
      <c r="B112">
        <v>2</v>
      </c>
      <c r="C112">
        <v>30</v>
      </c>
      <c r="D112">
        <v>48.269109</v>
      </c>
      <c r="E112">
        <v>7.8781639999999999</v>
      </c>
      <c r="F112" t="s">
        <v>40</v>
      </c>
      <c r="G112">
        <v>5.8</v>
      </c>
      <c r="H112" s="6">
        <v>45005</v>
      </c>
      <c r="J112" t="s">
        <v>245</v>
      </c>
      <c r="K112" t="s">
        <v>211</v>
      </c>
    </row>
    <row r="113" spans="1:11" x14ac:dyDescent="0.35">
      <c r="A113">
        <v>112</v>
      </c>
      <c r="B113">
        <v>2</v>
      </c>
      <c r="C113">
        <v>31</v>
      </c>
      <c r="D113">
        <v>48.269128000000002</v>
      </c>
      <c r="E113">
        <v>7.8781220000000003</v>
      </c>
      <c r="F113" t="s">
        <v>40</v>
      </c>
      <c r="G113">
        <v>5.4</v>
      </c>
      <c r="H113" s="6">
        <v>45005</v>
      </c>
      <c r="J113" t="s">
        <v>246</v>
      </c>
      <c r="K113" t="s">
        <v>165</v>
      </c>
    </row>
    <row r="114" spans="1:11" x14ac:dyDescent="0.35">
      <c r="A114">
        <v>113</v>
      </c>
      <c r="B114">
        <v>2</v>
      </c>
      <c r="C114">
        <v>32</v>
      </c>
      <c r="D114">
        <v>48.269140999999998</v>
      </c>
      <c r="E114">
        <v>7.8781590000000001</v>
      </c>
      <c r="F114" t="s">
        <v>40</v>
      </c>
      <c r="G114">
        <v>34.200000000000003</v>
      </c>
      <c r="H114" s="6">
        <v>45005</v>
      </c>
      <c r="J114" t="s">
        <v>247</v>
      </c>
      <c r="K114" t="s">
        <v>248</v>
      </c>
    </row>
    <row r="115" spans="1:11" x14ac:dyDescent="0.35">
      <c r="A115">
        <v>114</v>
      </c>
      <c r="B115">
        <v>2</v>
      </c>
      <c r="C115">
        <v>33</v>
      </c>
      <c r="D115">
        <v>48.269171</v>
      </c>
      <c r="E115">
        <v>7.8782009999999998</v>
      </c>
      <c r="F115" t="s">
        <v>40</v>
      </c>
      <c r="G115">
        <v>31</v>
      </c>
      <c r="H115" s="6">
        <v>45005</v>
      </c>
      <c r="J115" t="s">
        <v>249</v>
      </c>
      <c r="K115" t="s">
        <v>250</v>
      </c>
    </row>
    <row r="116" spans="1:11" x14ac:dyDescent="0.35">
      <c r="A116">
        <v>115</v>
      </c>
      <c r="B116">
        <v>2</v>
      </c>
      <c r="C116">
        <v>34</v>
      </c>
      <c r="D116">
        <v>48.269226000000003</v>
      </c>
      <c r="E116">
        <v>7.8781910000000002</v>
      </c>
      <c r="F116" t="s">
        <v>40</v>
      </c>
      <c r="G116">
        <v>43.5</v>
      </c>
      <c r="H116" s="6">
        <v>45005</v>
      </c>
      <c r="J116" t="s">
        <v>251</v>
      </c>
      <c r="K116" t="s">
        <v>252</v>
      </c>
    </row>
    <row r="117" spans="1:11" x14ac:dyDescent="0.35">
      <c r="A117">
        <v>116</v>
      </c>
      <c r="B117">
        <v>2</v>
      </c>
      <c r="C117">
        <v>35</v>
      </c>
      <c r="D117">
        <v>48.269227999999998</v>
      </c>
      <c r="E117">
        <v>7.8781689999999998</v>
      </c>
      <c r="F117" t="s">
        <v>40</v>
      </c>
      <c r="G117">
        <v>6.3</v>
      </c>
      <c r="H117" s="6">
        <v>45005</v>
      </c>
      <c r="J117" t="s">
        <v>253</v>
      </c>
      <c r="K117" t="s">
        <v>69</v>
      </c>
    </row>
    <row r="118" spans="1:11" x14ac:dyDescent="0.35">
      <c r="A118">
        <v>117</v>
      </c>
      <c r="B118">
        <v>2</v>
      </c>
      <c r="C118">
        <v>36</v>
      </c>
      <c r="D118">
        <v>48.269230999999998</v>
      </c>
      <c r="E118">
        <v>7.8782399999999999</v>
      </c>
      <c r="F118" t="s">
        <v>40</v>
      </c>
      <c r="G118">
        <v>10.1</v>
      </c>
      <c r="H118" s="6">
        <v>45005</v>
      </c>
      <c r="J118" t="s">
        <v>254</v>
      </c>
      <c r="K118" t="s">
        <v>255</v>
      </c>
    </row>
    <row r="119" spans="1:11" x14ac:dyDescent="0.35">
      <c r="A119">
        <v>118</v>
      </c>
      <c r="B119">
        <v>2</v>
      </c>
      <c r="C119">
        <v>37</v>
      </c>
      <c r="D119">
        <v>48.269222999999997</v>
      </c>
      <c r="E119">
        <v>7.8782759999999996</v>
      </c>
      <c r="F119" t="s">
        <v>175</v>
      </c>
      <c r="G119">
        <v>26.9</v>
      </c>
      <c r="H119" s="6">
        <v>45005</v>
      </c>
      <c r="J119" t="s">
        <v>256</v>
      </c>
      <c r="K119" t="s">
        <v>257</v>
      </c>
    </row>
    <row r="120" spans="1:11" x14ac:dyDescent="0.35">
      <c r="A120">
        <v>119</v>
      </c>
      <c r="B120">
        <v>2</v>
      </c>
      <c r="C120">
        <v>38</v>
      </c>
      <c r="D120">
        <v>48.269188</v>
      </c>
      <c r="E120">
        <v>7.878279</v>
      </c>
      <c r="F120" t="s">
        <v>258</v>
      </c>
      <c r="G120">
        <v>17</v>
      </c>
      <c r="H120" s="6">
        <v>45005</v>
      </c>
      <c r="J120" t="s">
        <v>259</v>
      </c>
      <c r="K120" t="s">
        <v>260</v>
      </c>
    </row>
    <row r="121" spans="1:11" x14ac:dyDescent="0.35">
      <c r="A121">
        <v>120</v>
      </c>
      <c r="B121">
        <v>2</v>
      </c>
      <c r="C121">
        <v>39</v>
      </c>
      <c r="D121">
        <v>48.269159000000002</v>
      </c>
      <c r="E121">
        <v>7.8782259999999997</v>
      </c>
      <c r="F121" t="s">
        <v>40</v>
      </c>
      <c r="G121">
        <v>30.5</v>
      </c>
      <c r="H121" s="6">
        <v>45005</v>
      </c>
      <c r="J121" t="s">
        <v>261</v>
      </c>
      <c r="K121" t="s">
        <v>262</v>
      </c>
    </row>
    <row r="122" spans="1:11" x14ac:dyDescent="0.35">
      <c r="A122">
        <v>121</v>
      </c>
      <c r="B122">
        <v>2</v>
      </c>
      <c r="C122">
        <v>40</v>
      </c>
      <c r="D122">
        <v>48.269128000000002</v>
      </c>
      <c r="E122">
        <v>7.8781759999999998</v>
      </c>
      <c r="F122" t="s">
        <v>40</v>
      </c>
      <c r="G122">
        <v>15.5</v>
      </c>
      <c r="H122" s="6">
        <v>45005</v>
      </c>
      <c r="J122" t="s">
        <v>263</v>
      </c>
      <c r="K122" t="s">
        <v>264</v>
      </c>
    </row>
    <row r="123" spans="1:11" x14ac:dyDescent="0.35">
      <c r="A123">
        <v>122</v>
      </c>
      <c r="B123">
        <v>2</v>
      </c>
      <c r="C123">
        <v>41</v>
      </c>
      <c r="D123">
        <v>48.269136000000003</v>
      </c>
      <c r="E123">
        <v>7.8782050000000003</v>
      </c>
      <c r="F123" t="s">
        <v>40</v>
      </c>
      <c r="G123">
        <v>6.1</v>
      </c>
      <c r="H123" s="6">
        <v>45005</v>
      </c>
      <c r="J123" t="s">
        <v>265</v>
      </c>
      <c r="K123" t="s">
        <v>266</v>
      </c>
    </row>
    <row r="124" spans="1:11" x14ac:dyDescent="0.35">
      <c r="A124">
        <v>123</v>
      </c>
      <c r="B124">
        <v>2</v>
      </c>
      <c r="C124">
        <v>42</v>
      </c>
      <c r="D124">
        <v>48.269119000000003</v>
      </c>
      <c r="E124">
        <v>7.8782220000000001</v>
      </c>
      <c r="F124" t="s">
        <v>40</v>
      </c>
      <c r="G124">
        <v>41</v>
      </c>
      <c r="H124" s="6">
        <v>45005</v>
      </c>
      <c r="J124" t="s">
        <v>267</v>
      </c>
      <c r="K124" t="s">
        <v>268</v>
      </c>
    </row>
    <row r="125" spans="1:11" x14ac:dyDescent="0.35">
      <c r="A125">
        <v>124</v>
      </c>
      <c r="B125">
        <v>2</v>
      </c>
      <c r="C125">
        <v>43</v>
      </c>
      <c r="D125">
        <v>48.269100999999999</v>
      </c>
      <c r="E125">
        <v>7.8782579999999998</v>
      </c>
      <c r="F125" t="s">
        <v>40</v>
      </c>
      <c r="G125">
        <v>13.1</v>
      </c>
      <c r="H125" s="6">
        <v>45005</v>
      </c>
      <c r="J125" t="s">
        <v>269</v>
      </c>
      <c r="K125" t="s">
        <v>270</v>
      </c>
    </row>
    <row r="126" spans="1:11" x14ac:dyDescent="0.35">
      <c r="A126">
        <v>125</v>
      </c>
      <c r="B126">
        <v>2</v>
      </c>
      <c r="C126">
        <v>44</v>
      </c>
      <c r="D126">
        <v>48.269114000000002</v>
      </c>
      <c r="E126">
        <v>7.8783070000000004</v>
      </c>
      <c r="F126" t="s">
        <v>40</v>
      </c>
      <c r="G126">
        <v>37.9</v>
      </c>
      <c r="H126" s="6">
        <v>45005</v>
      </c>
      <c r="J126" t="s">
        <v>271</v>
      </c>
      <c r="K126" t="s">
        <v>272</v>
      </c>
    </row>
    <row r="127" spans="1:11" x14ac:dyDescent="0.35">
      <c r="A127">
        <v>126</v>
      </c>
      <c r="B127">
        <v>2</v>
      </c>
      <c r="C127">
        <v>45</v>
      </c>
      <c r="D127">
        <v>48.269053</v>
      </c>
      <c r="E127">
        <v>7.8783560000000001</v>
      </c>
      <c r="F127" t="s">
        <v>273</v>
      </c>
      <c r="G127">
        <v>32</v>
      </c>
      <c r="H127" s="6">
        <v>45005</v>
      </c>
      <c r="J127" t="s">
        <v>274</v>
      </c>
      <c r="K127" t="s">
        <v>275</v>
      </c>
    </row>
    <row r="128" spans="1:11" x14ac:dyDescent="0.35">
      <c r="A128">
        <v>127</v>
      </c>
      <c r="B128">
        <v>2</v>
      </c>
      <c r="C128">
        <v>46</v>
      </c>
      <c r="D128">
        <v>48.269047</v>
      </c>
      <c r="E128">
        <v>7.8783450000000004</v>
      </c>
      <c r="F128" t="s">
        <v>273</v>
      </c>
      <c r="G128">
        <v>68</v>
      </c>
      <c r="H128" s="6">
        <v>45005</v>
      </c>
      <c r="J128" t="s">
        <v>276</v>
      </c>
      <c r="K128" t="s">
        <v>277</v>
      </c>
    </row>
    <row r="129" spans="1:11" x14ac:dyDescent="0.35">
      <c r="A129">
        <v>128</v>
      </c>
      <c r="B129">
        <v>2</v>
      </c>
      <c r="C129">
        <v>47</v>
      </c>
      <c r="D129">
        <v>48.269025999999997</v>
      </c>
      <c r="E129">
        <v>7.8783519999999996</v>
      </c>
      <c r="F129" t="s">
        <v>273</v>
      </c>
      <c r="G129">
        <v>56</v>
      </c>
      <c r="H129" s="6">
        <v>45005</v>
      </c>
      <c r="J129" t="s">
        <v>278</v>
      </c>
      <c r="K129" t="s">
        <v>279</v>
      </c>
    </row>
    <row r="130" spans="1:11" x14ac:dyDescent="0.35">
      <c r="A130">
        <v>129</v>
      </c>
      <c r="B130">
        <v>2</v>
      </c>
      <c r="C130">
        <v>48</v>
      </c>
      <c r="D130">
        <v>48.269016000000001</v>
      </c>
      <c r="E130">
        <v>7.8783390000000004</v>
      </c>
      <c r="F130" t="s">
        <v>258</v>
      </c>
      <c r="G130">
        <v>18.2</v>
      </c>
      <c r="H130" s="6">
        <v>45005</v>
      </c>
      <c r="J130" t="s">
        <v>280</v>
      </c>
      <c r="K130" t="s">
        <v>281</v>
      </c>
    </row>
    <row r="131" spans="1:11" x14ac:dyDescent="0.35">
      <c r="A131">
        <v>130</v>
      </c>
      <c r="B131">
        <v>2</v>
      </c>
      <c r="C131">
        <v>49</v>
      </c>
      <c r="D131">
        <v>48.268979000000002</v>
      </c>
      <c r="E131">
        <v>7.8783370000000001</v>
      </c>
      <c r="F131" t="s">
        <v>273</v>
      </c>
      <c r="G131">
        <v>22.4</v>
      </c>
      <c r="H131" s="6">
        <v>45005</v>
      </c>
      <c r="J131" t="s">
        <v>282</v>
      </c>
      <c r="K131" t="s">
        <v>283</v>
      </c>
    </row>
    <row r="132" spans="1:11" x14ac:dyDescent="0.35">
      <c r="A132">
        <v>131</v>
      </c>
      <c r="B132">
        <v>2</v>
      </c>
      <c r="C132">
        <v>50</v>
      </c>
      <c r="D132">
        <v>48.268988999999998</v>
      </c>
      <c r="E132">
        <v>7.8782969999999999</v>
      </c>
      <c r="F132" t="s">
        <v>273</v>
      </c>
      <c r="G132">
        <v>53</v>
      </c>
      <c r="H132" s="6">
        <v>45005</v>
      </c>
      <c r="J132" t="s">
        <v>284</v>
      </c>
      <c r="K132" t="s">
        <v>285</v>
      </c>
    </row>
    <row r="133" spans="1:11" x14ac:dyDescent="0.35">
      <c r="A133">
        <v>132</v>
      </c>
      <c r="B133">
        <v>2</v>
      </c>
      <c r="C133">
        <v>51</v>
      </c>
      <c r="D133">
        <v>48.268971000000001</v>
      </c>
      <c r="E133">
        <v>7.8782220000000001</v>
      </c>
      <c r="F133" t="s">
        <v>273</v>
      </c>
      <c r="G133">
        <v>50.8</v>
      </c>
      <c r="H133" s="6">
        <v>45005</v>
      </c>
      <c r="J133" t="s">
        <v>286</v>
      </c>
      <c r="K133" t="s">
        <v>287</v>
      </c>
    </row>
    <row r="134" spans="1:11" x14ac:dyDescent="0.35">
      <c r="A134">
        <v>133</v>
      </c>
      <c r="B134">
        <v>2</v>
      </c>
      <c r="C134">
        <v>52</v>
      </c>
      <c r="D134">
        <v>48.268982000000001</v>
      </c>
      <c r="E134">
        <v>7.8781109999999996</v>
      </c>
      <c r="F134" t="s">
        <v>273</v>
      </c>
      <c r="G134">
        <v>13.1</v>
      </c>
      <c r="H134" s="6">
        <v>45005</v>
      </c>
      <c r="J134" t="s">
        <v>288</v>
      </c>
      <c r="K134" t="s">
        <v>289</v>
      </c>
    </row>
    <row r="135" spans="1:11" x14ac:dyDescent="0.35">
      <c r="A135">
        <v>134</v>
      </c>
      <c r="B135">
        <v>2</v>
      </c>
      <c r="C135">
        <v>53</v>
      </c>
      <c r="D135">
        <v>48.268962000000002</v>
      </c>
      <c r="E135">
        <v>7.8781090000000003</v>
      </c>
      <c r="F135" t="s">
        <v>273</v>
      </c>
      <c r="G135">
        <v>33.200000000000003</v>
      </c>
      <c r="H135" s="6">
        <v>45005</v>
      </c>
      <c r="J135" t="s">
        <v>290</v>
      </c>
      <c r="K135" t="s">
        <v>291</v>
      </c>
    </row>
    <row r="136" spans="1:11" x14ac:dyDescent="0.35">
      <c r="A136">
        <v>135</v>
      </c>
      <c r="B136">
        <v>2</v>
      </c>
      <c r="C136">
        <v>54</v>
      </c>
      <c r="D136">
        <v>48.268951000000001</v>
      </c>
      <c r="E136">
        <v>7.8781150000000002</v>
      </c>
      <c r="F136" t="s">
        <v>40</v>
      </c>
      <c r="G136">
        <v>5.9</v>
      </c>
      <c r="H136" s="6">
        <v>45005</v>
      </c>
      <c r="J136" t="s">
        <v>292</v>
      </c>
      <c r="K136" t="s">
        <v>108</v>
      </c>
    </row>
    <row r="137" spans="1:11" x14ac:dyDescent="0.35">
      <c r="A137">
        <v>136</v>
      </c>
      <c r="B137">
        <v>2</v>
      </c>
      <c r="C137">
        <v>55</v>
      </c>
      <c r="D137">
        <v>48.268953000000003</v>
      </c>
      <c r="E137">
        <v>7.8780979999999996</v>
      </c>
      <c r="F137" t="s">
        <v>70</v>
      </c>
      <c r="G137">
        <v>19.3</v>
      </c>
      <c r="H137" s="6">
        <v>45005</v>
      </c>
      <c r="J137" t="s">
        <v>293</v>
      </c>
      <c r="K137" t="s">
        <v>294</v>
      </c>
    </row>
    <row r="138" spans="1:11" x14ac:dyDescent="0.35">
      <c r="A138">
        <v>137</v>
      </c>
      <c r="B138">
        <v>2</v>
      </c>
      <c r="C138">
        <v>56</v>
      </c>
      <c r="D138">
        <v>48.268956000000003</v>
      </c>
      <c r="E138">
        <v>7.8780599999999996</v>
      </c>
      <c r="F138" t="s">
        <v>40</v>
      </c>
      <c r="G138">
        <v>10.1</v>
      </c>
      <c r="H138" s="6">
        <v>45005</v>
      </c>
      <c r="J138" t="s">
        <v>295</v>
      </c>
      <c r="K138" t="s">
        <v>255</v>
      </c>
    </row>
    <row r="139" spans="1:11" x14ac:dyDescent="0.35">
      <c r="A139">
        <v>138</v>
      </c>
      <c r="B139">
        <v>2</v>
      </c>
      <c r="C139">
        <v>57</v>
      </c>
      <c r="D139">
        <v>48.268984000000003</v>
      </c>
      <c r="E139">
        <v>7.8780250000000001</v>
      </c>
      <c r="F139" t="s">
        <v>175</v>
      </c>
      <c r="G139">
        <v>65.7</v>
      </c>
      <c r="H139" s="6">
        <v>45005</v>
      </c>
      <c r="J139" t="s">
        <v>296</v>
      </c>
      <c r="K139" t="s">
        <v>297</v>
      </c>
    </row>
    <row r="140" spans="1:11" x14ac:dyDescent="0.35">
      <c r="A140">
        <v>139</v>
      </c>
      <c r="B140">
        <v>2</v>
      </c>
      <c r="C140">
        <v>58</v>
      </c>
      <c r="D140">
        <v>48.268985999999998</v>
      </c>
      <c r="E140">
        <v>7.8779890000000004</v>
      </c>
      <c r="F140" t="s">
        <v>175</v>
      </c>
      <c r="G140">
        <v>47.1</v>
      </c>
      <c r="H140" s="6">
        <v>45005</v>
      </c>
      <c r="J140" t="s">
        <v>298</v>
      </c>
      <c r="K140" t="s">
        <v>299</v>
      </c>
    </row>
    <row r="141" spans="1:11" x14ac:dyDescent="0.35">
      <c r="A141">
        <v>140</v>
      </c>
      <c r="B141">
        <v>2</v>
      </c>
      <c r="C141">
        <v>59</v>
      </c>
      <c r="D141">
        <v>48.269053999999997</v>
      </c>
      <c r="E141">
        <v>7.8779909999999997</v>
      </c>
      <c r="F141" t="s">
        <v>40</v>
      </c>
      <c r="G141">
        <v>10</v>
      </c>
      <c r="H141" s="6">
        <v>45005</v>
      </c>
      <c r="J141" t="s">
        <v>300</v>
      </c>
      <c r="K141" t="s">
        <v>220</v>
      </c>
    </row>
    <row r="142" spans="1:11" x14ac:dyDescent="0.35">
      <c r="A142">
        <v>141</v>
      </c>
      <c r="B142">
        <v>3</v>
      </c>
      <c r="C142">
        <v>1</v>
      </c>
      <c r="D142">
        <v>48.268959000000002</v>
      </c>
      <c r="E142">
        <v>7.8774839999999999</v>
      </c>
      <c r="F142" t="s">
        <v>40</v>
      </c>
      <c r="G142">
        <v>9</v>
      </c>
      <c r="H142" s="6">
        <v>45027</v>
      </c>
      <c r="J142" t="s">
        <v>301</v>
      </c>
      <c r="K142" t="s">
        <v>302</v>
      </c>
    </row>
    <row r="143" spans="1:11" x14ac:dyDescent="0.35">
      <c r="A143">
        <v>142</v>
      </c>
      <c r="B143">
        <v>3</v>
      </c>
      <c r="C143">
        <v>2</v>
      </c>
      <c r="D143">
        <v>48.268909999999998</v>
      </c>
      <c r="E143">
        <v>7.877542</v>
      </c>
      <c r="F143" t="s">
        <v>40</v>
      </c>
      <c r="G143">
        <v>41</v>
      </c>
      <c r="H143" s="6">
        <v>45027</v>
      </c>
      <c r="J143" t="s">
        <v>303</v>
      </c>
      <c r="K143" t="s">
        <v>268</v>
      </c>
    </row>
    <row r="144" spans="1:11" x14ac:dyDescent="0.35">
      <c r="A144">
        <v>143</v>
      </c>
      <c r="B144">
        <v>3</v>
      </c>
      <c r="C144">
        <v>3</v>
      </c>
      <c r="D144">
        <v>48.268917000000002</v>
      </c>
      <c r="E144">
        <v>7.8775399999999998</v>
      </c>
      <c r="F144" t="s">
        <v>40</v>
      </c>
      <c r="G144">
        <v>9.9</v>
      </c>
      <c r="H144" s="6">
        <v>45027</v>
      </c>
      <c r="J144" t="s">
        <v>304</v>
      </c>
      <c r="K144" t="s">
        <v>305</v>
      </c>
    </row>
    <row r="145" spans="1:11" x14ac:dyDescent="0.35">
      <c r="A145">
        <v>144</v>
      </c>
      <c r="B145">
        <v>3</v>
      </c>
      <c r="C145">
        <v>4</v>
      </c>
      <c r="D145">
        <v>48.268925000000003</v>
      </c>
      <c r="E145">
        <v>7.8775919999999999</v>
      </c>
      <c r="F145" t="s">
        <v>40</v>
      </c>
      <c r="G145">
        <v>8.4</v>
      </c>
      <c r="H145" s="6">
        <v>45027</v>
      </c>
      <c r="J145" t="s">
        <v>306</v>
      </c>
      <c r="K145" t="s">
        <v>61</v>
      </c>
    </row>
    <row r="146" spans="1:11" x14ac:dyDescent="0.35">
      <c r="A146">
        <v>145</v>
      </c>
      <c r="B146">
        <v>3</v>
      </c>
      <c r="C146">
        <v>5</v>
      </c>
      <c r="D146">
        <v>48.268932</v>
      </c>
      <c r="E146">
        <v>7.8775469999999999</v>
      </c>
      <c r="F146" t="s">
        <v>40</v>
      </c>
      <c r="G146">
        <v>27.5</v>
      </c>
      <c r="H146" s="6">
        <v>45027</v>
      </c>
      <c r="J146" t="s">
        <v>307</v>
      </c>
      <c r="K146" t="s">
        <v>308</v>
      </c>
    </row>
    <row r="147" spans="1:11" x14ac:dyDescent="0.35">
      <c r="A147">
        <v>146</v>
      </c>
      <c r="B147">
        <v>3</v>
      </c>
      <c r="C147">
        <v>6</v>
      </c>
      <c r="D147">
        <v>48.268939000000003</v>
      </c>
      <c r="E147">
        <v>7.8775849999999998</v>
      </c>
      <c r="F147" t="s">
        <v>40</v>
      </c>
      <c r="G147">
        <v>8.1</v>
      </c>
      <c r="H147" s="6">
        <v>45027</v>
      </c>
      <c r="J147" t="s">
        <v>309</v>
      </c>
      <c r="K147" t="s">
        <v>96</v>
      </c>
    </row>
    <row r="148" spans="1:11" x14ac:dyDescent="0.35">
      <c r="A148">
        <v>147</v>
      </c>
      <c r="B148">
        <v>3</v>
      </c>
      <c r="C148">
        <v>7</v>
      </c>
      <c r="D148">
        <v>48.268948000000002</v>
      </c>
      <c r="E148">
        <v>7.8776080000000004</v>
      </c>
      <c r="F148" t="s">
        <v>40</v>
      </c>
      <c r="G148">
        <v>8</v>
      </c>
      <c r="H148" s="6">
        <v>45027</v>
      </c>
      <c r="J148" t="s">
        <v>310</v>
      </c>
      <c r="K148" t="s">
        <v>74</v>
      </c>
    </row>
    <row r="149" spans="1:11" x14ac:dyDescent="0.35">
      <c r="A149">
        <v>148</v>
      </c>
      <c r="B149">
        <v>3</v>
      </c>
      <c r="C149">
        <v>8</v>
      </c>
      <c r="D149">
        <v>48.268943999999998</v>
      </c>
      <c r="E149">
        <v>7.8776149999999996</v>
      </c>
      <c r="F149" t="s">
        <v>40</v>
      </c>
      <c r="G149">
        <v>9.1999999999999993</v>
      </c>
      <c r="H149" s="6">
        <v>45027</v>
      </c>
      <c r="J149" t="s">
        <v>311</v>
      </c>
      <c r="K149" t="s">
        <v>145</v>
      </c>
    </row>
    <row r="150" spans="1:11" x14ac:dyDescent="0.35">
      <c r="A150">
        <v>149</v>
      </c>
      <c r="B150">
        <v>3</v>
      </c>
      <c r="C150">
        <v>9</v>
      </c>
      <c r="D150">
        <v>48.268951000000001</v>
      </c>
      <c r="E150">
        <v>7.877618</v>
      </c>
      <c r="F150" t="s">
        <v>40</v>
      </c>
      <c r="G150">
        <v>6.1</v>
      </c>
      <c r="H150" s="6">
        <v>45027</v>
      </c>
      <c r="J150" t="s">
        <v>312</v>
      </c>
      <c r="K150" t="s">
        <v>266</v>
      </c>
    </row>
    <row r="151" spans="1:11" x14ac:dyDescent="0.35">
      <c r="A151">
        <v>150</v>
      </c>
      <c r="B151">
        <v>3</v>
      </c>
      <c r="C151">
        <v>10</v>
      </c>
      <c r="D151">
        <v>48.268949999999997</v>
      </c>
      <c r="E151">
        <v>7.8776380000000001</v>
      </c>
      <c r="F151" t="s">
        <v>40</v>
      </c>
      <c r="G151">
        <v>32</v>
      </c>
      <c r="H151" s="6">
        <v>45027</v>
      </c>
      <c r="J151" t="s">
        <v>313</v>
      </c>
      <c r="K151" t="s">
        <v>314</v>
      </c>
    </row>
    <row r="152" spans="1:11" x14ac:dyDescent="0.35">
      <c r="A152">
        <v>151</v>
      </c>
      <c r="B152">
        <v>3</v>
      </c>
      <c r="C152">
        <v>11</v>
      </c>
      <c r="D152">
        <v>48.268934000000002</v>
      </c>
      <c r="E152">
        <v>7.8776260000000002</v>
      </c>
      <c r="F152" t="s">
        <v>70</v>
      </c>
      <c r="G152">
        <v>51.7</v>
      </c>
      <c r="H152" s="6">
        <v>45027</v>
      </c>
      <c r="J152" t="s">
        <v>315</v>
      </c>
      <c r="K152" t="s">
        <v>316</v>
      </c>
    </row>
    <row r="153" spans="1:11" x14ac:dyDescent="0.35">
      <c r="A153">
        <v>152</v>
      </c>
      <c r="B153">
        <v>3</v>
      </c>
      <c r="C153">
        <v>12</v>
      </c>
      <c r="D153">
        <v>48.268918999999997</v>
      </c>
      <c r="E153">
        <v>7.8775490000000001</v>
      </c>
      <c r="F153" t="s">
        <v>40</v>
      </c>
      <c r="G153">
        <v>36</v>
      </c>
      <c r="H153" s="6">
        <v>45027</v>
      </c>
      <c r="J153" t="s">
        <v>317</v>
      </c>
      <c r="K153" t="s">
        <v>318</v>
      </c>
    </row>
    <row r="154" spans="1:11" x14ac:dyDescent="0.35">
      <c r="A154">
        <v>153</v>
      </c>
      <c r="B154">
        <v>3</v>
      </c>
      <c r="C154">
        <v>13</v>
      </c>
      <c r="D154">
        <v>48.268926999999998</v>
      </c>
      <c r="E154">
        <v>7.877542</v>
      </c>
      <c r="F154" t="s">
        <v>40</v>
      </c>
      <c r="G154">
        <v>5.5</v>
      </c>
      <c r="H154" s="6">
        <v>45027</v>
      </c>
      <c r="J154" t="s">
        <v>319</v>
      </c>
      <c r="K154" t="s">
        <v>320</v>
      </c>
    </row>
    <row r="155" spans="1:11" x14ac:dyDescent="0.35">
      <c r="A155">
        <v>154</v>
      </c>
      <c r="B155">
        <v>3</v>
      </c>
      <c r="C155">
        <v>14</v>
      </c>
      <c r="D155">
        <v>48.268946999999997</v>
      </c>
      <c r="E155">
        <v>7.8776609999999998</v>
      </c>
      <c r="F155" t="s">
        <v>40</v>
      </c>
      <c r="G155">
        <v>13.3</v>
      </c>
      <c r="H155" s="6">
        <v>45027</v>
      </c>
      <c r="J155" t="s">
        <v>321</v>
      </c>
      <c r="K155" t="s">
        <v>322</v>
      </c>
    </row>
    <row r="156" spans="1:11" x14ac:dyDescent="0.35">
      <c r="A156">
        <v>155</v>
      </c>
      <c r="B156">
        <v>3</v>
      </c>
      <c r="C156">
        <v>15</v>
      </c>
      <c r="D156">
        <v>48.268932</v>
      </c>
      <c r="E156">
        <v>7.8776700000000002</v>
      </c>
      <c r="F156" t="s">
        <v>40</v>
      </c>
      <c r="G156">
        <v>6.4</v>
      </c>
      <c r="H156" s="6">
        <v>45027</v>
      </c>
      <c r="J156" t="s">
        <v>323</v>
      </c>
      <c r="K156" t="s">
        <v>189</v>
      </c>
    </row>
    <row r="157" spans="1:11" x14ac:dyDescent="0.35">
      <c r="A157">
        <v>156</v>
      </c>
      <c r="B157">
        <v>3</v>
      </c>
      <c r="C157">
        <v>16</v>
      </c>
      <c r="D157">
        <v>48.268909999999998</v>
      </c>
      <c r="E157">
        <v>7.8777970000000002</v>
      </c>
      <c r="F157" t="s">
        <v>40</v>
      </c>
      <c r="G157">
        <v>42.6</v>
      </c>
      <c r="H157" s="6">
        <v>45027</v>
      </c>
      <c r="J157" t="s">
        <v>324</v>
      </c>
      <c r="K157" t="s">
        <v>325</v>
      </c>
    </row>
    <row r="158" spans="1:11" x14ac:dyDescent="0.35">
      <c r="A158">
        <v>157</v>
      </c>
      <c r="B158">
        <v>3</v>
      </c>
      <c r="C158">
        <v>17</v>
      </c>
      <c r="D158">
        <v>48.268895000000001</v>
      </c>
      <c r="E158">
        <v>7.8778269999999999</v>
      </c>
      <c r="F158" t="s">
        <v>40</v>
      </c>
      <c r="G158">
        <v>13.9</v>
      </c>
      <c r="H158" s="6">
        <v>45027</v>
      </c>
      <c r="J158" t="s">
        <v>326</v>
      </c>
      <c r="K158" t="s">
        <v>327</v>
      </c>
    </row>
    <row r="159" spans="1:11" x14ac:dyDescent="0.35">
      <c r="A159">
        <v>158</v>
      </c>
      <c r="B159">
        <v>3</v>
      </c>
      <c r="C159">
        <v>18</v>
      </c>
      <c r="D159">
        <v>48.268914000000002</v>
      </c>
      <c r="E159">
        <v>7.8778059999999996</v>
      </c>
      <c r="F159" t="s">
        <v>40</v>
      </c>
      <c r="G159">
        <v>32.5</v>
      </c>
      <c r="H159" s="6">
        <v>45027</v>
      </c>
      <c r="J159" t="s">
        <v>328</v>
      </c>
      <c r="K159" t="s">
        <v>329</v>
      </c>
    </row>
    <row r="160" spans="1:11" x14ac:dyDescent="0.35">
      <c r="A160">
        <v>159</v>
      </c>
      <c r="B160">
        <v>3</v>
      </c>
      <c r="C160">
        <v>19</v>
      </c>
      <c r="D160">
        <v>48.268925000000003</v>
      </c>
      <c r="E160">
        <v>7.8778170000000003</v>
      </c>
      <c r="F160" t="s">
        <v>40</v>
      </c>
      <c r="G160">
        <v>9.8000000000000007</v>
      </c>
      <c r="H160" s="6">
        <v>45027</v>
      </c>
      <c r="J160" t="s">
        <v>330</v>
      </c>
      <c r="K160" t="s">
        <v>331</v>
      </c>
    </row>
    <row r="161" spans="1:11" x14ac:dyDescent="0.35">
      <c r="A161">
        <v>160</v>
      </c>
      <c r="B161">
        <v>3</v>
      </c>
      <c r="C161">
        <v>20</v>
      </c>
      <c r="D161">
        <v>48.268918999999997</v>
      </c>
      <c r="E161">
        <v>7.8778280000000001</v>
      </c>
      <c r="F161" t="s">
        <v>40</v>
      </c>
      <c r="G161">
        <v>17</v>
      </c>
      <c r="H161" s="6">
        <v>45027</v>
      </c>
      <c r="J161" t="s">
        <v>332</v>
      </c>
      <c r="K161" t="s">
        <v>333</v>
      </c>
    </row>
    <row r="162" spans="1:11" x14ac:dyDescent="0.35">
      <c r="A162">
        <v>161</v>
      </c>
      <c r="B162">
        <v>3</v>
      </c>
      <c r="C162">
        <v>21</v>
      </c>
      <c r="D162">
        <v>48.268915999999997</v>
      </c>
      <c r="E162">
        <v>7.8778360000000003</v>
      </c>
      <c r="F162" t="s">
        <v>40</v>
      </c>
      <c r="G162">
        <v>21.8</v>
      </c>
      <c r="H162" s="6">
        <v>45027</v>
      </c>
      <c r="J162" t="s">
        <v>334</v>
      </c>
      <c r="K162" t="s">
        <v>335</v>
      </c>
    </row>
    <row r="163" spans="1:11" x14ac:dyDescent="0.35">
      <c r="A163">
        <v>162</v>
      </c>
      <c r="B163">
        <v>3</v>
      </c>
      <c r="C163">
        <v>22</v>
      </c>
      <c r="D163">
        <v>48.268912</v>
      </c>
      <c r="E163">
        <v>7.8778509999999997</v>
      </c>
      <c r="F163" t="s">
        <v>40</v>
      </c>
      <c r="G163">
        <v>9.5</v>
      </c>
      <c r="H163" s="6">
        <v>45027</v>
      </c>
      <c r="J163" t="s">
        <v>336</v>
      </c>
      <c r="K163" t="s">
        <v>195</v>
      </c>
    </row>
    <row r="164" spans="1:11" x14ac:dyDescent="0.35">
      <c r="A164">
        <v>163</v>
      </c>
      <c r="B164">
        <v>3</v>
      </c>
      <c r="C164">
        <v>23</v>
      </c>
      <c r="D164">
        <v>48.268911000000003</v>
      </c>
      <c r="E164">
        <v>7.8778129999999997</v>
      </c>
      <c r="F164" t="s">
        <v>40</v>
      </c>
      <c r="G164">
        <v>5.7</v>
      </c>
      <c r="H164" s="6">
        <v>45027</v>
      </c>
      <c r="J164" t="s">
        <v>337</v>
      </c>
      <c r="K164" t="s">
        <v>106</v>
      </c>
    </row>
    <row r="165" spans="1:11" x14ac:dyDescent="0.35">
      <c r="A165">
        <v>164</v>
      </c>
      <c r="B165">
        <v>3</v>
      </c>
      <c r="C165">
        <v>24</v>
      </c>
      <c r="D165">
        <v>48.268908000000003</v>
      </c>
      <c r="E165">
        <v>7.8778100000000002</v>
      </c>
      <c r="F165" t="s">
        <v>40</v>
      </c>
      <c r="G165">
        <v>5.5</v>
      </c>
      <c r="H165" s="6">
        <v>45027</v>
      </c>
      <c r="J165" t="s">
        <v>338</v>
      </c>
      <c r="K165" t="s">
        <v>320</v>
      </c>
    </row>
    <row r="166" spans="1:11" x14ac:dyDescent="0.35">
      <c r="A166">
        <v>165</v>
      </c>
      <c r="B166">
        <v>3</v>
      </c>
      <c r="C166">
        <v>25</v>
      </c>
      <c r="D166">
        <v>48.268901</v>
      </c>
      <c r="E166">
        <v>7.8778180000000004</v>
      </c>
      <c r="F166" t="s">
        <v>40</v>
      </c>
      <c r="G166">
        <v>12</v>
      </c>
      <c r="H166" s="6">
        <v>45027</v>
      </c>
      <c r="J166" t="s">
        <v>339</v>
      </c>
      <c r="K166" t="s">
        <v>218</v>
      </c>
    </row>
    <row r="167" spans="1:11" x14ac:dyDescent="0.35">
      <c r="A167">
        <v>166</v>
      </c>
      <c r="B167">
        <v>3</v>
      </c>
      <c r="C167">
        <v>26</v>
      </c>
      <c r="D167">
        <v>48.268898</v>
      </c>
      <c r="E167">
        <v>7.8778030000000001</v>
      </c>
      <c r="F167" t="s">
        <v>40</v>
      </c>
      <c r="G167">
        <v>7.9</v>
      </c>
      <c r="H167" s="6">
        <v>45027</v>
      </c>
      <c r="J167" t="s">
        <v>340</v>
      </c>
      <c r="K167" t="s">
        <v>57</v>
      </c>
    </row>
    <row r="168" spans="1:11" x14ac:dyDescent="0.35">
      <c r="A168">
        <v>167</v>
      </c>
      <c r="B168">
        <v>3</v>
      </c>
      <c r="C168">
        <v>27</v>
      </c>
      <c r="D168">
        <v>48.268901999999997</v>
      </c>
      <c r="E168">
        <v>7.8778040000000003</v>
      </c>
      <c r="F168" t="s">
        <v>40</v>
      </c>
      <c r="G168">
        <v>26.4</v>
      </c>
      <c r="H168" s="6">
        <v>45027</v>
      </c>
      <c r="J168" t="s">
        <v>341</v>
      </c>
      <c r="K168" t="s">
        <v>342</v>
      </c>
    </row>
    <row r="169" spans="1:11" x14ac:dyDescent="0.35">
      <c r="A169">
        <v>168</v>
      </c>
      <c r="B169">
        <v>3</v>
      </c>
      <c r="C169">
        <v>28</v>
      </c>
      <c r="D169">
        <v>48.268883000000002</v>
      </c>
      <c r="E169">
        <v>7.8778259999999998</v>
      </c>
      <c r="F169" t="s">
        <v>40</v>
      </c>
      <c r="G169">
        <v>10.4</v>
      </c>
      <c r="H169" s="6">
        <v>45027</v>
      </c>
      <c r="J169" t="s">
        <v>343</v>
      </c>
      <c r="K169" t="s">
        <v>44</v>
      </c>
    </row>
    <row r="170" spans="1:11" x14ac:dyDescent="0.35">
      <c r="A170">
        <v>169</v>
      </c>
      <c r="B170">
        <v>3</v>
      </c>
      <c r="C170">
        <v>29</v>
      </c>
      <c r="D170">
        <v>48.268895000000001</v>
      </c>
      <c r="E170">
        <v>7.8778430000000004</v>
      </c>
      <c r="F170" t="s">
        <v>40</v>
      </c>
      <c r="G170">
        <v>28.6</v>
      </c>
      <c r="H170" s="6">
        <v>45027</v>
      </c>
      <c r="J170" t="s">
        <v>344</v>
      </c>
      <c r="K170" t="s">
        <v>345</v>
      </c>
    </row>
    <row r="171" spans="1:11" x14ac:dyDescent="0.35">
      <c r="A171">
        <v>170</v>
      </c>
      <c r="B171">
        <v>3</v>
      </c>
      <c r="C171">
        <v>30</v>
      </c>
      <c r="D171">
        <v>48.268898</v>
      </c>
      <c r="E171">
        <v>7.8778560000000004</v>
      </c>
      <c r="F171" t="s">
        <v>40</v>
      </c>
      <c r="G171">
        <v>7</v>
      </c>
      <c r="H171" s="6">
        <v>45027</v>
      </c>
      <c r="J171" t="s">
        <v>346</v>
      </c>
      <c r="K171" t="s">
        <v>55</v>
      </c>
    </row>
    <row r="172" spans="1:11" x14ac:dyDescent="0.35">
      <c r="A172">
        <v>171</v>
      </c>
      <c r="B172">
        <v>3</v>
      </c>
      <c r="C172">
        <v>31</v>
      </c>
      <c r="D172">
        <v>48.268841999999999</v>
      </c>
      <c r="E172">
        <v>7.8778319999999997</v>
      </c>
      <c r="F172" t="s">
        <v>40</v>
      </c>
      <c r="G172">
        <v>6</v>
      </c>
      <c r="H172" s="6">
        <v>45027</v>
      </c>
      <c r="J172" t="s">
        <v>347</v>
      </c>
      <c r="K172" t="s">
        <v>78</v>
      </c>
    </row>
    <row r="173" spans="1:11" x14ac:dyDescent="0.35">
      <c r="A173">
        <v>172</v>
      </c>
      <c r="B173">
        <v>3</v>
      </c>
      <c r="C173">
        <v>32</v>
      </c>
      <c r="D173">
        <v>48.268830000000001</v>
      </c>
      <c r="E173">
        <v>7.8778540000000001</v>
      </c>
      <c r="F173" t="s">
        <v>40</v>
      </c>
      <c r="G173">
        <v>42.3</v>
      </c>
      <c r="H173" s="6">
        <v>45027</v>
      </c>
      <c r="J173" t="s">
        <v>348</v>
      </c>
      <c r="K173" t="s">
        <v>349</v>
      </c>
    </row>
    <row r="174" spans="1:11" x14ac:dyDescent="0.35">
      <c r="A174">
        <v>173</v>
      </c>
      <c r="B174">
        <v>3</v>
      </c>
      <c r="C174">
        <v>33</v>
      </c>
      <c r="D174">
        <v>48.268805</v>
      </c>
      <c r="E174">
        <v>7.8778509999999997</v>
      </c>
      <c r="F174" t="s">
        <v>40</v>
      </c>
      <c r="G174">
        <v>8.5</v>
      </c>
      <c r="H174" s="6">
        <v>45027</v>
      </c>
      <c r="J174" t="s">
        <v>350</v>
      </c>
      <c r="K174" t="s">
        <v>238</v>
      </c>
    </row>
    <row r="175" spans="1:11" x14ac:dyDescent="0.35">
      <c r="A175">
        <v>174</v>
      </c>
      <c r="B175">
        <v>3</v>
      </c>
      <c r="C175">
        <v>34</v>
      </c>
      <c r="D175">
        <v>48.268801000000003</v>
      </c>
      <c r="E175">
        <v>7.8778519999999999</v>
      </c>
      <c r="F175" t="s">
        <v>40</v>
      </c>
      <c r="G175">
        <v>10.7</v>
      </c>
      <c r="H175" s="6">
        <v>45027</v>
      </c>
      <c r="J175" t="s">
        <v>351</v>
      </c>
      <c r="K175" t="s">
        <v>352</v>
      </c>
    </row>
    <row r="176" spans="1:11" x14ac:dyDescent="0.35">
      <c r="A176">
        <v>175</v>
      </c>
      <c r="B176">
        <v>3</v>
      </c>
      <c r="C176">
        <v>35</v>
      </c>
      <c r="D176">
        <v>48.268819000000001</v>
      </c>
      <c r="E176">
        <v>7.8778680000000003</v>
      </c>
      <c r="F176" t="s">
        <v>40</v>
      </c>
      <c r="G176">
        <v>28</v>
      </c>
      <c r="H176" s="6">
        <v>45027</v>
      </c>
      <c r="J176" t="s">
        <v>353</v>
      </c>
      <c r="K176" t="s">
        <v>354</v>
      </c>
    </row>
    <row r="177" spans="1:11" x14ac:dyDescent="0.35">
      <c r="A177">
        <v>176</v>
      </c>
      <c r="B177">
        <v>3</v>
      </c>
      <c r="C177">
        <v>36</v>
      </c>
      <c r="D177">
        <v>48.268797999999997</v>
      </c>
      <c r="E177">
        <v>7.877853</v>
      </c>
      <c r="F177" t="s">
        <v>40</v>
      </c>
      <c r="G177">
        <v>10.1</v>
      </c>
      <c r="H177" s="6">
        <v>45027</v>
      </c>
      <c r="J177" t="s">
        <v>355</v>
      </c>
      <c r="K177" t="s">
        <v>255</v>
      </c>
    </row>
    <row r="178" spans="1:11" x14ac:dyDescent="0.35">
      <c r="A178">
        <v>177</v>
      </c>
      <c r="B178">
        <v>3</v>
      </c>
      <c r="C178">
        <v>37</v>
      </c>
      <c r="D178">
        <v>48.268853</v>
      </c>
      <c r="E178">
        <v>7.8777949999999999</v>
      </c>
      <c r="F178" t="s">
        <v>40</v>
      </c>
      <c r="G178">
        <v>9</v>
      </c>
      <c r="H178" s="6">
        <v>45027</v>
      </c>
      <c r="J178" t="s">
        <v>356</v>
      </c>
      <c r="K178" t="s">
        <v>302</v>
      </c>
    </row>
    <row r="179" spans="1:11" x14ac:dyDescent="0.35">
      <c r="A179">
        <v>178</v>
      </c>
      <c r="B179">
        <v>3</v>
      </c>
      <c r="C179">
        <v>38</v>
      </c>
      <c r="D179">
        <v>48.268863000000003</v>
      </c>
      <c r="E179">
        <v>7.8777710000000001</v>
      </c>
      <c r="F179" t="s">
        <v>175</v>
      </c>
      <c r="G179">
        <v>21.1</v>
      </c>
      <c r="H179" s="6">
        <v>45027</v>
      </c>
      <c r="J179" t="s">
        <v>357</v>
      </c>
      <c r="K179" t="s">
        <v>358</v>
      </c>
    </row>
    <row r="180" spans="1:11" x14ac:dyDescent="0.35">
      <c r="A180">
        <v>179</v>
      </c>
      <c r="B180">
        <v>3</v>
      </c>
      <c r="C180">
        <v>39</v>
      </c>
      <c r="D180">
        <v>48.268841000000002</v>
      </c>
      <c r="E180">
        <v>7.8777080000000002</v>
      </c>
      <c r="F180" t="s">
        <v>40</v>
      </c>
      <c r="G180">
        <v>7.3</v>
      </c>
      <c r="H180" s="6">
        <v>45027</v>
      </c>
      <c r="J180" t="s">
        <v>359</v>
      </c>
      <c r="K180" t="s">
        <v>233</v>
      </c>
    </row>
    <row r="181" spans="1:11" x14ac:dyDescent="0.35">
      <c r="A181">
        <v>180</v>
      </c>
      <c r="B181">
        <v>3</v>
      </c>
      <c r="C181">
        <v>40</v>
      </c>
      <c r="D181">
        <v>48.268794999999997</v>
      </c>
      <c r="E181">
        <v>7.8776989999999998</v>
      </c>
      <c r="F181" t="s">
        <v>40</v>
      </c>
      <c r="G181">
        <v>27.5</v>
      </c>
      <c r="H181" s="6">
        <v>45027</v>
      </c>
      <c r="J181" t="s">
        <v>360</v>
      </c>
      <c r="K181" t="s">
        <v>308</v>
      </c>
    </row>
    <row r="182" spans="1:11" x14ac:dyDescent="0.35">
      <c r="A182">
        <v>181</v>
      </c>
      <c r="B182">
        <v>3</v>
      </c>
      <c r="C182">
        <v>41</v>
      </c>
      <c r="D182">
        <v>48.268804000000003</v>
      </c>
      <c r="E182">
        <v>7.8776929999999998</v>
      </c>
      <c r="F182" t="s">
        <v>40</v>
      </c>
      <c r="G182">
        <v>8.9</v>
      </c>
      <c r="H182" s="6">
        <v>45027</v>
      </c>
      <c r="J182" t="s">
        <v>361</v>
      </c>
      <c r="K182" t="s">
        <v>110</v>
      </c>
    </row>
    <row r="183" spans="1:11" x14ac:dyDescent="0.35">
      <c r="A183">
        <v>182</v>
      </c>
      <c r="B183">
        <v>3</v>
      </c>
      <c r="C183">
        <v>42</v>
      </c>
      <c r="D183">
        <v>48.268828999999997</v>
      </c>
      <c r="E183">
        <v>7.8776789999999997</v>
      </c>
      <c r="F183" t="s">
        <v>40</v>
      </c>
      <c r="G183">
        <v>11.4</v>
      </c>
      <c r="H183" s="6">
        <v>45027</v>
      </c>
      <c r="J183" t="s">
        <v>362</v>
      </c>
      <c r="K183" t="s">
        <v>53</v>
      </c>
    </row>
    <row r="184" spans="1:11" x14ac:dyDescent="0.35">
      <c r="A184">
        <v>183</v>
      </c>
      <c r="B184">
        <v>3</v>
      </c>
      <c r="C184">
        <v>43</v>
      </c>
      <c r="D184">
        <v>48.268830999999999</v>
      </c>
      <c r="E184">
        <v>7.8776760000000001</v>
      </c>
      <c r="F184" t="s">
        <v>40</v>
      </c>
      <c r="G184">
        <v>28.4</v>
      </c>
      <c r="H184" s="6">
        <v>45027</v>
      </c>
      <c r="J184" t="s">
        <v>363</v>
      </c>
      <c r="K184" t="s">
        <v>364</v>
      </c>
    </row>
    <row r="185" spans="1:11" x14ac:dyDescent="0.35">
      <c r="A185">
        <v>184</v>
      </c>
      <c r="B185">
        <v>3</v>
      </c>
      <c r="C185">
        <v>44</v>
      </c>
      <c r="D185">
        <v>48.268842999999997</v>
      </c>
      <c r="E185">
        <v>7.8777049999999997</v>
      </c>
      <c r="F185" t="s">
        <v>40</v>
      </c>
      <c r="G185">
        <v>15.1</v>
      </c>
      <c r="H185" s="6">
        <v>45027</v>
      </c>
      <c r="J185" t="s">
        <v>365</v>
      </c>
      <c r="K185" t="s">
        <v>130</v>
      </c>
    </row>
    <row r="186" spans="1:11" x14ac:dyDescent="0.35">
      <c r="A186">
        <v>185</v>
      </c>
      <c r="B186">
        <v>3</v>
      </c>
      <c r="C186">
        <v>45</v>
      </c>
      <c r="D186">
        <v>48.268875999999999</v>
      </c>
      <c r="E186">
        <v>7.8776789999999997</v>
      </c>
      <c r="F186" t="s">
        <v>40</v>
      </c>
      <c r="G186">
        <v>7.8</v>
      </c>
      <c r="H186" s="6">
        <v>45027</v>
      </c>
      <c r="J186" t="s">
        <v>366</v>
      </c>
      <c r="K186" t="s">
        <v>100</v>
      </c>
    </row>
    <row r="187" spans="1:11" x14ac:dyDescent="0.35">
      <c r="A187">
        <v>186</v>
      </c>
      <c r="B187">
        <v>3</v>
      </c>
      <c r="C187">
        <v>46</v>
      </c>
      <c r="D187">
        <v>48.268979000000002</v>
      </c>
      <c r="E187">
        <v>7.8776599999999997</v>
      </c>
      <c r="F187" t="s">
        <v>40</v>
      </c>
      <c r="G187">
        <v>32.5</v>
      </c>
      <c r="H187" s="6">
        <v>45027</v>
      </c>
      <c r="J187" t="s">
        <v>367</v>
      </c>
      <c r="K187" t="s">
        <v>329</v>
      </c>
    </row>
    <row r="188" spans="1:11" x14ac:dyDescent="0.35">
      <c r="A188">
        <v>187</v>
      </c>
      <c r="B188">
        <v>3</v>
      </c>
      <c r="C188">
        <v>47</v>
      </c>
      <c r="D188">
        <v>48.268977999999997</v>
      </c>
      <c r="E188">
        <v>7.8776409999999997</v>
      </c>
      <c r="F188" t="s">
        <v>40</v>
      </c>
      <c r="G188">
        <v>34.6</v>
      </c>
      <c r="H188" s="6">
        <v>45027</v>
      </c>
      <c r="J188" t="s">
        <v>368</v>
      </c>
      <c r="K188" t="s">
        <v>369</v>
      </c>
    </row>
    <row r="189" spans="1:11" x14ac:dyDescent="0.35">
      <c r="A189">
        <v>188</v>
      </c>
      <c r="B189">
        <v>3</v>
      </c>
      <c r="C189">
        <v>48</v>
      </c>
      <c r="D189">
        <v>48.268920000000001</v>
      </c>
      <c r="E189">
        <v>7.8776489999999999</v>
      </c>
      <c r="F189" t="s">
        <v>40</v>
      </c>
      <c r="G189">
        <v>39.700000000000003</v>
      </c>
      <c r="H189" s="6">
        <v>45027</v>
      </c>
      <c r="J189" t="s">
        <v>370</v>
      </c>
      <c r="K189" t="s">
        <v>371</v>
      </c>
    </row>
    <row r="190" spans="1:11" x14ac:dyDescent="0.35">
      <c r="A190">
        <v>189</v>
      </c>
      <c r="B190">
        <v>3</v>
      </c>
      <c r="C190">
        <v>49</v>
      </c>
      <c r="D190">
        <v>48.268903000000002</v>
      </c>
      <c r="E190">
        <v>7.8776190000000001</v>
      </c>
      <c r="F190" t="s">
        <v>40</v>
      </c>
      <c r="G190">
        <v>8.6999999999999993</v>
      </c>
      <c r="H190" s="6">
        <v>45027</v>
      </c>
      <c r="J190" t="s">
        <v>372</v>
      </c>
      <c r="K190" t="s">
        <v>373</v>
      </c>
    </row>
    <row r="191" spans="1:11" x14ac:dyDescent="0.35">
      <c r="A191">
        <v>190</v>
      </c>
      <c r="B191">
        <v>3</v>
      </c>
      <c r="C191">
        <v>50</v>
      </c>
      <c r="D191">
        <v>48.268932</v>
      </c>
      <c r="E191">
        <v>7.8775690000000003</v>
      </c>
      <c r="F191" t="s">
        <v>40</v>
      </c>
      <c r="G191">
        <v>34.5</v>
      </c>
      <c r="H191" s="6">
        <v>45027</v>
      </c>
      <c r="J191" t="s">
        <v>374</v>
      </c>
      <c r="K191" t="s">
        <v>375</v>
      </c>
    </row>
    <row r="192" spans="1:11" x14ac:dyDescent="0.35">
      <c r="A192">
        <v>191</v>
      </c>
      <c r="B192">
        <v>3</v>
      </c>
      <c r="C192">
        <v>51</v>
      </c>
      <c r="D192">
        <v>48.268909000000001</v>
      </c>
      <c r="E192">
        <v>7.8775529999999998</v>
      </c>
      <c r="F192" t="s">
        <v>40</v>
      </c>
      <c r="G192">
        <v>9.1</v>
      </c>
      <c r="H192" s="6">
        <v>45027</v>
      </c>
      <c r="J192" t="s">
        <v>376</v>
      </c>
      <c r="K192" t="s">
        <v>377</v>
      </c>
    </row>
    <row r="193" spans="1:11" x14ac:dyDescent="0.35">
      <c r="A193">
        <v>192</v>
      </c>
      <c r="B193">
        <v>3</v>
      </c>
      <c r="C193">
        <v>52</v>
      </c>
      <c r="D193">
        <v>48.268875000000001</v>
      </c>
      <c r="E193">
        <v>7.877529</v>
      </c>
      <c r="F193" t="s">
        <v>40</v>
      </c>
      <c r="G193">
        <v>13.4</v>
      </c>
      <c r="H193" s="6">
        <v>45027</v>
      </c>
      <c r="J193" t="s">
        <v>378</v>
      </c>
      <c r="K193" t="s">
        <v>67</v>
      </c>
    </row>
    <row r="194" spans="1:11" x14ac:dyDescent="0.35">
      <c r="A194">
        <v>193</v>
      </c>
      <c r="B194">
        <v>3</v>
      </c>
      <c r="C194">
        <v>53</v>
      </c>
      <c r="D194">
        <v>48.268873999999997</v>
      </c>
      <c r="E194">
        <v>7.877497</v>
      </c>
      <c r="F194" t="s">
        <v>40</v>
      </c>
      <c r="G194">
        <v>13.8</v>
      </c>
      <c r="H194" s="6">
        <v>45027</v>
      </c>
      <c r="J194" t="s">
        <v>379</v>
      </c>
      <c r="K194" t="s">
        <v>380</v>
      </c>
    </row>
    <row r="195" spans="1:11" x14ac:dyDescent="0.35">
      <c r="A195">
        <v>194</v>
      </c>
      <c r="B195">
        <v>3</v>
      </c>
      <c r="C195">
        <v>54</v>
      </c>
      <c r="D195">
        <v>48.268884999999997</v>
      </c>
      <c r="E195">
        <v>7.8775269999999997</v>
      </c>
      <c r="F195" t="s">
        <v>40</v>
      </c>
      <c r="G195">
        <v>6.4</v>
      </c>
      <c r="H195" s="6">
        <v>45027</v>
      </c>
      <c r="J195" t="s">
        <v>381</v>
      </c>
      <c r="K195" t="s">
        <v>189</v>
      </c>
    </row>
    <row r="196" spans="1:11" x14ac:dyDescent="0.35">
      <c r="A196">
        <v>195</v>
      </c>
      <c r="B196">
        <v>3</v>
      </c>
      <c r="C196">
        <v>55</v>
      </c>
      <c r="D196">
        <v>48.268867</v>
      </c>
      <c r="E196">
        <v>7.8775370000000002</v>
      </c>
      <c r="F196" t="s">
        <v>40</v>
      </c>
      <c r="G196">
        <v>8.4</v>
      </c>
      <c r="H196" s="6">
        <v>45027</v>
      </c>
      <c r="J196" t="s">
        <v>382</v>
      </c>
      <c r="K196" t="s">
        <v>61</v>
      </c>
    </row>
    <row r="197" spans="1:11" x14ac:dyDescent="0.35">
      <c r="A197">
        <v>196</v>
      </c>
      <c r="B197">
        <v>3</v>
      </c>
      <c r="C197">
        <v>56</v>
      </c>
      <c r="D197">
        <v>48.268872000000002</v>
      </c>
      <c r="E197">
        <v>7.877529</v>
      </c>
      <c r="F197" t="s">
        <v>40</v>
      </c>
      <c r="G197">
        <v>31.8</v>
      </c>
      <c r="H197" s="6">
        <v>45027</v>
      </c>
      <c r="J197" t="s">
        <v>383</v>
      </c>
      <c r="K197" t="s">
        <v>384</v>
      </c>
    </row>
    <row r="198" spans="1:11" x14ac:dyDescent="0.35">
      <c r="A198">
        <v>197</v>
      </c>
      <c r="B198">
        <v>3</v>
      </c>
      <c r="C198">
        <v>57</v>
      </c>
      <c r="D198">
        <v>48.268872999999999</v>
      </c>
      <c r="E198">
        <v>7.8775430000000002</v>
      </c>
      <c r="F198" t="s">
        <v>40</v>
      </c>
      <c r="G198">
        <v>7.3</v>
      </c>
      <c r="H198" s="6">
        <v>45027</v>
      </c>
      <c r="J198" t="s">
        <v>385</v>
      </c>
      <c r="K198" t="s">
        <v>233</v>
      </c>
    </row>
    <row r="199" spans="1:11" x14ac:dyDescent="0.35">
      <c r="A199">
        <v>198</v>
      </c>
      <c r="B199">
        <v>3</v>
      </c>
      <c r="C199">
        <v>58</v>
      </c>
      <c r="D199">
        <v>48.26887</v>
      </c>
      <c r="E199">
        <v>7.8775009999999996</v>
      </c>
      <c r="F199" t="s">
        <v>40</v>
      </c>
      <c r="G199">
        <v>14.7</v>
      </c>
      <c r="H199" s="6">
        <v>45027</v>
      </c>
      <c r="J199" t="s">
        <v>386</v>
      </c>
      <c r="K199" t="s">
        <v>205</v>
      </c>
    </row>
    <row r="200" spans="1:11" x14ac:dyDescent="0.35">
      <c r="A200">
        <v>199</v>
      </c>
      <c r="B200">
        <v>3</v>
      </c>
      <c r="C200">
        <v>59</v>
      </c>
      <c r="D200">
        <v>48.268856</v>
      </c>
      <c r="E200">
        <v>7.8774879999999996</v>
      </c>
      <c r="F200" t="s">
        <v>40</v>
      </c>
      <c r="G200">
        <v>17.7</v>
      </c>
      <c r="H200" s="6">
        <v>45027</v>
      </c>
      <c r="J200" t="s">
        <v>387</v>
      </c>
      <c r="K200" t="s">
        <v>388</v>
      </c>
    </row>
    <row r="201" spans="1:11" x14ac:dyDescent="0.35">
      <c r="A201">
        <v>200</v>
      </c>
      <c r="B201">
        <v>3</v>
      </c>
      <c r="C201">
        <v>60</v>
      </c>
      <c r="D201">
        <v>48.268836</v>
      </c>
      <c r="E201">
        <v>7.877516</v>
      </c>
      <c r="F201" t="s">
        <v>70</v>
      </c>
      <c r="G201">
        <v>46.4</v>
      </c>
      <c r="H201" s="6">
        <v>45027</v>
      </c>
      <c r="J201" t="s">
        <v>389</v>
      </c>
      <c r="K201" t="s">
        <v>390</v>
      </c>
    </row>
    <row r="202" spans="1:11" x14ac:dyDescent="0.35">
      <c r="A202">
        <v>201</v>
      </c>
      <c r="B202">
        <v>3</v>
      </c>
      <c r="C202">
        <v>61</v>
      </c>
      <c r="D202">
        <v>48.268816999999999</v>
      </c>
      <c r="E202">
        <v>7.8775320000000004</v>
      </c>
      <c r="F202" t="s">
        <v>40</v>
      </c>
      <c r="G202">
        <v>14</v>
      </c>
      <c r="H202" s="6">
        <v>45027</v>
      </c>
      <c r="J202" t="s">
        <v>391</v>
      </c>
      <c r="K202" t="s">
        <v>392</v>
      </c>
    </row>
    <row r="203" spans="1:11" x14ac:dyDescent="0.35">
      <c r="A203">
        <v>202</v>
      </c>
      <c r="B203">
        <v>3</v>
      </c>
      <c r="C203">
        <v>62</v>
      </c>
      <c r="D203">
        <v>48.268814999999996</v>
      </c>
      <c r="E203">
        <v>7.8775550000000001</v>
      </c>
      <c r="F203" t="s">
        <v>40</v>
      </c>
      <c r="G203">
        <v>9.5</v>
      </c>
      <c r="H203" s="6">
        <v>45027</v>
      </c>
      <c r="J203" t="s">
        <v>393</v>
      </c>
      <c r="K203" t="s">
        <v>195</v>
      </c>
    </row>
    <row r="204" spans="1:11" x14ac:dyDescent="0.35">
      <c r="A204">
        <v>203</v>
      </c>
      <c r="B204">
        <v>3</v>
      </c>
      <c r="C204">
        <v>63</v>
      </c>
      <c r="D204">
        <v>48.268777999999998</v>
      </c>
      <c r="E204">
        <v>7.8775620000000002</v>
      </c>
      <c r="F204" t="s">
        <v>40</v>
      </c>
      <c r="G204">
        <v>27.8</v>
      </c>
      <c r="H204" s="6">
        <v>45027</v>
      </c>
      <c r="J204" t="s">
        <v>394</v>
      </c>
      <c r="K204" t="s">
        <v>395</v>
      </c>
    </row>
    <row r="205" spans="1:11" x14ac:dyDescent="0.35">
      <c r="A205">
        <v>204</v>
      </c>
      <c r="B205">
        <v>3</v>
      </c>
      <c r="C205">
        <v>64</v>
      </c>
      <c r="D205">
        <v>48.268762000000002</v>
      </c>
      <c r="E205">
        <v>7.8775919999999999</v>
      </c>
      <c r="F205" t="s">
        <v>40</v>
      </c>
      <c r="G205">
        <v>5</v>
      </c>
      <c r="H205" s="6">
        <v>45027</v>
      </c>
      <c r="J205" t="s">
        <v>396</v>
      </c>
      <c r="K205" t="s">
        <v>397</v>
      </c>
    </row>
    <row r="206" spans="1:11" x14ac:dyDescent="0.35">
      <c r="A206">
        <v>205</v>
      </c>
      <c r="B206">
        <v>3</v>
      </c>
      <c r="C206">
        <v>65</v>
      </c>
      <c r="D206">
        <v>48.268757000000001</v>
      </c>
      <c r="E206">
        <v>7.8775930000000001</v>
      </c>
      <c r="F206" t="s">
        <v>40</v>
      </c>
      <c r="G206">
        <v>5</v>
      </c>
      <c r="H206" s="6">
        <v>45027</v>
      </c>
      <c r="J206" t="s">
        <v>398</v>
      </c>
      <c r="K206" t="s">
        <v>397</v>
      </c>
    </row>
    <row r="207" spans="1:11" x14ac:dyDescent="0.35">
      <c r="A207">
        <v>206</v>
      </c>
      <c r="B207">
        <v>3</v>
      </c>
      <c r="C207">
        <v>66</v>
      </c>
      <c r="D207">
        <v>48.268762000000002</v>
      </c>
      <c r="E207">
        <v>7.8776169999999999</v>
      </c>
      <c r="F207" t="s">
        <v>40</v>
      </c>
      <c r="G207">
        <v>6.4</v>
      </c>
      <c r="H207" s="6">
        <v>45028</v>
      </c>
      <c r="J207" t="s">
        <v>399</v>
      </c>
      <c r="K207" t="s">
        <v>189</v>
      </c>
    </row>
    <row r="208" spans="1:11" x14ac:dyDescent="0.35">
      <c r="A208">
        <v>207</v>
      </c>
      <c r="B208">
        <v>3</v>
      </c>
      <c r="C208">
        <v>67</v>
      </c>
      <c r="D208">
        <v>48.268760999999998</v>
      </c>
      <c r="E208">
        <v>7.8776099999999998</v>
      </c>
      <c r="F208" t="s">
        <v>40</v>
      </c>
      <c r="G208">
        <v>12.9</v>
      </c>
      <c r="H208" s="6">
        <v>45028</v>
      </c>
      <c r="J208" t="s">
        <v>400</v>
      </c>
      <c r="K208" t="s">
        <v>401</v>
      </c>
    </row>
    <row r="209" spans="1:11" x14ac:dyDescent="0.35">
      <c r="A209">
        <v>208</v>
      </c>
      <c r="B209">
        <v>3</v>
      </c>
      <c r="C209">
        <v>68</v>
      </c>
      <c r="D209">
        <v>48.268718</v>
      </c>
      <c r="E209">
        <v>7.8775940000000002</v>
      </c>
      <c r="F209" t="s">
        <v>40</v>
      </c>
      <c r="G209">
        <v>8.1999999999999993</v>
      </c>
      <c r="H209" s="6">
        <v>45028</v>
      </c>
      <c r="J209" t="s">
        <v>402</v>
      </c>
      <c r="K209" t="s">
        <v>403</v>
      </c>
    </row>
    <row r="210" spans="1:11" x14ac:dyDescent="0.35">
      <c r="A210">
        <v>209</v>
      </c>
      <c r="B210">
        <v>3</v>
      </c>
      <c r="C210">
        <v>69</v>
      </c>
      <c r="D210">
        <v>48.268687999999997</v>
      </c>
      <c r="E210">
        <v>7.8776089999999996</v>
      </c>
      <c r="F210" t="s">
        <v>40</v>
      </c>
      <c r="G210">
        <v>42</v>
      </c>
      <c r="H210" s="6">
        <v>45028</v>
      </c>
      <c r="J210" t="s">
        <v>404</v>
      </c>
      <c r="K210" t="s">
        <v>120</v>
      </c>
    </row>
    <row r="211" spans="1:11" x14ac:dyDescent="0.35">
      <c r="A211">
        <v>210</v>
      </c>
      <c r="B211">
        <v>3</v>
      </c>
      <c r="C211">
        <v>70</v>
      </c>
      <c r="D211">
        <v>48.268678999999999</v>
      </c>
      <c r="E211">
        <v>7.8775820000000003</v>
      </c>
      <c r="F211" t="s">
        <v>40</v>
      </c>
      <c r="G211">
        <v>14.4</v>
      </c>
      <c r="H211" s="6">
        <v>45028</v>
      </c>
      <c r="J211" t="s">
        <v>405</v>
      </c>
      <c r="K211" t="s">
        <v>406</v>
      </c>
    </row>
    <row r="212" spans="1:11" x14ac:dyDescent="0.35">
      <c r="A212">
        <v>211</v>
      </c>
      <c r="B212">
        <v>3</v>
      </c>
      <c r="C212">
        <v>71</v>
      </c>
      <c r="D212">
        <v>48.268746999999998</v>
      </c>
      <c r="E212">
        <v>7.8774509999999998</v>
      </c>
      <c r="F212" t="s">
        <v>45</v>
      </c>
      <c r="G212">
        <v>20.5</v>
      </c>
      <c r="H212" s="6">
        <v>45028</v>
      </c>
      <c r="J212" t="s">
        <v>407</v>
      </c>
      <c r="K212" t="s">
        <v>408</v>
      </c>
    </row>
    <row r="213" spans="1:11" x14ac:dyDescent="0.35">
      <c r="A213">
        <v>212</v>
      </c>
      <c r="B213">
        <v>3</v>
      </c>
      <c r="C213">
        <v>72</v>
      </c>
      <c r="D213">
        <v>48.268675000000002</v>
      </c>
      <c r="E213">
        <v>7.877529</v>
      </c>
      <c r="F213" t="s">
        <v>40</v>
      </c>
      <c r="G213">
        <v>9.6999999999999993</v>
      </c>
      <c r="H213" s="6">
        <v>45028</v>
      </c>
      <c r="J213" t="s">
        <v>409</v>
      </c>
      <c r="K213" t="s">
        <v>49</v>
      </c>
    </row>
    <row r="214" spans="1:11" x14ac:dyDescent="0.35">
      <c r="A214">
        <v>213</v>
      </c>
      <c r="B214">
        <v>3</v>
      </c>
      <c r="C214">
        <v>73</v>
      </c>
      <c r="D214">
        <v>48.268680000000003</v>
      </c>
      <c r="E214">
        <v>7.877535</v>
      </c>
      <c r="F214" t="s">
        <v>40</v>
      </c>
      <c r="G214">
        <v>8.5</v>
      </c>
      <c r="H214" s="6">
        <v>45028</v>
      </c>
      <c r="J214" t="s">
        <v>410</v>
      </c>
      <c r="K214" t="s">
        <v>238</v>
      </c>
    </row>
    <row r="215" spans="1:11" x14ac:dyDescent="0.35">
      <c r="A215">
        <v>214</v>
      </c>
      <c r="B215">
        <v>3</v>
      </c>
      <c r="C215">
        <v>74</v>
      </c>
      <c r="D215">
        <v>48.268673999999997</v>
      </c>
      <c r="E215">
        <v>7.8775250000000003</v>
      </c>
      <c r="F215" t="s">
        <v>40</v>
      </c>
      <c r="G215">
        <v>34.4</v>
      </c>
      <c r="H215" s="6">
        <v>45028</v>
      </c>
      <c r="J215" t="s">
        <v>411</v>
      </c>
      <c r="K215" t="s">
        <v>412</v>
      </c>
    </row>
    <row r="216" spans="1:11" x14ac:dyDescent="0.35">
      <c r="A216">
        <v>215</v>
      </c>
      <c r="B216">
        <v>3</v>
      </c>
      <c r="C216">
        <v>75</v>
      </c>
      <c r="D216">
        <v>48.268697000000003</v>
      </c>
      <c r="E216">
        <v>7.8774949999999997</v>
      </c>
      <c r="F216" t="s">
        <v>40</v>
      </c>
      <c r="G216">
        <v>13.3</v>
      </c>
      <c r="H216" s="6">
        <v>45028</v>
      </c>
      <c r="J216" t="s">
        <v>413</v>
      </c>
      <c r="K216" t="s">
        <v>322</v>
      </c>
    </row>
    <row r="217" spans="1:11" x14ac:dyDescent="0.35">
      <c r="A217">
        <v>216</v>
      </c>
      <c r="B217">
        <v>3</v>
      </c>
      <c r="C217">
        <v>76</v>
      </c>
      <c r="D217">
        <v>48.268698000000001</v>
      </c>
      <c r="E217">
        <v>7.8774689999999996</v>
      </c>
      <c r="F217" t="s">
        <v>40</v>
      </c>
      <c r="G217">
        <v>27.4</v>
      </c>
      <c r="H217" s="6">
        <v>45028</v>
      </c>
      <c r="J217" t="s">
        <v>414</v>
      </c>
      <c r="K217" t="s">
        <v>415</v>
      </c>
    </row>
    <row r="218" spans="1:11" x14ac:dyDescent="0.35">
      <c r="A218">
        <v>217</v>
      </c>
      <c r="B218">
        <v>3</v>
      </c>
      <c r="C218">
        <v>77</v>
      </c>
      <c r="D218">
        <v>48.268717000000002</v>
      </c>
      <c r="E218">
        <v>7.8774480000000002</v>
      </c>
      <c r="F218" t="s">
        <v>40</v>
      </c>
      <c r="G218">
        <v>10.8</v>
      </c>
      <c r="H218" s="6">
        <v>45028</v>
      </c>
      <c r="J218" t="s">
        <v>416</v>
      </c>
      <c r="K218" t="s">
        <v>170</v>
      </c>
    </row>
    <row r="219" spans="1:11" x14ac:dyDescent="0.35">
      <c r="A219">
        <v>218</v>
      </c>
      <c r="B219">
        <v>3</v>
      </c>
      <c r="C219">
        <v>78</v>
      </c>
      <c r="D219">
        <v>48.268729</v>
      </c>
      <c r="E219">
        <v>7.8774699999999998</v>
      </c>
      <c r="F219" t="s">
        <v>40</v>
      </c>
      <c r="G219">
        <v>13.9</v>
      </c>
      <c r="H219" s="6">
        <v>45028</v>
      </c>
      <c r="J219" t="s">
        <v>417</v>
      </c>
      <c r="K219" t="s">
        <v>327</v>
      </c>
    </row>
    <row r="220" spans="1:11" x14ac:dyDescent="0.35">
      <c r="A220">
        <v>219</v>
      </c>
      <c r="B220">
        <v>3</v>
      </c>
      <c r="C220">
        <v>79</v>
      </c>
      <c r="D220">
        <v>48.268714000000003</v>
      </c>
      <c r="E220">
        <v>7.8774569999999997</v>
      </c>
      <c r="F220" t="s">
        <v>40</v>
      </c>
      <c r="G220">
        <v>11.3</v>
      </c>
      <c r="H220" s="6">
        <v>45028</v>
      </c>
      <c r="J220" t="s">
        <v>418</v>
      </c>
      <c r="K220" t="s">
        <v>419</v>
      </c>
    </row>
    <row r="221" spans="1:11" x14ac:dyDescent="0.35">
      <c r="A221">
        <v>220</v>
      </c>
      <c r="B221">
        <v>3</v>
      </c>
      <c r="C221">
        <v>80</v>
      </c>
      <c r="D221">
        <v>48.268704</v>
      </c>
      <c r="E221">
        <v>7.8774369999999996</v>
      </c>
      <c r="F221" t="s">
        <v>40</v>
      </c>
      <c r="G221">
        <v>26.7</v>
      </c>
      <c r="H221" s="6">
        <v>45028</v>
      </c>
      <c r="J221" t="s">
        <v>420</v>
      </c>
      <c r="K221" t="s">
        <v>421</v>
      </c>
    </row>
    <row r="222" spans="1:11" x14ac:dyDescent="0.35">
      <c r="A222">
        <v>221</v>
      </c>
      <c r="B222">
        <v>3</v>
      </c>
      <c r="C222">
        <v>81</v>
      </c>
      <c r="D222">
        <v>48.268678000000001</v>
      </c>
      <c r="E222">
        <v>7.8774860000000002</v>
      </c>
      <c r="F222" t="s">
        <v>40</v>
      </c>
      <c r="G222">
        <v>5.8</v>
      </c>
      <c r="H222" s="6">
        <v>45028</v>
      </c>
      <c r="J222" t="s">
        <v>422</v>
      </c>
      <c r="K222" t="s">
        <v>211</v>
      </c>
    </row>
    <row r="223" spans="1:11" x14ac:dyDescent="0.35">
      <c r="A223">
        <v>222</v>
      </c>
      <c r="B223">
        <v>3</v>
      </c>
      <c r="C223">
        <v>82</v>
      </c>
      <c r="D223">
        <v>48.268676999999997</v>
      </c>
      <c r="E223">
        <v>7.8774839999999999</v>
      </c>
      <c r="F223" t="s">
        <v>40</v>
      </c>
      <c r="G223">
        <v>6.8</v>
      </c>
      <c r="H223" s="6">
        <v>45028</v>
      </c>
      <c r="J223" t="s">
        <v>423</v>
      </c>
      <c r="K223" t="s">
        <v>424</v>
      </c>
    </row>
    <row r="224" spans="1:11" x14ac:dyDescent="0.35">
      <c r="A224">
        <v>223</v>
      </c>
      <c r="B224">
        <v>3</v>
      </c>
      <c r="C224">
        <v>83</v>
      </c>
      <c r="D224">
        <v>48.268661000000002</v>
      </c>
      <c r="E224">
        <v>7.8774680000000004</v>
      </c>
      <c r="F224" t="s">
        <v>40</v>
      </c>
      <c r="G224">
        <v>5.6</v>
      </c>
      <c r="H224" s="6">
        <v>45028</v>
      </c>
      <c r="J224" t="s">
        <v>425</v>
      </c>
      <c r="K224" t="s">
        <v>112</v>
      </c>
    </row>
    <row r="225" spans="1:11" x14ac:dyDescent="0.35">
      <c r="A225">
        <v>224</v>
      </c>
      <c r="B225">
        <v>3</v>
      </c>
      <c r="C225">
        <v>84</v>
      </c>
      <c r="D225">
        <v>48.268652000000003</v>
      </c>
      <c r="E225">
        <v>7.8774639999999998</v>
      </c>
      <c r="F225" t="s">
        <v>40</v>
      </c>
      <c r="G225">
        <v>15.5</v>
      </c>
      <c r="H225" s="6">
        <v>45028</v>
      </c>
      <c r="J225" t="s">
        <v>426</v>
      </c>
      <c r="K225" t="s">
        <v>264</v>
      </c>
    </row>
    <row r="226" spans="1:11" x14ac:dyDescent="0.35">
      <c r="A226">
        <v>225</v>
      </c>
      <c r="B226">
        <v>3</v>
      </c>
      <c r="C226">
        <v>85</v>
      </c>
      <c r="D226">
        <v>48.268647000000001</v>
      </c>
      <c r="E226">
        <v>7.8774709999999999</v>
      </c>
      <c r="F226" t="s">
        <v>40</v>
      </c>
      <c r="G226">
        <v>7.3</v>
      </c>
      <c r="H226" s="6">
        <v>45028</v>
      </c>
      <c r="J226" t="s">
        <v>427</v>
      </c>
      <c r="K226" t="s">
        <v>233</v>
      </c>
    </row>
    <row r="227" spans="1:11" x14ac:dyDescent="0.35">
      <c r="A227">
        <v>226</v>
      </c>
      <c r="B227">
        <v>3</v>
      </c>
      <c r="C227">
        <v>86</v>
      </c>
      <c r="D227">
        <v>48.268656</v>
      </c>
      <c r="E227">
        <v>7.877472</v>
      </c>
      <c r="F227" t="s">
        <v>40</v>
      </c>
      <c r="G227">
        <v>10.8</v>
      </c>
      <c r="H227" s="6">
        <v>45028</v>
      </c>
      <c r="J227" t="s">
        <v>428</v>
      </c>
      <c r="K227" t="s">
        <v>170</v>
      </c>
    </row>
    <row r="228" spans="1:11" x14ac:dyDescent="0.35">
      <c r="A228">
        <v>227</v>
      </c>
      <c r="B228">
        <v>3</v>
      </c>
      <c r="C228">
        <v>87</v>
      </c>
      <c r="D228">
        <v>48.268659999999997</v>
      </c>
      <c r="E228">
        <v>7.8774749999999996</v>
      </c>
      <c r="F228" t="s">
        <v>40</v>
      </c>
      <c r="G228">
        <v>12.4</v>
      </c>
      <c r="H228" s="6">
        <v>45028</v>
      </c>
      <c r="J228" t="s">
        <v>429</v>
      </c>
      <c r="K228" t="s">
        <v>222</v>
      </c>
    </row>
    <row r="229" spans="1:11" x14ac:dyDescent="0.35">
      <c r="A229">
        <v>228</v>
      </c>
      <c r="B229">
        <v>3</v>
      </c>
      <c r="C229">
        <v>88</v>
      </c>
      <c r="D229">
        <v>48.268684</v>
      </c>
      <c r="E229">
        <v>7.8774850000000001</v>
      </c>
      <c r="F229" t="s">
        <v>40</v>
      </c>
      <c r="G229">
        <v>31.1</v>
      </c>
      <c r="H229" s="6">
        <v>45028</v>
      </c>
      <c r="J229" t="s">
        <v>430</v>
      </c>
      <c r="K229" t="s">
        <v>431</v>
      </c>
    </row>
    <row r="230" spans="1:11" x14ac:dyDescent="0.35">
      <c r="A230">
        <v>229</v>
      </c>
      <c r="B230">
        <v>3</v>
      </c>
      <c r="C230">
        <v>89</v>
      </c>
      <c r="J230" t="s">
        <v>432</v>
      </c>
      <c r="K230" t="s">
        <v>433</v>
      </c>
    </row>
    <row r="231" spans="1:11" x14ac:dyDescent="0.35">
      <c r="A231">
        <v>230</v>
      </c>
      <c r="B231">
        <v>3</v>
      </c>
      <c r="C231">
        <v>90</v>
      </c>
      <c r="D231">
        <v>48.268650000000001</v>
      </c>
      <c r="E231">
        <v>7.8774940000000004</v>
      </c>
      <c r="F231" t="s">
        <v>40</v>
      </c>
      <c r="G231">
        <v>16.3</v>
      </c>
      <c r="H231" s="6">
        <v>45028</v>
      </c>
      <c r="J231" t="s">
        <v>434</v>
      </c>
      <c r="K231" t="s">
        <v>435</v>
      </c>
    </row>
    <row r="232" spans="1:11" x14ac:dyDescent="0.35">
      <c r="A232">
        <v>231</v>
      </c>
      <c r="B232">
        <v>3</v>
      </c>
      <c r="C232">
        <v>91</v>
      </c>
      <c r="D232">
        <v>48.268625</v>
      </c>
      <c r="E232">
        <v>7.877478</v>
      </c>
      <c r="F232" t="s">
        <v>70</v>
      </c>
      <c r="G232">
        <v>6.3</v>
      </c>
      <c r="H232" s="6">
        <v>45028</v>
      </c>
      <c r="J232" t="s">
        <v>436</v>
      </c>
      <c r="K232" t="s">
        <v>437</v>
      </c>
    </row>
    <row r="233" spans="1:11" x14ac:dyDescent="0.35">
      <c r="A233">
        <v>232</v>
      </c>
      <c r="B233">
        <v>3</v>
      </c>
      <c r="C233">
        <v>92</v>
      </c>
      <c r="D233">
        <v>48.268639</v>
      </c>
      <c r="E233">
        <v>7.877529</v>
      </c>
      <c r="F233" t="s">
        <v>40</v>
      </c>
      <c r="G233">
        <v>35.700000000000003</v>
      </c>
      <c r="H233" s="6">
        <v>45028</v>
      </c>
      <c r="J233" t="s">
        <v>438</v>
      </c>
      <c r="K233" t="s">
        <v>439</v>
      </c>
    </row>
    <row r="234" spans="1:11" x14ac:dyDescent="0.35">
      <c r="A234">
        <v>233</v>
      </c>
      <c r="B234">
        <v>3</v>
      </c>
      <c r="C234">
        <v>93</v>
      </c>
      <c r="D234">
        <v>48.268694000000004</v>
      </c>
      <c r="E234">
        <v>7.8775680000000001</v>
      </c>
      <c r="F234" t="s">
        <v>40</v>
      </c>
      <c r="G234">
        <v>13.6</v>
      </c>
      <c r="H234" s="6">
        <v>45028</v>
      </c>
      <c r="J234" t="s">
        <v>440</v>
      </c>
      <c r="K234" t="s">
        <v>441</v>
      </c>
    </row>
    <row r="235" spans="1:11" x14ac:dyDescent="0.35">
      <c r="A235">
        <v>234</v>
      </c>
      <c r="B235">
        <v>3</v>
      </c>
      <c r="C235">
        <v>94</v>
      </c>
      <c r="D235">
        <v>48.268661999999999</v>
      </c>
      <c r="E235">
        <v>7.8775820000000003</v>
      </c>
      <c r="F235" t="s">
        <v>40</v>
      </c>
      <c r="G235">
        <v>24</v>
      </c>
      <c r="H235" s="6">
        <v>45028</v>
      </c>
      <c r="J235" t="s">
        <v>442</v>
      </c>
      <c r="K235" t="s">
        <v>443</v>
      </c>
    </row>
    <row r="236" spans="1:11" x14ac:dyDescent="0.35">
      <c r="A236">
        <v>235</v>
      </c>
      <c r="B236">
        <v>3</v>
      </c>
      <c r="C236">
        <v>95</v>
      </c>
      <c r="D236">
        <v>48.268678000000001</v>
      </c>
      <c r="E236">
        <v>7.8776299999999999</v>
      </c>
      <c r="F236" t="s">
        <v>40</v>
      </c>
      <c r="G236">
        <v>7.5</v>
      </c>
      <c r="H236" s="6">
        <v>45028</v>
      </c>
      <c r="J236" t="s">
        <v>444</v>
      </c>
      <c r="K236" t="s">
        <v>224</v>
      </c>
    </row>
    <row r="237" spans="1:11" x14ac:dyDescent="0.35">
      <c r="A237">
        <v>236</v>
      </c>
      <c r="B237">
        <v>3</v>
      </c>
      <c r="C237">
        <v>96</v>
      </c>
      <c r="D237">
        <v>48.268681999999998</v>
      </c>
      <c r="E237">
        <v>7.8776419999999998</v>
      </c>
      <c r="F237" t="s">
        <v>40</v>
      </c>
      <c r="G237">
        <v>30.7</v>
      </c>
      <c r="H237" s="6">
        <v>45028</v>
      </c>
      <c r="J237" t="s">
        <v>445</v>
      </c>
      <c r="K237" t="s">
        <v>216</v>
      </c>
    </row>
    <row r="238" spans="1:11" x14ac:dyDescent="0.35">
      <c r="A238">
        <v>237</v>
      </c>
      <c r="B238">
        <v>3</v>
      </c>
      <c r="C238">
        <v>97</v>
      </c>
      <c r="D238">
        <v>48.268673999999997</v>
      </c>
      <c r="E238">
        <v>7.8776339999999996</v>
      </c>
      <c r="F238" t="s">
        <v>40</v>
      </c>
      <c r="G238">
        <v>13.6</v>
      </c>
      <c r="H238" s="6">
        <v>45028</v>
      </c>
      <c r="J238" t="s">
        <v>446</v>
      </c>
      <c r="K238" t="s">
        <v>441</v>
      </c>
    </row>
    <row r="239" spans="1:11" x14ac:dyDescent="0.35">
      <c r="A239">
        <v>238</v>
      </c>
      <c r="B239">
        <v>3</v>
      </c>
      <c r="C239">
        <v>98</v>
      </c>
      <c r="D239">
        <v>48.268675000000002</v>
      </c>
      <c r="E239">
        <v>7.8776590000000004</v>
      </c>
      <c r="F239" t="s">
        <v>40</v>
      </c>
      <c r="G239">
        <v>24.5</v>
      </c>
      <c r="H239" s="6">
        <v>45028</v>
      </c>
      <c r="J239" t="s">
        <v>447</v>
      </c>
      <c r="K239" t="s">
        <v>448</v>
      </c>
    </row>
    <row r="240" spans="1:11" x14ac:dyDescent="0.35">
      <c r="A240">
        <v>239</v>
      </c>
      <c r="B240">
        <v>3</v>
      </c>
      <c r="C240">
        <v>99</v>
      </c>
      <c r="D240">
        <v>48.268647000000001</v>
      </c>
      <c r="E240">
        <v>7.877656</v>
      </c>
      <c r="F240" t="s">
        <v>175</v>
      </c>
      <c r="G240">
        <v>40.5</v>
      </c>
      <c r="H240" s="6">
        <v>45028</v>
      </c>
      <c r="J240" t="s">
        <v>449</v>
      </c>
      <c r="K240" t="s">
        <v>450</v>
      </c>
    </row>
    <row r="241" spans="1:11" x14ac:dyDescent="0.35">
      <c r="A241">
        <v>240</v>
      </c>
      <c r="B241">
        <v>3</v>
      </c>
      <c r="C241">
        <v>100</v>
      </c>
      <c r="D241">
        <v>48.268638000000003</v>
      </c>
      <c r="E241">
        <v>7.8776140000000003</v>
      </c>
      <c r="F241" t="s">
        <v>40</v>
      </c>
      <c r="G241">
        <v>33.5</v>
      </c>
      <c r="H241" s="6">
        <v>45028</v>
      </c>
      <c r="J241" t="s">
        <v>451</v>
      </c>
      <c r="K241" t="s">
        <v>135</v>
      </c>
    </row>
    <row r="242" spans="1:11" x14ac:dyDescent="0.35">
      <c r="A242">
        <v>241</v>
      </c>
      <c r="B242">
        <v>3</v>
      </c>
      <c r="C242">
        <v>101</v>
      </c>
      <c r="D242">
        <v>48.268597</v>
      </c>
      <c r="E242">
        <v>7.8775690000000003</v>
      </c>
      <c r="F242" t="s">
        <v>40</v>
      </c>
      <c r="G242">
        <v>22.9</v>
      </c>
      <c r="H242" s="6">
        <v>45028</v>
      </c>
      <c r="J242" t="s">
        <v>452</v>
      </c>
      <c r="K242" t="s">
        <v>453</v>
      </c>
    </row>
    <row r="243" spans="1:11" x14ac:dyDescent="0.35">
      <c r="A243">
        <v>242</v>
      </c>
      <c r="B243">
        <v>3</v>
      </c>
      <c r="C243">
        <v>102</v>
      </c>
      <c r="D243">
        <v>48.268552999999997</v>
      </c>
      <c r="E243">
        <v>7.877732</v>
      </c>
      <c r="F243" t="s">
        <v>40</v>
      </c>
      <c r="G243">
        <v>37.799999999999997</v>
      </c>
      <c r="H243" s="6">
        <v>45028</v>
      </c>
      <c r="J243" t="s">
        <v>454</v>
      </c>
      <c r="K243" t="s">
        <v>455</v>
      </c>
    </row>
    <row r="244" spans="1:11" x14ac:dyDescent="0.35">
      <c r="A244">
        <v>243</v>
      </c>
      <c r="B244">
        <v>3</v>
      </c>
      <c r="C244">
        <v>103</v>
      </c>
      <c r="D244">
        <v>48.268552999999997</v>
      </c>
      <c r="E244">
        <v>7.8777359999999996</v>
      </c>
      <c r="F244" t="s">
        <v>40</v>
      </c>
      <c r="G244">
        <v>6.9</v>
      </c>
      <c r="H244" s="6">
        <v>45028</v>
      </c>
      <c r="J244" t="s">
        <v>456</v>
      </c>
      <c r="K244" t="s">
        <v>457</v>
      </c>
    </row>
    <row r="245" spans="1:11" x14ac:dyDescent="0.35">
      <c r="A245">
        <v>244</v>
      </c>
      <c r="B245">
        <v>3</v>
      </c>
      <c r="C245">
        <v>104</v>
      </c>
      <c r="D245">
        <v>48.268611</v>
      </c>
      <c r="E245">
        <v>7.8777340000000002</v>
      </c>
      <c r="F245" t="s">
        <v>40</v>
      </c>
      <c r="G245">
        <v>17.600000000000001</v>
      </c>
      <c r="H245" s="6">
        <v>45028</v>
      </c>
      <c r="J245" t="s">
        <v>458</v>
      </c>
      <c r="K245" t="s">
        <v>185</v>
      </c>
    </row>
    <row r="246" spans="1:11" x14ac:dyDescent="0.35">
      <c r="A246">
        <v>245</v>
      </c>
      <c r="B246">
        <v>3</v>
      </c>
      <c r="C246">
        <v>105</v>
      </c>
      <c r="D246">
        <v>48.268662999999997</v>
      </c>
      <c r="E246">
        <v>7.8777559999999998</v>
      </c>
      <c r="F246" t="s">
        <v>40</v>
      </c>
      <c r="G246">
        <v>6.8</v>
      </c>
      <c r="H246" s="6">
        <v>45028</v>
      </c>
      <c r="J246" t="s">
        <v>459</v>
      </c>
      <c r="K246" t="s">
        <v>424</v>
      </c>
    </row>
    <row r="247" spans="1:11" x14ac:dyDescent="0.35">
      <c r="A247">
        <v>246</v>
      </c>
      <c r="B247">
        <v>3</v>
      </c>
      <c r="C247">
        <v>106</v>
      </c>
      <c r="D247">
        <v>48.268661000000002</v>
      </c>
      <c r="E247">
        <v>7.8777590000000002</v>
      </c>
      <c r="F247" t="s">
        <v>40</v>
      </c>
      <c r="G247">
        <v>8.4</v>
      </c>
      <c r="H247" s="6">
        <v>45028</v>
      </c>
      <c r="J247" t="s">
        <v>460</v>
      </c>
      <c r="K247" t="s">
        <v>61</v>
      </c>
    </row>
    <row r="248" spans="1:11" x14ac:dyDescent="0.35">
      <c r="A248">
        <v>247</v>
      </c>
      <c r="B248">
        <v>4</v>
      </c>
      <c r="C248">
        <v>1</v>
      </c>
      <c r="D248">
        <v>48.268867999999998</v>
      </c>
      <c r="E248">
        <v>7.8783899999999996</v>
      </c>
      <c r="F248" t="s">
        <v>40</v>
      </c>
      <c r="G248">
        <v>9.4</v>
      </c>
      <c r="H248" s="6">
        <v>45028</v>
      </c>
      <c r="J248" t="s">
        <v>461</v>
      </c>
      <c r="K248" t="s">
        <v>187</v>
      </c>
    </row>
    <row r="249" spans="1:11" x14ac:dyDescent="0.35">
      <c r="A249">
        <v>248</v>
      </c>
      <c r="B249">
        <v>4</v>
      </c>
      <c r="C249">
        <v>2</v>
      </c>
      <c r="D249">
        <v>48.268861999999999</v>
      </c>
      <c r="E249">
        <v>7.8783599999999998</v>
      </c>
      <c r="F249" t="s">
        <v>40</v>
      </c>
      <c r="G249">
        <v>10.8</v>
      </c>
      <c r="H249" s="6">
        <v>45028</v>
      </c>
      <c r="J249" t="s">
        <v>462</v>
      </c>
      <c r="K249" t="s">
        <v>170</v>
      </c>
    </row>
    <row r="250" spans="1:11" x14ac:dyDescent="0.35">
      <c r="A250">
        <v>249</v>
      </c>
      <c r="B250">
        <v>4</v>
      </c>
      <c r="C250">
        <v>3</v>
      </c>
      <c r="D250">
        <v>48.268856999999997</v>
      </c>
      <c r="E250">
        <v>7.8783079999999996</v>
      </c>
      <c r="F250" t="s">
        <v>273</v>
      </c>
      <c r="G250">
        <v>44.6</v>
      </c>
      <c r="H250" s="6">
        <v>45028</v>
      </c>
      <c r="J250" t="s">
        <v>463</v>
      </c>
      <c r="K250" t="s">
        <v>464</v>
      </c>
    </row>
    <row r="251" spans="1:11" x14ac:dyDescent="0.35">
      <c r="A251">
        <v>250</v>
      </c>
      <c r="B251">
        <v>4</v>
      </c>
      <c r="C251">
        <v>4</v>
      </c>
      <c r="D251">
        <v>48.268824000000002</v>
      </c>
      <c r="E251">
        <v>7.8783349999999999</v>
      </c>
      <c r="F251" t="s">
        <v>40</v>
      </c>
      <c r="G251">
        <v>11.3</v>
      </c>
      <c r="H251" s="6">
        <v>45028</v>
      </c>
      <c r="J251" t="s">
        <v>465</v>
      </c>
      <c r="K251" t="s">
        <v>419</v>
      </c>
    </row>
    <row r="252" spans="1:11" x14ac:dyDescent="0.35">
      <c r="A252">
        <v>251</v>
      </c>
      <c r="B252">
        <v>4</v>
      </c>
      <c r="C252">
        <v>5</v>
      </c>
      <c r="D252">
        <v>48.268827000000002</v>
      </c>
      <c r="E252">
        <v>7.8783180000000002</v>
      </c>
      <c r="F252" t="s">
        <v>40</v>
      </c>
      <c r="G252">
        <v>15.3</v>
      </c>
      <c r="H252" s="6">
        <v>45028</v>
      </c>
      <c r="J252" t="s">
        <v>466</v>
      </c>
      <c r="K252" t="s">
        <v>467</v>
      </c>
    </row>
    <row r="253" spans="1:11" x14ac:dyDescent="0.35">
      <c r="A253">
        <v>252</v>
      </c>
      <c r="B253">
        <v>4</v>
      </c>
      <c r="C253">
        <v>6</v>
      </c>
      <c r="D253">
        <v>48.268799999999999</v>
      </c>
      <c r="E253">
        <v>7.8783099999999999</v>
      </c>
      <c r="F253" t="s">
        <v>40</v>
      </c>
      <c r="G253">
        <v>6.1</v>
      </c>
      <c r="H253" s="6">
        <v>45028</v>
      </c>
      <c r="J253" t="s">
        <v>468</v>
      </c>
      <c r="K253" t="s">
        <v>266</v>
      </c>
    </row>
    <row r="254" spans="1:11" x14ac:dyDescent="0.35">
      <c r="A254">
        <v>253</v>
      </c>
      <c r="B254">
        <v>4</v>
      </c>
      <c r="C254">
        <v>7</v>
      </c>
      <c r="D254">
        <v>48.268799999999999</v>
      </c>
      <c r="E254">
        <v>7.878317</v>
      </c>
      <c r="F254" t="s">
        <v>40</v>
      </c>
      <c r="G254">
        <v>9.8000000000000007</v>
      </c>
      <c r="H254" s="6">
        <v>45028</v>
      </c>
      <c r="J254" t="s">
        <v>469</v>
      </c>
      <c r="K254" t="s">
        <v>331</v>
      </c>
    </row>
    <row r="255" spans="1:11" x14ac:dyDescent="0.35">
      <c r="A255">
        <v>254</v>
      </c>
      <c r="B255">
        <v>4</v>
      </c>
      <c r="C255">
        <v>8</v>
      </c>
      <c r="D255">
        <v>48.268783999999997</v>
      </c>
      <c r="E255">
        <v>7.8782629999999996</v>
      </c>
      <c r="F255" t="s">
        <v>273</v>
      </c>
      <c r="G255">
        <v>12.9</v>
      </c>
      <c r="H255" s="6">
        <v>45028</v>
      </c>
      <c r="J255" t="s">
        <v>470</v>
      </c>
      <c r="K255" t="s">
        <v>471</v>
      </c>
    </row>
    <row r="256" spans="1:11" x14ac:dyDescent="0.35">
      <c r="A256">
        <v>255</v>
      </c>
      <c r="B256">
        <v>4</v>
      </c>
      <c r="C256">
        <v>9</v>
      </c>
      <c r="D256">
        <v>48.268802999999998</v>
      </c>
      <c r="E256">
        <v>7.8782420000000002</v>
      </c>
      <c r="F256" t="s">
        <v>273</v>
      </c>
      <c r="G256">
        <v>61.5</v>
      </c>
      <c r="H256" s="6">
        <v>45028</v>
      </c>
      <c r="J256" t="s">
        <v>472</v>
      </c>
      <c r="K256" t="s">
        <v>473</v>
      </c>
    </row>
    <row r="257" spans="1:11" x14ac:dyDescent="0.35">
      <c r="A257">
        <v>256</v>
      </c>
      <c r="B257">
        <v>4</v>
      </c>
      <c r="C257">
        <v>10</v>
      </c>
      <c r="D257">
        <v>48.268839999999997</v>
      </c>
      <c r="E257">
        <v>7.8781999999999996</v>
      </c>
      <c r="F257" t="s">
        <v>273</v>
      </c>
      <c r="G257">
        <v>47.2</v>
      </c>
      <c r="H257" s="6">
        <v>45028</v>
      </c>
      <c r="J257" t="s">
        <v>474</v>
      </c>
      <c r="K257" t="s">
        <v>475</v>
      </c>
    </row>
    <row r="258" spans="1:11" x14ac:dyDescent="0.35">
      <c r="A258">
        <v>257</v>
      </c>
      <c r="B258">
        <v>4</v>
      </c>
      <c r="C258">
        <v>11</v>
      </c>
      <c r="D258">
        <v>48.268909000000001</v>
      </c>
      <c r="E258">
        <v>7.8781610000000004</v>
      </c>
      <c r="F258" t="s">
        <v>40</v>
      </c>
      <c r="G258">
        <v>10.4</v>
      </c>
      <c r="H258" s="6">
        <v>45028</v>
      </c>
      <c r="J258" t="s">
        <v>476</v>
      </c>
      <c r="K258" t="s">
        <v>44</v>
      </c>
    </row>
    <row r="259" spans="1:11" x14ac:dyDescent="0.35">
      <c r="A259">
        <v>258</v>
      </c>
      <c r="B259">
        <v>4</v>
      </c>
      <c r="C259">
        <v>12</v>
      </c>
      <c r="D259">
        <v>48.268877000000003</v>
      </c>
      <c r="E259">
        <v>7.8781059999999998</v>
      </c>
      <c r="F259" t="s">
        <v>273</v>
      </c>
      <c r="G259">
        <v>22.7</v>
      </c>
      <c r="H259" s="6">
        <v>45028</v>
      </c>
      <c r="J259" t="s">
        <v>477</v>
      </c>
      <c r="K259" t="s">
        <v>478</v>
      </c>
    </row>
    <row r="260" spans="1:11" x14ac:dyDescent="0.35">
      <c r="A260">
        <v>259</v>
      </c>
      <c r="B260">
        <v>4</v>
      </c>
      <c r="C260">
        <v>13</v>
      </c>
      <c r="D260">
        <v>48.268892000000001</v>
      </c>
      <c r="E260">
        <v>7.8780609999999998</v>
      </c>
      <c r="F260" t="s">
        <v>273</v>
      </c>
      <c r="G260">
        <v>37.4</v>
      </c>
      <c r="H260" s="6">
        <v>45029</v>
      </c>
      <c r="J260" t="s">
        <v>479</v>
      </c>
      <c r="K260" t="s">
        <v>480</v>
      </c>
    </row>
    <row r="261" spans="1:11" x14ac:dyDescent="0.35">
      <c r="A261">
        <v>260</v>
      </c>
      <c r="B261">
        <v>4</v>
      </c>
      <c r="C261">
        <v>14</v>
      </c>
      <c r="D261">
        <v>48.268867</v>
      </c>
      <c r="E261">
        <v>7.878031</v>
      </c>
      <c r="F261" t="s">
        <v>273</v>
      </c>
      <c r="G261">
        <v>15.9</v>
      </c>
      <c r="H261" s="6">
        <v>45029</v>
      </c>
      <c r="J261" t="s">
        <v>481</v>
      </c>
      <c r="K261" t="s">
        <v>482</v>
      </c>
    </row>
    <row r="262" spans="1:11" x14ac:dyDescent="0.35">
      <c r="A262">
        <v>261</v>
      </c>
      <c r="B262">
        <v>4</v>
      </c>
      <c r="C262">
        <v>15</v>
      </c>
      <c r="D262">
        <v>48.268881</v>
      </c>
      <c r="E262">
        <v>7.8779560000000002</v>
      </c>
      <c r="F262" t="s">
        <v>40</v>
      </c>
      <c r="G262">
        <v>25.7</v>
      </c>
      <c r="H262" s="6">
        <v>45029</v>
      </c>
      <c r="J262" t="s">
        <v>483</v>
      </c>
      <c r="K262" t="s">
        <v>484</v>
      </c>
    </row>
    <row r="263" spans="1:11" x14ac:dyDescent="0.35">
      <c r="A263">
        <v>262</v>
      </c>
      <c r="B263">
        <v>4</v>
      </c>
      <c r="C263">
        <v>16</v>
      </c>
      <c r="D263">
        <v>48.268883000000002</v>
      </c>
      <c r="E263">
        <v>7.8779380000000003</v>
      </c>
      <c r="F263" t="s">
        <v>40</v>
      </c>
      <c r="G263">
        <v>10.6</v>
      </c>
      <c r="H263" s="6">
        <v>45029</v>
      </c>
      <c r="J263" t="s">
        <v>485</v>
      </c>
      <c r="K263" t="s">
        <v>486</v>
      </c>
    </row>
    <row r="264" spans="1:11" x14ac:dyDescent="0.35">
      <c r="A264">
        <v>263</v>
      </c>
      <c r="B264">
        <v>4</v>
      </c>
      <c r="C264">
        <v>17</v>
      </c>
      <c r="D264">
        <v>48.268881999999998</v>
      </c>
      <c r="E264">
        <v>7.877948</v>
      </c>
      <c r="F264" t="s">
        <v>40</v>
      </c>
      <c r="G264">
        <v>8.1999999999999993</v>
      </c>
      <c r="H264" s="6">
        <v>45029</v>
      </c>
      <c r="J264" t="s">
        <v>487</v>
      </c>
      <c r="K264" t="s">
        <v>403</v>
      </c>
    </row>
    <row r="265" spans="1:11" x14ac:dyDescent="0.35">
      <c r="A265">
        <v>264</v>
      </c>
      <c r="B265">
        <v>4</v>
      </c>
      <c r="C265">
        <v>18</v>
      </c>
      <c r="D265">
        <v>48.268842999999997</v>
      </c>
      <c r="E265">
        <v>7.8779110000000001</v>
      </c>
      <c r="F265" t="s">
        <v>40</v>
      </c>
      <c r="G265">
        <v>5</v>
      </c>
      <c r="H265" s="6">
        <v>45029</v>
      </c>
      <c r="J265" t="s">
        <v>488</v>
      </c>
      <c r="K265" t="s">
        <v>397</v>
      </c>
    </row>
    <row r="266" spans="1:11" x14ac:dyDescent="0.35">
      <c r="A266">
        <v>265</v>
      </c>
      <c r="B266">
        <v>4</v>
      </c>
      <c r="C266">
        <v>19</v>
      </c>
      <c r="D266">
        <v>48.268856</v>
      </c>
      <c r="E266">
        <v>7.8779409999999999</v>
      </c>
      <c r="F266" t="s">
        <v>40</v>
      </c>
      <c r="G266">
        <v>45.7</v>
      </c>
      <c r="H266" s="6">
        <v>45029</v>
      </c>
      <c r="J266" t="s">
        <v>489</v>
      </c>
      <c r="K266" t="s">
        <v>490</v>
      </c>
    </row>
    <row r="267" spans="1:11" x14ac:dyDescent="0.35">
      <c r="A267">
        <v>266</v>
      </c>
      <c r="B267">
        <v>4</v>
      </c>
      <c r="C267">
        <v>20</v>
      </c>
      <c r="D267">
        <v>48.26885</v>
      </c>
      <c r="E267">
        <v>7.8779180000000002</v>
      </c>
      <c r="F267" t="s">
        <v>40</v>
      </c>
      <c r="G267">
        <v>16.3</v>
      </c>
      <c r="H267" s="6">
        <v>45029</v>
      </c>
      <c r="J267" t="s">
        <v>491</v>
      </c>
      <c r="K267" t="s">
        <v>435</v>
      </c>
    </row>
    <row r="268" spans="1:11" x14ac:dyDescent="0.35">
      <c r="A268">
        <v>267</v>
      </c>
      <c r="B268">
        <v>4</v>
      </c>
      <c r="C268">
        <v>21</v>
      </c>
      <c r="D268">
        <v>48.268844999999999</v>
      </c>
      <c r="E268">
        <v>7.8779149999999998</v>
      </c>
      <c r="F268" t="s">
        <v>40</v>
      </c>
      <c r="G268">
        <v>8.4</v>
      </c>
      <c r="H268" s="6">
        <v>45029</v>
      </c>
      <c r="J268" t="s">
        <v>492</v>
      </c>
      <c r="K268" t="s">
        <v>61</v>
      </c>
    </row>
    <row r="269" spans="1:11" x14ac:dyDescent="0.35">
      <c r="A269">
        <v>268</v>
      </c>
      <c r="B269">
        <v>4</v>
      </c>
      <c r="C269">
        <v>22</v>
      </c>
      <c r="D269">
        <v>48.268830999999999</v>
      </c>
      <c r="E269">
        <v>7.8778969999999999</v>
      </c>
      <c r="F269" t="s">
        <v>40</v>
      </c>
      <c r="G269">
        <v>5.2</v>
      </c>
      <c r="H269" s="6">
        <v>45029</v>
      </c>
      <c r="J269" t="s">
        <v>493</v>
      </c>
      <c r="K269" t="s">
        <v>494</v>
      </c>
    </row>
    <row r="270" spans="1:11" x14ac:dyDescent="0.35">
      <c r="A270">
        <v>269</v>
      </c>
      <c r="B270">
        <v>4</v>
      </c>
      <c r="C270">
        <v>23</v>
      </c>
      <c r="D270">
        <v>48.268841000000002</v>
      </c>
      <c r="E270">
        <v>7.8779329999999996</v>
      </c>
      <c r="F270" t="s">
        <v>40</v>
      </c>
      <c r="G270">
        <v>7.9</v>
      </c>
      <c r="H270" s="6">
        <v>45029</v>
      </c>
      <c r="J270" t="s">
        <v>495</v>
      </c>
      <c r="K270" t="s">
        <v>57</v>
      </c>
    </row>
    <row r="271" spans="1:11" x14ac:dyDescent="0.35">
      <c r="A271">
        <v>270</v>
      </c>
      <c r="B271">
        <v>4</v>
      </c>
      <c r="C271">
        <v>24</v>
      </c>
      <c r="D271">
        <v>48.268830000000001</v>
      </c>
      <c r="E271">
        <v>7.8779659999999998</v>
      </c>
      <c r="F271" t="s">
        <v>40</v>
      </c>
      <c r="G271">
        <v>5.0999999999999996</v>
      </c>
      <c r="H271" s="6">
        <v>45029</v>
      </c>
      <c r="J271" t="s">
        <v>496</v>
      </c>
      <c r="K271" t="s">
        <v>497</v>
      </c>
    </row>
    <row r="272" spans="1:11" x14ac:dyDescent="0.35">
      <c r="A272">
        <v>271</v>
      </c>
      <c r="B272">
        <v>4</v>
      </c>
      <c r="C272">
        <v>25</v>
      </c>
      <c r="D272">
        <v>48.268807000000002</v>
      </c>
      <c r="E272">
        <v>7.8779459999999997</v>
      </c>
      <c r="F272" t="s">
        <v>273</v>
      </c>
      <c r="G272">
        <v>17</v>
      </c>
      <c r="H272" s="6">
        <v>45029</v>
      </c>
      <c r="J272" t="s">
        <v>498</v>
      </c>
      <c r="K272" t="s">
        <v>499</v>
      </c>
    </row>
    <row r="273" spans="1:11" x14ac:dyDescent="0.35">
      <c r="A273">
        <v>272</v>
      </c>
      <c r="B273">
        <v>4</v>
      </c>
      <c r="C273">
        <v>26</v>
      </c>
      <c r="D273">
        <v>48.268782000000002</v>
      </c>
      <c r="E273">
        <v>7.8782430000000003</v>
      </c>
      <c r="F273" t="s">
        <v>40</v>
      </c>
      <c r="G273">
        <v>11.3</v>
      </c>
      <c r="H273" s="6">
        <v>45029</v>
      </c>
      <c r="J273" t="s">
        <v>500</v>
      </c>
      <c r="K273" t="s">
        <v>419</v>
      </c>
    </row>
    <row r="274" spans="1:11" x14ac:dyDescent="0.35">
      <c r="A274">
        <v>273</v>
      </c>
      <c r="B274">
        <v>4</v>
      </c>
      <c r="C274">
        <v>27</v>
      </c>
      <c r="D274">
        <v>48.268768999999999</v>
      </c>
      <c r="E274">
        <v>7.8782350000000001</v>
      </c>
      <c r="F274" t="s">
        <v>273</v>
      </c>
      <c r="G274">
        <v>17.600000000000001</v>
      </c>
      <c r="H274" s="6">
        <v>45029</v>
      </c>
      <c r="J274" t="s">
        <v>501</v>
      </c>
      <c r="K274" t="s">
        <v>502</v>
      </c>
    </row>
    <row r="275" spans="1:11" x14ac:dyDescent="0.35">
      <c r="A275">
        <v>274</v>
      </c>
      <c r="B275">
        <v>4</v>
      </c>
      <c r="C275">
        <v>28</v>
      </c>
      <c r="D275">
        <v>48.268810999999999</v>
      </c>
      <c r="E275">
        <v>7.878247</v>
      </c>
      <c r="F275" t="s">
        <v>273</v>
      </c>
      <c r="G275">
        <v>56.5</v>
      </c>
      <c r="H275" s="6">
        <v>45029</v>
      </c>
      <c r="J275" t="s">
        <v>503</v>
      </c>
      <c r="K275" t="s">
        <v>504</v>
      </c>
    </row>
    <row r="276" spans="1:11" x14ac:dyDescent="0.35">
      <c r="A276">
        <v>275</v>
      </c>
      <c r="B276">
        <v>4</v>
      </c>
      <c r="C276">
        <v>29</v>
      </c>
      <c r="D276">
        <v>48.268793000000002</v>
      </c>
      <c r="E276">
        <v>7.8782519999999998</v>
      </c>
      <c r="F276" t="s">
        <v>40</v>
      </c>
      <c r="G276">
        <v>11.9</v>
      </c>
      <c r="H276" s="6">
        <v>45029</v>
      </c>
      <c r="J276" t="s">
        <v>505</v>
      </c>
      <c r="K276" t="s">
        <v>506</v>
      </c>
    </row>
    <row r="277" spans="1:11" x14ac:dyDescent="0.35">
      <c r="A277">
        <v>276</v>
      </c>
      <c r="B277">
        <v>4</v>
      </c>
      <c r="C277">
        <v>30</v>
      </c>
      <c r="D277">
        <v>48.268811999999997</v>
      </c>
      <c r="E277">
        <v>7.8782319999999997</v>
      </c>
      <c r="F277" t="s">
        <v>273</v>
      </c>
      <c r="G277">
        <v>48.2</v>
      </c>
      <c r="H277" s="6">
        <v>45029</v>
      </c>
      <c r="J277" t="s">
        <v>507</v>
      </c>
      <c r="K277" t="s">
        <v>508</v>
      </c>
    </row>
    <row r="278" spans="1:11" x14ac:dyDescent="0.35">
      <c r="A278">
        <v>277</v>
      </c>
      <c r="B278">
        <v>4</v>
      </c>
      <c r="C278">
        <v>31</v>
      </c>
      <c r="D278">
        <v>48.268819000000001</v>
      </c>
      <c r="E278">
        <v>7.8781809999999997</v>
      </c>
      <c r="F278" t="s">
        <v>273</v>
      </c>
      <c r="G278">
        <v>60.5</v>
      </c>
      <c r="H278" s="6">
        <v>45029</v>
      </c>
      <c r="J278" t="s">
        <v>509</v>
      </c>
      <c r="K278" t="s">
        <v>510</v>
      </c>
    </row>
    <row r="279" spans="1:11" x14ac:dyDescent="0.35">
      <c r="A279">
        <v>278</v>
      </c>
      <c r="B279">
        <v>4</v>
      </c>
      <c r="C279">
        <v>32</v>
      </c>
      <c r="D279">
        <v>48.268773000000003</v>
      </c>
      <c r="E279">
        <v>7.878158</v>
      </c>
      <c r="F279" t="s">
        <v>273</v>
      </c>
      <c r="G279">
        <v>33.5</v>
      </c>
      <c r="H279" s="6">
        <v>45029</v>
      </c>
      <c r="J279" t="s">
        <v>511</v>
      </c>
      <c r="K279" t="s">
        <v>512</v>
      </c>
    </row>
    <row r="280" spans="1:11" x14ac:dyDescent="0.35">
      <c r="A280">
        <v>279</v>
      </c>
      <c r="B280">
        <v>4</v>
      </c>
      <c r="C280">
        <v>33</v>
      </c>
      <c r="D280">
        <v>48.268780999999997</v>
      </c>
      <c r="E280">
        <v>7.878088</v>
      </c>
      <c r="F280" t="s">
        <v>40</v>
      </c>
      <c r="G280">
        <v>8.9</v>
      </c>
      <c r="H280" s="6">
        <v>45029</v>
      </c>
      <c r="J280" t="s">
        <v>513</v>
      </c>
      <c r="K280" t="s">
        <v>110</v>
      </c>
    </row>
    <row r="281" spans="1:11" x14ac:dyDescent="0.35">
      <c r="A281">
        <v>280</v>
      </c>
      <c r="B281">
        <v>4</v>
      </c>
      <c r="C281">
        <v>34</v>
      </c>
      <c r="D281">
        <v>48.268774999999998</v>
      </c>
      <c r="E281">
        <v>7.8780849999999996</v>
      </c>
      <c r="F281" t="s">
        <v>40</v>
      </c>
      <c r="G281">
        <v>20.6</v>
      </c>
      <c r="H281" s="6">
        <v>45029</v>
      </c>
      <c r="J281" t="s">
        <v>514</v>
      </c>
      <c r="K281" t="s">
        <v>515</v>
      </c>
    </row>
    <row r="282" spans="1:11" x14ac:dyDescent="0.35">
      <c r="A282">
        <v>281</v>
      </c>
      <c r="B282">
        <v>4</v>
      </c>
      <c r="C282">
        <v>35</v>
      </c>
      <c r="D282">
        <v>48.268773000000003</v>
      </c>
      <c r="E282">
        <v>7.8780659999999996</v>
      </c>
      <c r="F282" t="s">
        <v>40</v>
      </c>
      <c r="G282">
        <v>40</v>
      </c>
      <c r="H282" s="6">
        <v>45029</v>
      </c>
      <c r="J282" t="s">
        <v>516</v>
      </c>
      <c r="K282" t="s">
        <v>517</v>
      </c>
    </row>
    <row r="283" spans="1:11" x14ac:dyDescent="0.35">
      <c r="A283">
        <v>282</v>
      </c>
      <c r="B283">
        <v>4</v>
      </c>
      <c r="C283">
        <v>36</v>
      </c>
      <c r="D283">
        <v>48.268723000000001</v>
      </c>
      <c r="E283">
        <v>7.8780039999999998</v>
      </c>
      <c r="F283" t="s">
        <v>40</v>
      </c>
      <c r="G283">
        <v>22.5</v>
      </c>
      <c r="H283" s="6">
        <v>45029</v>
      </c>
      <c r="J283" t="s">
        <v>518</v>
      </c>
      <c r="K283" t="s">
        <v>519</v>
      </c>
    </row>
    <row r="284" spans="1:11" x14ac:dyDescent="0.35">
      <c r="A284">
        <v>283</v>
      </c>
      <c r="B284">
        <v>4</v>
      </c>
      <c r="C284">
        <v>37</v>
      </c>
      <c r="J284" t="s">
        <v>520</v>
      </c>
      <c r="K284" t="s">
        <v>433</v>
      </c>
    </row>
    <row r="285" spans="1:11" x14ac:dyDescent="0.35">
      <c r="A285">
        <v>284</v>
      </c>
      <c r="B285">
        <v>4</v>
      </c>
      <c r="C285">
        <v>38</v>
      </c>
      <c r="D285">
        <v>48.268678000000001</v>
      </c>
      <c r="E285">
        <v>7.8779729999999999</v>
      </c>
      <c r="F285" t="s">
        <v>40</v>
      </c>
      <c r="G285">
        <v>14</v>
      </c>
      <c r="H285" s="6">
        <v>45029</v>
      </c>
      <c r="J285" t="s">
        <v>521</v>
      </c>
      <c r="K285" t="s">
        <v>392</v>
      </c>
    </row>
    <row r="286" spans="1:11" x14ac:dyDescent="0.35">
      <c r="A286">
        <v>285</v>
      </c>
      <c r="B286">
        <v>4</v>
      </c>
      <c r="C286">
        <v>39</v>
      </c>
      <c r="D286">
        <v>48.268697000000003</v>
      </c>
      <c r="E286">
        <v>7.8779960000000004</v>
      </c>
      <c r="F286" t="s">
        <v>40</v>
      </c>
      <c r="G286">
        <v>10.4</v>
      </c>
      <c r="H286" s="6">
        <v>45029</v>
      </c>
      <c r="J286" t="s">
        <v>522</v>
      </c>
      <c r="K286" t="s">
        <v>44</v>
      </c>
    </row>
    <row r="287" spans="1:11" x14ac:dyDescent="0.35">
      <c r="A287">
        <v>286</v>
      </c>
      <c r="B287">
        <v>4</v>
      </c>
      <c r="C287">
        <v>40</v>
      </c>
      <c r="D287">
        <v>48.268650000000001</v>
      </c>
      <c r="E287">
        <v>7.877955</v>
      </c>
      <c r="F287" t="s">
        <v>40</v>
      </c>
      <c r="G287">
        <v>37.5</v>
      </c>
      <c r="H287" s="6">
        <v>45029</v>
      </c>
      <c r="J287" t="s">
        <v>523</v>
      </c>
      <c r="K287" t="s">
        <v>524</v>
      </c>
    </row>
    <row r="288" spans="1:11" x14ac:dyDescent="0.35">
      <c r="A288">
        <v>287</v>
      </c>
      <c r="B288">
        <v>4</v>
      </c>
      <c r="C288">
        <v>41</v>
      </c>
      <c r="D288">
        <v>48.268641000000002</v>
      </c>
      <c r="E288">
        <v>7.8779149999999998</v>
      </c>
      <c r="F288" t="s">
        <v>40</v>
      </c>
      <c r="G288">
        <v>13.3</v>
      </c>
      <c r="H288" s="6">
        <v>45029</v>
      </c>
      <c r="J288" t="s">
        <v>525</v>
      </c>
      <c r="K288" t="s">
        <v>322</v>
      </c>
    </row>
    <row r="289" spans="1:11" x14ac:dyDescent="0.35">
      <c r="A289">
        <v>288</v>
      </c>
      <c r="B289">
        <v>4</v>
      </c>
      <c r="C289">
        <v>42</v>
      </c>
      <c r="D289">
        <v>48.268647999999999</v>
      </c>
      <c r="E289">
        <v>7.8778940000000004</v>
      </c>
      <c r="F289" t="s">
        <v>40</v>
      </c>
      <c r="G289">
        <v>5</v>
      </c>
      <c r="H289" s="6">
        <v>45029</v>
      </c>
      <c r="J289" t="s">
        <v>526</v>
      </c>
      <c r="K289" t="s">
        <v>397</v>
      </c>
    </row>
    <row r="290" spans="1:11" x14ac:dyDescent="0.35">
      <c r="A290">
        <v>289</v>
      </c>
      <c r="B290">
        <v>4</v>
      </c>
      <c r="C290">
        <v>43</v>
      </c>
      <c r="D290">
        <v>48.268596000000002</v>
      </c>
      <c r="E290">
        <v>7.8779139999999996</v>
      </c>
      <c r="F290" t="s">
        <v>40</v>
      </c>
      <c r="G290">
        <v>7.6</v>
      </c>
      <c r="H290" s="6">
        <v>45029</v>
      </c>
      <c r="J290" t="s">
        <v>527</v>
      </c>
      <c r="K290" t="s">
        <v>528</v>
      </c>
    </row>
    <row r="291" spans="1:11" x14ac:dyDescent="0.35">
      <c r="A291">
        <v>290</v>
      </c>
      <c r="B291">
        <v>4</v>
      </c>
      <c r="C291">
        <v>44</v>
      </c>
      <c r="D291">
        <v>48.268586999999997</v>
      </c>
      <c r="E291">
        <v>7.877904</v>
      </c>
      <c r="F291" t="s">
        <v>40</v>
      </c>
      <c r="G291">
        <v>33</v>
      </c>
      <c r="H291" s="6">
        <v>45029</v>
      </c>
      <c r="J291" t="s">
        <v>529</v>
      </c>
      <c r="K291" t="s">
        <v>92</v>
      </c>
    </row>
    <row r="292" spans="1:11" x14ac:dyDescent="0.35">
      <c r="A292">
        <v>291</v>
      </c>
      <c r="B292">
        <v>4</v>
      </c>
      <c r="C292">
        <v>45</v>
      </c>
      <c r="D292">
        <v>48.268596000000002</v>
      </c>
      <c r="E292">
        <v>7.8779199999999996</v>
      </c>
      <c r="F292" t="s">
        <v>40</v>
      </c>
      <c r="G292">
        <v>43.2</v>
      </c>
      <c r="H292" s="6">
        <v>45029</v>
      </c>
      <c r="J292" t="s">
        <v>530</v>
      </c>
      <c r="K292" t="s">
        <v>531</v>
      </c>
    </row>
    <row r="293" spans="1:11" x14ac:dyDescent="0.35">
      <c r="A293">
        <v>292</v>
      </c>
      <c r="B293">
        <v>4</v>
      </c>
      <c r="C293">
        <v>46</v>
      </c>
      <c r="D293">
        <v>48.268680000000003</v>
      </c>
      <c r="E293">
        <v>7.8780590000000004</v>
      </c>
      <c r="F293" t="s">
        <v>273</v>
      </c>
      <c r="G293">
        <v>52.6</v>
      </c>
      <c r="H293" s="6">
        <v>45029</v>
      </c>
      <c r="J293" t="s">
        <v>532</v>
      </c>
      <c r="K293" t="s">
        <v>533</v>
      </c>
    </row>
    <row r="294" spans="1:11" x14ac:dyDescent="0.35">
      <c r="A294">
        <v>293</v>
      </c>
      <c r="B294">
        <v>4</v>
      </c>
      <c r="C294">
        <v>47</v>
      </c>
      <c r="D294">
        <v>48.268683000000003</v>
      </c>
      <c r="E294">
        <v>7.8780349999999997</v>
      </c>
      <c r="F294" t="s">
        <v>273</v>
      </c>
      <c r="G294">
        <v>26.7</v>
      </c>
      <c r="H294" s="6">
        <v>45029</v>
      </c>
      <c r="J294" t="s">
        <v>534</v>
      </c>
      <c r="K294" t="s">
        <v>535</v>
      </c>
    </row>
    <row r="295" spans="1:11" x14ac:dyDescent="0.35">
      <c r="A295">
        <v>294</v>
      </c>
      <c r="B295">
        <v>4</v>
      </c>
      <c r="C295">
        <v>48</v>
      </c>
      <c r="D295">
        <v>48.268706999999999</v>
      </c>
      <c r="E295">
        <v>7.8781179999999997</v>
      </c>
      <c r="F295" t="s">
        <v>40</v>
      </c>
      <c r="G295">
        <v>11.4</v>
      </c>
      <c r="H295" s="6">
        <v>45029</v>
      </c>
      <c r="J295" t="s">
        <v>536</v>
      </c>
      <c r="K295" t="s">
        <v>53</v>
      </c>
    </row>
    <row r="296" spans="1:11" x14ac:dyDescent="0.35">
      <c r="A296">
        <v>295</v>
      </c>
      <c r="B296">
        <v>4</v>
      </c>
      <c r="C296">
        <v>49</v>
      </c>
      <c r="D296">
        <v>48.268698000000001</v>
      </c>
      <c r="E296">
        <v>7.8781369999999997</v>
      </c>
      <c r="F296" t="s">
        <v>40</v>
      </c>
      <c r="G296">
        <v>24.3</v>
      </c>
      <c r="H296" s="6">
        <v>45029</v>
      </c>
      <c r="J296" t="s">
        <v>537</v>
      </c>
      <c r="K296" t="s">
        <v>538</v>
      </c>
    </row>
    <row r="297" spans="1:11" x14ac:dyDescent="0.35">
      <c r="A297">
        <v>296</v>
      </c>
      <c r="B297">
        <v>4</v>
      </c>
      <c r="C297">
        <v>50</v>
      </c>
      <c r="D297">
        <v>48.268698999999998</v>
      </c>
      <c r="E297">
        <v>7.878177</v>
      </c>
      <c r="F297" t="s">
        <v>258</v>
      </c>
      <c r="G297">
        <v>8.1999999999999993</v>
      </c>
      <c r="H297" s="6">
        <v>45029</v>
      </c>
      <c r="J297" t="s">
        <v>539</v>
      </c>
      <c r="K297" t="s">
        <v>540</v>
      </c>
    </row>
    <row r="298" spans="1:11" x14ac:dyDescent="0.35">
      <c r="A298">
        <v>297</v>
      </c>
      <c r="B298">
        <v>4</v>
      </c>
      <c r="C298">
        <v>51</v>
      </c>
      <c r="D298">
        <v>48.268709999999999</v>
      </c>
      <c r="E298">
        <v>7.8782690000000004</v>
      </c>
      <c r="F298" t="s">
        <v>40</v>
      </c>
      <c r="G298">
        <v>41.1</v>
      </c>
      <c r="H298" s="6">
        <v>45029</v>
      </c>
      <c r="J298" t="s">
        <v>541</v>
      </c>
      <c r="K298" t="s">
        <v>542</v>
      </c>
    </row>
    <row r="299" spans="1:11" x14ac:dyDescent="0.35">
      <c r="A299">
        <v>298</v>
      </c>
      <c r="B299">
        <v>4</v>
      </c>
      <c r="C299">
        <v>52</v>
      </c>
      <c r="D299">
        <v>48.268669000000003</v>
      </c>
      <c r="E299">
        <v>7.8782540000000001</v>
      </c>
      <c r="F299" t="s">
        <v>40</v>
      </c>
      <c r="G299">
        <v>18.399999999999999</v>
      </c>
      <c r="H299" s="6">
        <v>45029</v>
      </c>
      <c r="J299" t="s">
        <v>543</v>
      </c>
      <c r="K299" t="s">
        <v>544</v>
      </c>
    </row>
    <row r="300" spans="1:11" x14ac:dyDescent="0.35">
      <c r="A300">
        <v>299</v>
      </c>
      <c r="B300">
        <v>4</v>
      </c>
      <c r="C300">
        <v>53</v>
      </c>
      <c r="D300">
        <v>48.268647000000001</v>
      </c>
      <c r="E300">
        <v>7.8782540000000001</v>
      </c>
      <c r="F300" t="s">
        <v>40</v>
      </c>
      <c r="G300">
        <v>43.2</v>
      </c>
      <c r="H300" s="6">
        <v>45029</v>
      </c>
      <c r="J300" t="s">
        <v>545</v>
      </c>
      <c r="K300" t="s">
        <v>531</v>
      </c>
    </row>
    <row r="301" spans="1:11" x14ac:dyDescent="0.35">
      <c r="A301">
        <v>300</v>
      </c>
      <c r="B301">
        <v>4</v>
      </c>
      <c r="C301">
        <v>54</v>
      </c>
      <c r="D301">
        <v>48.268613999999999</v>
      </c>
      <c r="E301">
        <v>7.8782699999999997</v>
      </c>
      <c r="F301" t="s">
        <v>40</v>
      </c>
      <c r="G301">
        <v>8.3000000000000007</v>
      </c>
      <c r="H301" s="6">
        <v>45029</v>
      </c>
      <c r="J301" t="s">
        <v>546</v>
      </c>
      <c r="K301" t="s">
        <v>547</v>
      </c>
    </row>
    <row r="302" spans="1:11" x14ac:dyDescent="0.35">
      <c r="A302">
        <v>301</v>
      </c>
      <c r="B302">
        <v>4</v>
      </c>
      <c r="C302">
        <v>55</v>
      </c>
      <c r="D302">
        <v>48.268639999999998</v>
      </c>
      <c r="E302">
        <v>7.8782040000000002</v>
      </c>
      <c r="F302" t="s">
        <v>40</v>
      </c>
      <c r="G302">
        <v>19.899999999999999</v>
      </c>
      <c r="H302" s="6">
        <v>45029</v>
      </c>
      <c r="J302" t="s">
        <v>548</v>
      </c>
      <c r="K302" t="s">
        <v>549</v>
      </c>
    </row>
    <row r="303" spans="1:11" x14ac:dyDescent="0.35">
      <c r="A303">
        <v>302</v>
      </c>
      <c r="B303">
        <v>4</v>
      </c>
      <c r="C303">
        <v>56</v>
      </c>
      <c r="D303">
        <v>48.268652000000003</v>
      </c>
      <c r="E303">
        <v>7.8781879999999997</v>
      </c>
      <c r="F303" t="s">
        <v>40</v>
      </c>
      <c r="G303">
        <v>18.3</v>
      </c>
      <c r="H303" s="6">
        <v>45029</v>
      </c>
      <c r="J303" t="s">
        <v>550</v>
      </c>
      <c r="K303" t="s">
        <v>551</v>
      </c>
    </row>
    <row r="304" spans="1:11" x14ac:dyDescent="0.35">
      <c r="A304">
        <v>303</v>
      </c>
      <c r="B304">
        <v>4</v>
      </c>
      <c r="C304">
        <v>57</v>
      </c>
      <c r="D304">
        <v>48.268673</v>
      </c>
      <c r="E304">
        <v>7.8781299999999996</v>
      </c>
      <c r="F304" t="s">
        <v>40</v>
      </c>
      <c r="G304">
        <v>23.5</v>
      </c>
      <c r="H304" s="6">
        <v>45029</v>
      </c>
      <c r="J304" t="s">
        <v>552</v>
      </c>
      <c r="K304" t="s">
        <v>553</v>
      </c>
    </row>
    <row r="305" spans="1:11" x14ac:dyDescent="0.35">
      <c r="A305">
        <v>304</v>
      </c>
      <c r="B305">
        <v>4</v>
      </c>
      <c r="C305">
        <v>58</v>
      </c>
      <c r="D305">
        <v>48.268669000000003</v>
      </c>
      <c r="E305">
        <v>7.878101</v>
      </c>
      <c r="F305" t="s">
        <v>273</v>
      </c>
      <c r="G305">
        <v>40.9</v>
      </c>
      <c r="H305" s="6">
        <v>45029</v>
      </c>
      <c r="J305" t="s">
        <v>554</v>
      </c>
      <c r="K305" t="s">
        <v>555</v>
      </c>
    </row>
    <row r="306" spans="1:11" x14ac:dyDescent="0.35">
      <c r="A306">
        <v>305</v>
      </c>
      <c r="B306">
        <v>4</v>
      </c>
      <c r="C306">
        <v>59</v>
      </c>
      <c r="D306">
        <v>48.268647000000001</v>
      </c>
      <c r="E306">
        <v>7.8780960000000002</v>
      </c>
      <c r="F306" t="s">
        <v>273</v>
      </c>
      <c r="G306">
        <v>40.4</v>
      </c>
      <c r="H306" s="6">
        <v>45029</v>
      </c>
      <c r="J306" t="s">
        <v>556</v>
      </c>
      <c r="K306" t="s">
        <v>557</v>
      </c>
    </row>
    <row r="307" spans="1:11" x14ac:dyDescent="0.35">
      <c r="A307">
        <v>306</v>
      </c>
      <c r="B307">
        <v>4</v>
      </c>
      <c r="C307">
        <v>60</v>
      </c>
      <c r="D307">
        <v>48.268644999999999</v>
      </c>
      <c r="E307">
        <v>7.8781189999999999</v>
      </c>
      <c r="F307" t="s">
        <v>273</v>
      </c>
      <c r="G307">
        <v>23</v>
      </c>
      <c r="H307" s="6">
        <v>45029</v>
      </c>
      <c r="J307" t="s">
        <v>558</v>
      </c>
      <c r="K307" t="s">
        <v>559</v>
      </c>
    </row>
    <row r="308" spans="1:11" x14ac:dyDescent="0.35">
      <c r="A308">
        <v>307</v>
      </c>
      <c r="B308">
        <v>4</v>
      </c>
      <c r="C308">
        <v>61</v>
      </c>
      <c r="D308">
        <v>48.26858</v>
      </c>
      <c r="E308">
        <v>7.8780900000000003</v>
      </c>
      <c r="F308" t="s">
        <v>40</v>
      </c>
      <c r="G308">
        <v>18.100000000000001</v>
      </c>
      <c r="H308" s="6">
        <v>45029</v>
      </c>
      <c r="J308" t="s">
        <v>560</v>
      </c>
      <c r="K308" t="s">
        <v>561</v>
      </c>
    </row>
    <row r="309" spans="1:11" x14ac:dyDescent="0.35">
      <c r="A309">
        <v>308</v>
      </c>
      <c r="B309">
        <v>4</v>
      </c>
      <c r="C309">
        <v>62</v>
      </c>
      <c r="D309">
        <v>48.268599000000002</v>
      </c>
      <c r="E309">
        <v>7.8780890000000001</v>
      </c>
      <c r="F309" t="s">
        <v>273</v>
      </c>
      <c r="G309">
        <v>61</v>
      </c>
      <c r="H309" s="6">
        <v>45029</v>
      </c>
      <c r="J309" t="s">
        <v>562</v>
      </c>
      <c r="K309" t="s">
        <v>563</v>
      </c>
    </row>
    <row r="310" spans="1:11" x14ac:dyDescent="0.35">
      <c r="A310">
        <v>309</v>
      </c>
      <c r="B310">
        <v>4</v>
      </c>
      <c r="C310">
        <v>63</v>
      </c>
      <c r="D310">
        <v>48.268619000000001</v>
      </c>
      <c r="E310">
        <v>7.8780679999999998</v>
      </c>
      <c r="F310" t="s">
        <v>40</v>
      </c>
      <c r="G310">
        <v>14.8</v>
      </c>
      <c r="H310" s="6">
        <v>45029</v>
      </c>
      <c r="J310" t="s">
        <v>564</v>
      </c>
      <c r="K310" t="s">
        <v>565</v>
      </c>
    </row>
    <row r="311" spans="1:11" x14ac:dyDescent="0.35">
      <c r="A311">
        <v>310</v>
      </c>
      <c r="B311">
        <v>4</v>
      </c>
      <c r="C311">
        <v>64</v>
      </c>
      <c r="J311" t="s">
        <v>566</v>
      </c>
      <c r="K311" t="s">
        <v>433</v>
      </c>
    </row>
    <row r="312" spans="1:11" x14ac:dyDescent="0.35">
      <c r="A312">
        <v>311</v>
      </c>
      <c r="B312">
        <v>4</v>
      </c>
      <c r="C312">
        <v>65</v>
      </c>
      <c r="D312">
        <v>48.268582000000002</v>
      </c>
      <c r="E312">
        <v>7.8781359999999996</v>
      </c>
      <c r="F312" t="s">
        <v>40</v>
      </c>
      <c r="G312">
        <v>15</v>
      </c>
      <c r="H312" s="6">
        <v>45029</v>
      </c>
      <c r="J312" t="s">
        <v>567</v>
      </c>
      <c r="K312" t="s">
        <v>568</v>
      </c>
    </row>
    <row r="313" spans="1:11" x14ac:dyDescent="0.35">
      <c r="A313">
        <v>312</v>
      </c>
      <c r="B313">
        <v>4</v>
      </c>
      <c r="C313">
        <v>66</v>
      </c>
      <c r="D313">
        <v>48.268583999999997</v>
      </c>
      <c r="E313">
        <v>7.8781600000000003</v>
      </c>
      <c r="F313" t="s">
        <v>40</v>
      </c>
      <c r="G313">
        <v>16.5</v>
      </c>
      <c r="H313" s="6">
        <v>45029</v>
      </c>
      <c r="J313" t="s">
        <v>569</v>
      </c>
      <c r="K313" t="s">
        <v>570</v>
      </c>
    </row>
    <row r="314" spans="1:11" x14ac:dyDescent="0.35">
      <c r="A314">
        <v>313</v>
      </c>
      <c r="B314">
        <v>4</v>
      </c>
      <c r="C314">
        <v>67</v>
      </c>
      <c r="D314">
        <v>48.268590000000003</v>
      </c>
      <c r="E314">
        <v>7.8782399999999999</v>
      </c>
      <c r="F314" t="s">
        <v>40</v>
      </c>
      <c r="G314">
        <v>38.6</v>
      </c>
      <c r="H314" s="6">
        <v>45029</v>
      </c>
      <c r="J314" t="s">
        <v>571</v>
      </c>
      <c r="K314" t="s">
        <v>572</v>
      </c>
    </row>
    <row r="315" spans="1:11" x14ac:dyDescent="0.35">
      <c r="A315">
        <v>314</v>
      </c>
      <c r="B315">
        <v>5</v>
      </c>
      <c r="C315">
        <v>1</v>
      </c>
      <c r="D315">
        <v>48.268819999999998</v>
      </c>
      <c r="E315">
        <v>7.8783599999999998</v>
      </c>
      <c r="F315" t="s">
        <v>40</v>
      </c>
      <c r="G315">
        <v>44.5</v>
      </c>
      <c r="H315" s="6">
        <v>45033</v>
      </c>
      <c r="J315" t="s">
        <v>573</v>
      </c>
      <c r="K315" t="s">
        <v>574</v>
      </c>
    </row>
    <row r="316" spans="1:11" x14ac:dyDescent="0.35">
      <c r="A316">
        <v>315</v>
      </c>
      <c r="B316">
        <v>5</v>
      </c>
      <c r="C316">
        <v>2</v>
      </c>
      <c r="D316">
        <v>48.268830000000001</v>
      </c>
      <c r="E316">
        <v>7.8783799999999999</v>
      </c>
      <c r="F316" t="s">
        <v>40</v>
      </c>
      <c r="G316">
        <v>45.8</v>
      </c>
      <c r="H316" s="6">
        <v>45033</v>
      </c>
      <c r="J316" t="s">
        <v>575</v>
      </c>
      <c r="K316" t="s">
        <v>576</v>
      </c>
    </row>
    <row r="317" spans="1:11" x14ac:dyDescent="0.35">
      <c r="A317">
        <v>316</v>
      </c>
      <c r="B317">
        <v>5</v>
      </c>
      <c r="C317">
        <v>3</v>
      </c>
      <c r="D317">
        <v>48.268859999999997</v>
      </c>
      <c r="E317">
        <v>7.8784000000000001</v>
      </c>
      <c r="F317" t="s">
        <v>40</v>
      </c>
      <c r="G317">
        <v>6</v>
      </c>
      <c r="H317" s="6">
        <v>45033</v>
      </c>
      <c r="J317" t="s">
        <v>577</v>
      </c>
      <c r="K317" t="s">
        <v>78</v>
      </c>
    </row>
    <row r="318" spans="1:11" x14ac:dyDescent="0.35">
      <c r="A318">
        <v>317</v>
      </c>
      <c r="B318">
        <v>5</v>
      </c>
      <c r="C318">
        <v>4</v>
      </c>
      <c r="D318">
        <v>48.268880000000003</v>
      </c>
      <c r="E318">
        <v>7.8784299999999998</v>
      </c>
      <c r="F318" t="s">
        <v>40</v>
      </c>
      <c r="G318">
        <v>12.5</v>
      </c>
      <c r="H318" s="6">
        <v>45033</v>
      </c>
      <c r="J318" t="s">
        <v>578</v>
      </c>
      <c r="K318" t="s">
        <v>579</v>
      </c>
    </row>
    <row r="319" spans="1:11" x14ac:dyDescent="0.35">
      <c r="A319">
        <v>318</v>
      </c>
      <c r="B319">
        <v>5</v>
      </c>
      <c r="C319">
        <v>5</v>
      </c>
      <c r="D319">
        <v>48.268830000000001</v>
      </c>
      <c r="E319">
        <v>7.8783599999999998</v>
      </c>
      <c r="F319" t="s">
        <v>40</v>
      </c>
      <c r="G319">
        <v>5.6</v>
      </c>
      <c r="H319" s="6">
        <v>45033</v>
      </c>
      <c r="J319" t="s">
        <v>580</v>
      </c>
      <c r="K319" t="s">
        <v>112</v>
      </c>
    </row>
    <row r="320" spans="1:11" x14ac:dyDescent="0.35">
      <c r="A320">
        <v>319</v>
      </c>
      <c r="B320">
        <v>5</v>
      </c>
      <c r="C320">
        <v>6</v>
      </c>
      <c r="D320">
        <v>48.268810000000002</v>
      </c>
      <c r="E320">
        <v>7.8783599999999998</v>
      </c>
      <c r="F320" t="s">
        <v>40</v>
      </c>
      <c r="G320">
        <v>31.7</v>
      </c>
      <c r="H320" s="6">
        <v>45033</v>
      </c>
      <c r="J320" t="s">
        <v>581</v>
      </c>
      <c r="K320" t="s">
        <v>582</v>
      </c>
    </row>
    <row r="321" spans="1:11" x14ac:dyDescent="0.35">
      <c r="A321">
        <v>320</v>
      </c>
      <c r="B321">
        <v>5</v>
      </c>
      <c r="C321">
        <v>7</v>
      </c>
      <c r="D321">
        <v>48.268839999999997</v>
      </c>
      <c r="E321">
        <v>7.8784200000000002</v>
      </c>
      <c r="F321" t="s">
        <v>40</v>
      </c>
      <c r="G321">
        <v>12</v>
      </c>
      <c r="H321" s="6">
        <v>45033</v>
      </c>
      <c r="J321" t="s">
        <v>583</v>
      </c>
      <c r="K321" t="s">
        <v>218</v>
      </c>
    </row>
    <row r="322" spans="1:11" x14ac:dyDescent="0.35">
      <c r="A322">
        <v>321</v>
      </c>
      <c r="B322">
        <v>5</v>
      </c>
      <c r="C322">
        <v>8</v>
      </c>
      <c r="D322">
        <v>48.268819999999998</v>
      </c>
      <c r="E322">
        <v>7.8784400000000003</v>
      </c>
      <c r="F322" t="s">
        <v>40</v>
      </c>
      <c r="G322">
        <v>29.6</v>
      </c>
      <c r="H322" s="6">
        <v>45033</v>
      </c>
      <c r="J322" t="s">
        <v>584</v>
      </c>
      <c r="K322" t="s">
        <v>585</v>
      </c>
    </row>
    <row r="323" spans="1:11" x14ac:dyDescent="0.35">
      <c r="A323">
        <v>322</v>
      </c>
      <c r="B323">
        <v>5</v>
      </c>
      <c r="C323">
        <v>9</v>
      </c>
      <c r="D323">
        <v>48.268819999999998</v>
      </c>
      <c r="E323">
        <v>7.8782800000000002</v>
      </c>
      <c r="F323" t="s">
        <v>40</v>
      </c>
      <c r="G323">
        <v>13.3</v>
      </c>
      <c r="H323" s="6">
        <v>45033</v>
      </c>
      <c r="J323" t="s">
        <v>586</v>
      </c>
      <c r="K323" t="s">
        <v>322</v>
      </c>
    </row>
    <row r="324" spans="1:11" x14ac:dyDescent="0.35">
      <c r="A324">
        <v>323</v>
      </c>
      <c r="B324">
        <v>5</v>
      </c>
      <c r="C324">
        <v>10</v>
      </c>
      <c r="D324">
        <v>48.268830000000001</v>
      </c>
      <c r="E324">
        <v>7.8782800000000002</v>
      </c>
      <c r="F324" t="s">
        <v>40</v>
      </c>
      <c r="G324">
        <v>25.7</v>
      </c>
      <c r="H324" s="6">
        <v>45033</v>
      </c>
      <c r="J324" t="s">
        <v>587</v>
      </c>
      <c r="K324" t="s">
        <v>484</v>
      </c>
    </row>
    <row r="325" spans="1:11" x14ac:dyDescent="0.35">
      <c r="A325">
        <v>324</v>
      </c>
      <c r="B325">
        <v>5</v>
      </c>
      <c r="C325">
        <v>11</v>
      </c>
      <c r="D325">
        <v>48.268880000000003</v>
      </c>
      <c r="E325">
        <v>7.8783700000000003</v>
      </c>
      <c r="F325" t="s">
        <v>40</v>
      </c>
      <c r="G325">
        <v>12.5</v>
      </c>
      <c r="H325" s="6">
        <v>45033</v>
      </c>
      <c r="J325" t="s">
        <v>588</v>
      </c>
      <c r="K325" t="s">
        <v>579</v>
      </c>
    </row>
    <row r="326" spans="1:11" x14ac:dyDescent="0.35">
      <c r="A326">
        <v>325</v>
      </c>
      <c r="B326">
        <v>5</v>
      </c>
      <c r="C326">
        <v>12</v>
      </c>
      <c r="D326">
        <v>48.26887</v>
      </c>
      <c r="E326">
        <v>7.8784000000000001</v>
      </c>
      <c r="F326" t="s">
        <v>40</v>
      </c>
      <c r="G326">
        <v>10.7</v>
      </c>
      <c r="H326" s="6">
        <v>45033</v>
      </c>
      <c r="J326" t="s">
        <v>589</v>
      </c>
      <c r="K326" t="s">
        <v>352</v>
      </c>
    </row>
    <row r="327" spans="1:11" x14ac:dyDescent="0.35">
      <c r="A327">
        <v>326</v>
      </c>
      <c r="B327">
        <v>5</v>
      </c>
      <c r="C327">
        <v>13</v>
      </c>
      <c r="D327">
        <v>48.26885</v>
      </c>
      <c r="E327">
        <v>7.8784200000000002</v>
      </c>
      <c r="F327" t="s">
        <v>40</v>
      </c>
      <c r="G327">
        <v>36.4</v>
      </c>
      <c r="H327" s="6">
        <v>45033</v>
      </c>
      <c r="J327" t="s">
        <v>590</v>
      </c>
      <c r="K327" t="s">
        <v>591</v>
      </c>
    </row>
    <row r="328" spans="1:11" x14ac:dyDescent="0.35">
      <c r="A328">
        <v>327</v>
      </c>
      <c r="B328">
        <v>5</v>
      </c>
      <c r="C328">
        <v>14</v>
      </c>
      <c r="D328">
        <v>48.268799999999999</v>
      </c>
      <c r="E328">
        <v>7.8783000000000003</v>
      </c>
      <c r="F328" t="s">
        <v>40</v>
      </c>
      <c r="G328">
        <v>33.9</v>
      </c>
      <c r="H328" s="6">
        <v>45033</v>
      </c>
      <c r="J328" t="s">
        <v>592</v>
      </c>
      <c r="K328" t="s">
        <v>593</v>
      </c>
    </row>
    <row r="329" spans="1:11" x14ac:dyDescent="0.35">
      <c r="A329">
        <v>328</v>
      </c>
      <c r="B329">
        <v>5</v>
      </c>
      <c r="C329">
        <v>15</v>
      </c>
      <c r="D329">
        <v>48.268810000000002</v>
      </c>
      <c r="E329">
        <v>7.8783200000000004</v>
      </c>
      <c r="F329" t="s">
        <v>40</v>
      </c>
      <c r="G329">
        <v>12</v>
      </c>
      <c r="H329" s="6">
        <v>45033</v>
      </c>
      <c r="J329" t="s">
        <v>594</v>
      </c>
      <c r="K329" t="s">
        <v>218</v>
      </c>
    </row>
    <row r="330" spans="1:11" x14ac:dyDescent="0.35">
      <c r="A330">
        <v>329</v>
      </c>
      <c r="B330">
        <v>5</v>
      </c>
      <c r="C330">
        <v>16</v>
      </c>
      <c r="D330">
        <v>48.268799999999999</v>
      </c>
      <c r="E330">
        <v>7.8783099999999999</v>
      </c>
      <c r="F330" t="s">
        <v>40</v>
      </c>
      <c r="G330">
        <v>19.3</v>
      </c>
      <c r="H330" s="6">
        <v>45033</v>
      </c>
      <c r="J330" t="s">
        <v>595</v>
      </c>
      <c r="K330" t="s">
        <v>596</v>
      </c>
    </row>
    <row r="331" spans="1:11" x14ac:dyDescent="0.35">
      <c r="A331">
        <v>330</v>
      </c>
      <c r="B331">
        <v>5</v>
      </c>
      <c r="C331">
        <v>17</v>
      </c>
      <c r="D331">
        <v>48.268819999999998</v>
      </c>
      <c r="E331">
        <v>7.8783300000000001</v>
      </c>
      <c r="F331" t="s">
        <v>40</v>
      </c>
      <c r="G331">
        <v>32</v>
      </c>
      <c r="H331" s="6">
        <v>45033</v>
      </c>
      <c r="J331" t="s">
        <v>597</v>
      </c>
      <c r="K331" t="s">
        <v>314</v>
      </c>
    </row>
    <row r="332" spans="1:11" x14ac:dyDescent="0.35">
      <c r="A332">
        <v>331</v>
      </c>
      <c r="B332">
        <v>5</v>
      </c>
      <c r="C332">
        <v>18</v>
      </c>
      <c r="D332">
        <v>48.268799999999999</v>
      </c>
      <c r="E332">
        <v>7.8783200000000004</v>
      </c>
      <c r="F332" t="s">
        <v>40</v>
      </c>
      <c r="G332">
        <v>8.9</v>
      </c>
      <c r="H332" s="6">
        <v>45033</v>
      </c>
      <c r="J332" t="s">
        <v>598</v>
      </c>
      <c r="K332" t="s">
        <v>110</v>
      </c>
    </row>
    <row r="333" spans="1:11" x14ac:dyDescent="0.35">
      <c r="A333">
        <v>332</v>
      </c>
      <c r="B333">
        <v>5</v>
      </c>
      <c r="C333">
        <v>19</v>
      </c>
      <c r="D333">
        <v>48.268770000000004</v>
      </c>
      <c r="E333">
        <v>7.8783399999999997</v>
      </c>
      <c r="F333" t="s">
        <v>40</v>
      </c>
      <c r="G333">
        <v>8.6999999999999993</v>
      </c>
      <c r="H333" s="6">
        <v>45033</v>
      </c>
      <c r="J333" t="s">
        <v>599</v>
      </c>
      <c r="K333" t="s">
        <v>373</v>
      </c>
    </row>
    <row r="334" spans="1:11" x14ac:dyDescent="0.35">
      <c r="A334">
        <v>333</v>
      </c>
      <c r="B334">
        <v>5</v>
      </c>
      <c r="C334">
        <v>20</v>
      </c>
      <c r="D334">
        <v>48.268709999999999</v>
      </c>
      <c r="E334">
        <v>7.8783399999999997</v>
      </c>
      <c r="F334" t="s">
        <v>40</v>
      </c>
      <c r="G334">
        <v>8.4</v>
      </c>
      <c r="H334" s="6">
        <v>45033</v>
      </c>
      <c r="J334" t="s">
        <v>600</v>
      </c>
      <c r="K334" t="s">
        <v>61</v>
      </c>
    </row>
    <row r="335" spans="1:11" x14ac:dyDescent="0.35">
      <c r="A335">
        <v>334</v>
      </c>
      <c r="B335">
        <v>5</v>
      </c>
      <c r="C335">
        <v>21</v>
      </c>
      <c r="D335">
        <v>48.268709999999999</v>
      </c>
      <c r="E335">
        <v>7.8783500000000002</v>
      </c>
      <c r="F335" t="s">
        <v>40</v>
      </c>
      <c r="G335">
        <v>32.5</v>
      </c>
      <c r="H335" s="6">
        <v>45033</v>
      </c>
      <c r="J335" t="s">
        <v>601</v>
      </c>
      <c r="K335" t="s">
        <v>329</v>
      </c>
    </row>
    <row r="336" spans="1:11" x14ac:dyDescent="0.35">
      <c r="A336">
        <v>335</v>
      </c>
      <c r="B336">
        <v>5</v>
      </c>
      <c r="C336">
        <v>22</v>
      </c>
      <c r="D336">
        <v>48.268680000000003</v>
      </c>
      <c r="E336">
        <v>7.8783899999999996</v>
      </c>
      <c r="F336" t="s">
        <v>40</v>
      </c>
      <c r="G336">
        <v>16.899999999999999</v>
      </c>
      <c r="H336" s="6">
        <v>45033</v>
      </c>
      <c r="J336" t="s">
        <v>602</v>
      </c>
      <c r="K336" t="s">
        <v>603</v>
      </c>
    </row>
    <row r="337" spans="1:11" x14ac:dyDescent="0.35">
      <c r="A337">
        <v>336</v>
      </c>
      <c r="B337">
        <v>5</v>
      </c>
      <c r="C337">
        <v>23</v>
      </c>
      <c r="D337">
        <v>48.268639999999998</v>
      </c>
      <c r="E337">
        <v>7.8783899999999996</v>
      </c>
      <c r="F337" t="s">
        <v>40</v>
      </c>
      <c r="G337">
        <v>7.9</v>
      </c>
      <c r="H337" s="6">
        <v>45033</v>
      </c>
      <c r="J337" t="s">
        <v>604</v>
      </c>
      <c r="K337" t="s">
        <v>57</v>
      </c>
    </row>
    <row r="338" spans="1:11" x14ac:dyDescent="0.35">
      <c r="A338">
        <v>337</v>
      </c>
      <c r="B338">
        <v>5</v>
      </c>
      <c r="C338">
        <v>24</v>
      </c>
      <c r="D338">
        <v>48.268630000000002</v>
      </c>
      <c r="E338">
        <v>7.8784000000000001</v>
      </c>
      <c r="F338" t="s">
        <v>40</v>
      </c>
      <c r="G338">
        <v>12.1</v>
      </c>
      <c r="H338" s="6">
        <v>45033</v>
      </c>
      <c r="J338" t="s">
        <v>605</v>
      </c>
      <c r="K338" t="s">
        <v>84</v>
      </c>
    </row>
    <row r="339" spans="1:11" x14ac:dyDescent="0.35">
      <c r="A339">
        <v>338</v>
      </c>
      <c r="B339">
        <v>5</v>
      </c>
      <c r="C339">
        <v>25</v>
      </c>
      <c r="D339">
        <v>48.268659999999997</v>
      </c>
      <c r="E339">
        <v>7.8783599999999998</v>
      </c>
      <c r="F339" t="s">
        <v>40</v>
      </c>
      <c r="G339">
        <v>37</v>
      </c>
      <c r="H339" s="6">
        <v>45033</v>
      </c>
      <c r="J339" t="s">
        <v>606</v>
      </c>
      <c r="K339" t="s">
        <v>226</v>
      </c>
    </row>
    <row r="340" spans="1:11" x14ac:dyDescent="0.35">
      <c r="A340">
        <v>339</v>
      </c>
      <c r="B340">
        <v>5</v>
      </c>
      <c r="C340">
        <v>26</v>
      </c>
      <c r="D340">
        <v>48.26867</v>
      </c>
      <c r="E340">
        <v>7.8783399999999997</v>
      </c>
      <c r="F340" t="s">
        <v>40</v>
      </c>
      <c r="G340">
        <v>9</v>
      </c>
      <c r="H340" s="6">
        <v>45033</v>
      </c>
      <c r="J340" t="s">
        <v>607</v>
      </c>
      <c r="K340" t="s">
        <v>302</v>
      </c>
    </row>
    <row r="341" spans="1:11" x14ac:dyDescent="0.35">
      <c r="A341">
        <v>340</v>
      </c>
      <c r="B341">
        <v>5</v>
      </c>
      <c r="C341">
        <v>27</v>
      </c>
      <c r="D341">
        <v>48.268659999999997</v>
      </c>
      <c r="E341">
        <v>7.8783399999999997</v>
      </c>
      <c r="F341" t="s">
        <v>40</v>
      </c>
      <c r="G341">
        <v>13.8</v>
      </c>
      <c r="H341" s="6">
        <v>45033</v>
      </c>
      <c r="J341" t="s">
        <v>608</v>
      </c>
      <c r="K341" t="s">
        <v>380</v>
      </c>
    </row>
    <row r="342" spans="1:11" x14ac:dyDescent="0.35">
      <c r="A342">
        <v>341</v>
      </c>
      <c r="B342">
        <v>5</v>
      </c>
      <c r="C342">
        <v>28</v>
      </c>
      <c r="D342">
        <v>48.268630000000002</v>
      </c>
      <c r="E342">
        <v>7.8783000000000003</v>
      </c>
      <c r="F342" t="s">
        <v>40</v>
      </c>
      <c r="G342">
        <v>37.200000000000003</v>
      </c>
      <c r="H342" s="6">
        <v>45033</v>
      </c>
      <c r="J342" t="s">
        <v>609</v>
      </c>
      <c r="K342" t="s">
        <v>610</v>
      </c>
    </row>
    <row r="343" spans="1:11" x14ac:dyDescent="0.35">
      <c r="A343">
        <v>342</v>
      </c>
      <c r="B343">
        <v>5</v>
      </c>
      <c r="C343">
        <v>29</v>
      </c>
      <c r="D343">
        <v>48.268610000000002</v>
      </c>
      <c r="E343">
        <v>7.8783300000000001</v>
      </c>
      <c r="F343" t="s">
        <v>40</v>
      </c>
      <c r="G343">
        <v>8.6</v>
      </c>
      <c r="H343" s="6">
        <v>45033</v>
      </c>
      <c r="J343" t="s">
        <v>611</v>
      </c>
      <c r="K343" t="s">
        <v>143</v>
      </c>
    </row>
    <row r="344" spans="1:11" x14ac:dyDescent="0.35">
      <c r="A344">
        <v>343</v>
      </c>
      <c r="B344">
        <v>5</v>
      </c>
      <c r="C344">
        <v>30</v>
      </c>
      <c r="D344">
        <v>48.268610000000002</v>
      </c>
      <c r="E344">
        <v>7.8783200000000004</v>
      </c>
      <c r="F344" t="s">
        <v>40</v>
      </c>
      <c r="G344">
        <v>9</v>
      </c>
      <c r="H344" s="6">
        <v>45033</v>
      </c>
      <c r="J344" t="s">
        <v>612</v>
      </c>
      <c r="K344" t="s">
        <v>302</v>
      </c>
    </row>
    <row r="345" spans="1:11" x14ac:dyDescent="0.35">
      <c r="A345">
        <v>344</v>
      </c>
      <c r="B345">
        <v>5</v>
      </c>
      <c r="C345">
        <v>31</v>
      </c>
      <c r="D345">
        <v>48.268599999999999</v>
      </c>
      <c r="E345">
        <v>7.8783399999999997</v>
      </c>
      <c r="F345" t="s">
        <v>40</v>
      </c>
      <c r="G345">
        <v>45.6</v>
      </c>
      <c r="H345" s="6">
        <v>45033</v>
      </c>
      <c r="J345" t="s">
        <v>613</v>
      </c>
      <c r="K345" t="s">
        <v>614</v>
      </c>
    </row>
    <row r="346" spans="1:11" x14ac:dyDescent="0.35">
      <c r="A346">
        <v>345</v>
      </c>
      <c r="B346">
        <v>5</v>
      </c>
      <c r="C346">
        <v>32</v>
      </c>
      <c r="D346">
        <v>48.268630000000002</v>
      </c>
      <c r="E346">
        <v>7.8783000000000003</v>
      </c>
      <c r="F346" t="s">
        <v>40</v>
      </c>
      <c r="G346">
        <v>10.4</v>
      </c>
      <c r="H346" s="6">
        <v>45033</v>
      </c>
      <c r="J346" t="s">
        <v>615</v>
      </c>
      <c r="K346" t="s">
        <v>44</v>
      </c>
    </row>
    <row r="347" spans="1:11" x14ac:dyDescent="0.35">
      <c r="A347">
        <v>346</v>
      </c>
      <c r="B347">
        <v>5</v>
      </c>
      <c r="C347">
        <v>33</v>
      </c>
      <c r="D347">
        <v>48.268630000000002</v>
      </c>
      <c r="E347">
        <v>7.87826</v>
      </c>
      <c r="F347" t="s">
        <v>40</v>
      </c>
      <c r="G347">
        <v>8.5</v>
      </c>
      <c r="H347" s="6">
        <v>45033</v>
      </c>
      <c r="J347" t="s">
        <v>616</v>
      </c>
      <c r="K347" t="s">
        <v>238</v>
      </c>
    </row>
    <row r="348" spans="1:11" x14ac:dyDescent="0.35">
      <c r="A348">
        <v>347</v>
      </c>
      <c r="B348">
        <v>5</v>
      </c>
      <c r="C348">
        <v>34</v>
      </c>
      <c r="D348">
        <v>48.268610000000002</v>
      </c>
      <c r="E348">
        <v>7.8783099999999999</v>
      </c>
      <c r="F348" t="s">
        <v>40</v>
      </c>
      <c r="G348">
        <v>11.2</v>
      </c>
      <c r="H348" s="6">
        <v>45033</v>
      </c>
      <c r="J348" t="s">
        <v>617</v>
      </c>
      <c r="K348" t="s">
        <v>618</v>
      </c>
    </row>
    <row r="349" spans="1:11" x14ac:dyDescent="0.35">
      <c r="A349">
        <v>348</v>
      </c>
      <c r="B349">
        <v>5</v>
      </c>
      <c r="C349">
        <v>35</v>
      </c>
      <c r="D349">
        <v>48.268630000000002</v>
      </c>
      <c r="E349">
        <v>7.8783099999999999</v>
      </c>
      <c r="F349" t="s">
        <v>40</v>
      </c>
      <c r="G349">
        <v>9.8000000000000007</v>
      </c>
      <c r="H349" s="6">
        <v>45033</v>
      </c>
      <c r="J349" t="s">
        <v>619</v>
      </c>
      <c r="K349" t="s">
        <v>331</v>
      </c>
    </row>
    <row r="350" spans="1:11" x14ac:dyDescent="0.35">
      <c r="A350">
        <v>349</v>
      </c>
      <c r="B350">
        <v>5</v>
      </c>
      <c r="C350">
        <v>36</v>
      </c>
      <c r="D350">
        <v>48.268639999999998</v>
      </c>
      <c r="E350">
        <v>7.8783500000000002</v>
      </c>
      <c r="F350" t="s">
        <v>40</v>
      </c>
      <c r="G350">
        <v>57.9</v>
      </c>
      <c r="H350" s="6">
        <v>45033</v>
      </c>
      <c r="J350" t="s">
        <v>620</v>
      </c>
      <c r="K350" t="s">
        <v>621</v>
      </c>
    </row>
    <row r="351" spans="1:11" x14ac:dyDescent="0.35">
      <c r="A351">
        <v>350</v>
      </c>
      <c r="B351">
        <v>5</v>
      </c>
      <c r="C351">
        <v>37</v>
      </c>
      <c r="D351">
        <v>48.26858</v>
      </c>
      <c r="E351">
        <v>7.8783599999999998</v>
      </c>
      <c r="F351" t="s">
        <v>40</v>
      </c>
      <c r="G351">
        <v>46.3</v>
      </c>
      <c r="H351" s="6">
        <v>45033</v>
      </c>
      <c r="J351" t="s">
        <v>622</v>
      </c>
      <c r="K351" t="s">
        <v>623</v>
      </c>
    </row>
    <row r="352" spans="1:11" x14ac:dyDescent="0.35">
      <c r="A352">
        <v>351</v>
      </c>
      <c r="B352">
        <v>5</v>
      </c>
      <c r="C352">
        <v>38</v>
      </c>
      <c r="D352">
        <v>48.268569999999997</v>
      </c>
      <c r="E352">
        <v>7.8783599999999998</v>
      </c>
      <c r="F352" t="s">
        <v>40</v>
      </c>
      <c r="G352">
        <v>15.8</v>
      </c>
      <c r="H352" s="6">
        <v>45033</v>
      </c>
      <c r="J352" t="s">
        <v>624</v>
      </c>
      <c r="K352" t="s">
        <v>82</v>
      </c>
    </row>
    <row r="353" spans="1:11" x14ac:dyDescent="0.35">
      <c r="A353">
        <v>352</v>
      </c>
      <c r="B353">
        <v>5</v>
      </c>
      <c r="C353">
        <v>39</v>
      </c>
      <c r="D353">
        <v>48.26858</v>
      </c>
      <c r="E353">
        <v>7.8783799999999999</v>
      </c>
      <c r="F353" t="s">
        <v>40</v>
      </c>
      <c r="G353">
        <v>7.8</v>
      </c>
      <c r="H353" s="6">
        <v>45033</v>
      </c>
      <c r="J353" t="s">
        <v>625</v>
      </c>
      <c r="K353" t="s">
        <v>100</v>
      </c>
    </row>
    <row r="354" spans="1:11" x14ac:dyDescent="0.35">
      <c r="A354">
        <v>353</v>
      </c>
      <c r="B354">
        <v>5</v>
      </c>
      <c r="C354">
        <v>40</v>
      </c>
      <c r="D354">
        <v>48.26885</v>
      </c>
      <c r="E354">
        <v>7.8784900000000002</v>
      </c>
      <c r="F354" t="s">
        <v>40</v>
      </c>
      <c r="G354">
        <v>32</v>
      </c>
      <c r="H354" s="6">
        <v>45033</v>
      </c>
      <c r="J354" t="s">
        <v>626</v>
      </c>
      <c r="K354" t="s">
        <v>314</v>
      </c>
    </row>
    <row r="355" spans="1:11" x14ac:dyDescent="0.35">
      <c r="A355">
        <v>354</v>
      </c>
      <c r="B355">
        <v>5</v>
      </c>
      <c r="C355">
        <v>41</v>
      </c>
      <c r="D355">
        <v>48.26885</v>
      </c>
      <c r="E355">
        <v>7.8785100000000003</v>
      </c>
      <c r="F355" t="s">
        <v>40</v>
      </c>
      <c r="G355">
        <v>8.1999999999999993</v>
      </c>
      <c r="H355" s="6">
        <v>45033</v>
      </c>
      <c r="J355" t="s">
        <v>627</v>
      </c>
      <c r="K355" t="s">
        <v>403</v>
      </c>
    </row>
    <row r="356" spans="1:11" x14ac:dyDescent="0.35">
      <c r="A356">
        <v>355</v>
      </c>
      <c r="B356">
        <v>5</v>
      </c>
      <c r="C356">
        <v>42</v>
      </c>
      <c r="D356">
        <v>48.268859999999997</v>
      </c>
      <c r="E356">
        <v>7.8785400000000001</v>
      </c>
      <c r="F356" t="s">
        <v>40</v>
      </c>
      <c r="G356">
        <v>36.700000000000003</v>
      </c>
      <c r="H356" s="6">
        <v>45033</v>
      </c>
      <c r="J356" t="s">
        <v>628</v>
      </c>
      <c r="K356" t="s">
        <v>141</v>
      </c>
    </row>
    <row r="357" spans="1:11" x14ac:dyDescent="0.35">
      <c r="A357">
        <v>356</v>
      </c>
      <c r="B357">
        <v>5</v>
      </c>
      <c r="C357">
        <v>43</v>
      </c>
      <c r="D357">
        <v>48.268859999999997</v>
      </c>
      <c r="E357">
        <v>7.8785299999999996</v>
      </c>
      <c r="F357" t="s">
        <v>40</v>
      </c>
      <c r="G357">
        <v>9.9</v>
      </c>
      <c r="H357" s="6">
        <v>45033</v>
      </c>
      <c r="J357" t="s">
        <v>629</v>
      </c>
      <c r="K357" t="s">
        <v>305</v>
      </c>
    </row>
    <row r="358" spans="1:11" x14ac:dyDescent="0.35">
      <c r="A358">
        <v>357</v>
      </c>
      <c r="B358">
        <v>5</v>
      </c>
      <c r="C358">
        <v>44</v>
      </c>
      <c r="D358">
        <v>48.268859999999997</v>
      </c>
      <c r="E358">
        <v>7.87852</v>
      </c>
      <c r="F358" t="s">
        <v>40</v>
      </c>
      <c r="G358">
        <v>33</v>
      </c>
      <c r="H358" s="6">
        <v>45033</v>
      </c>
      <c r="J358" t="s">
        <v>630</v>
      </c>
      <c r="K358" t="s">
        <v>92</v>
      </c>
    </row>
    <row r="359" spans="1:11" x14ac:dyDescent="0.35">
      <c r="A359">
        <v>358</v>
      </c>
      <c r="B359">
        <v>5</v>
      </c>
      <c r="C359">
        <v>45</v>
      </c>
      <c r="D359">
        <v>48.268889999999999</v>
      </c>
      <c r="E359">
        <v>7.8786100000000001</v>
      </c>
      <c r="F359" t="s">
        <v>40</v>
      </c>
      <c r="G359">
        <v>9</v>
      </c>
      <c r="H359" s="6">
        <v>45033</v>
      </c>
      <c r="J359" t="s">
        <v>631</v>
      </c>
      <c r="K359" t="s">
        <v>302</v>
      </c>
    </row>
    <row r="360" spans="1:11" x14ac:dyDescent="0.35">
      <c r="A360">
        <v>359</v>
      </c>
      <c r="B360">
        <v>5</v>
      </c>
      <c r="C360">
        <v>46</v>
      </c>
      <c r="D360">
        <v>48.268900000000002</v>
      </c>
      <c r="E360">
        <v>7.8786100000000001</v>
      </c>
      <c r="F360" t="s">
        <v>40</v>
      </c>
      <c r="G360">
        <v>24.8</v>
      </c>
      <c r="H360" s="6">
        <v>45033</v>
      </c>
      <c r="J360" t="s">
        <v>632</v>
      </c>
      <c r="K360" t="s">
        <v>179</v>
      </c>
    </row>
    <row r="361" spans="1:11" x14ac:dyDescent="0.35">
      <c r="A361">
        <v>360</v>
      </c>
      <c r="B361">
        <v>5</v>
      </c>
      <c r="C361">
        <v>47</v>
      </c>
      <c r="D361">
        <v>48.268819999999998</v>
      </c>
      <c r="E361">
        <v>7.8786199999999997</v>
      </c>
      <c r="F361" t="s">
        <v>40</v>
      </c>
      <c r="G361">
        <v>7.6</v>
      </c>
      <c r="H361" s="6">
        <v>45033</v>
      </c>
      <c r="J361" t="s">
        <v>633</v>
      </c>
      <c r="K361" t="s">
        <v>528</v>
      </c>
    </row>
    <row r="362" spans="1:11" x14ac:dyDescent="0.35">
      <c r="A362">
        <v>361</v>
      </c>
      <c r="B362">
        <v>5</v>
      </c>
      <c r="C362">
        <v>48</v>
      </c>
      <c r="D362">
        <v>48.26878</v>
      </c>
      <c r="E362">
        <v>7.8786199999999997</v>
      </c>
      <c r="F362" t="s">
        <v>40</v>
      </c>
      <c r="G362">
        <v>30.5</v>
      </c>
      <c r="H362" s="6">
        <v>45033</v>
      </c>
      <c r="J362" t="s">
        <v>634</v>
      </c>
      <c r="K362" t="s">
        <v>262</v>
      </c>
    </row>
    <row r="363" spans="1:11" x14ac:dyDescent="0.35">
      <c r="A363">
        <v>362</v>
      </c>
      <c r="B363">
        <v>5</v>
      </c>
      <c r="C363">
        <v>49</v>
      </c>
      <c r="D363">
        <v>48.268799999999999</v>
      </c>
      <c r="E363">
        <v>7.8785699999999999</v>
      </c>
      <c r="F363" t="s">
        <v>40</v>
      </c>
      <c r="G363">
        <v>40.1</v>
      </c>
      <c r="H363" s="6">
        <v>45033</v>
      </c>
      <c r="J363" t="s">
        <v>635</v>
      </c>
      <c r="K363" t="s">
        <v>636</v>
      </c>
    </row>
    <row r="364" spans="1:11" x14ac:dyDescent="0.35">
      <c r="A364">
        <v>363</v>
      </c>
      <c r="B364">
        <v>5</v>
      </c>
      <c r="C364">
        <v>50</v>
      </c>
      <c r="D364">
        <v>48.268830000000001</v>
      </c>
      <c r="E364">
        <v>7.87852</v>
      </c>
      <c r="F364" t="s">
        <v>40</v>
      </c>
      <c r="G364">
        <v>36.200000000000003</v>
      </c>
      <c r="H364" s="6">
        <v>45033</v>
      </c>
      <c r="J364" t="s">
        <v>637</v>
      </c>
      <c r="K364" t="s">
        <v>638</v>
      </c>
    </row>
    <row r="365" spans="1:11" x14ac:dyDescent="0.35">
      <c r="A365">
        <v>364</v>
      </c>
      <c r="B365">
        <v>5</v>
      </c>
      <c r="C365">
        <v>51</v>
      </c>
      <c r="D365">
        <v>48.268819999999998</v>
      </c>
      <c r="E365">
        <v>7.8785100000000003</v>
      </c>
      <c r="F365" t="s">
        <v>40</v>
      </c>
      <c r="G365">
        <v>8.6999999999999993</v>
      </c>
      <c r="H365" s="6">
        <v>45033</v>
      </c>
      <c r="J365" t="s">
        <v>639</v>
      </c>
      <c r="K365" t="s">
        <v>373</v>
      </c>
    </row>
    <row r="366" spans="1:11" x14ac:dyDescent="0.35">
      <c r="A366">
        <v>365</v>
      </c>
      <c r="B366">
        <v>5</v>
      </c>
      <c r="C366">
        <v>52</v>
      </c>
      <c r="D366">
        <v>48.268799999999999</v>
      </c>
      <c r="E366">
        <v>7.8784999999999998</v>
      </c>
      <c r="F366" t="s">
        <v>40</v>
      </c>
      <c r="G366">
        <v>9.8000000000000007</v>
      </c>
      <c r="H366" s="6">
        <v>45033</v>
      </c>
      <c r="J366" t="s">
        <v>640</v>
      </c>
      <c r="K366" t="s">
        <v>331</v>
      </c>
    </row>
    <row r="367" spans="1:11" x14ac:dyDescent="0.35">
      <c r="A367">
        <v>366</v>
      </c>
      <c r="B367">
        <v>5</v>
      </c>
      <c r="C367">
        <v>53</v>
      </c>
      <c r="D367">
        <v>48.268749999999997</v>
      </c>
      <c r="E367">
        <v>7.8785299999999996</v>
      </c>
      <c r="F367" t="s">
        <v>40</v>
      </c>
      <c r="G367">
        <v>9.9</v>
      </c>
      <c r="H367" s="6">
        <v>45033</v>
      </c>
      <c r="J367" t="s">
        <v>641</v>
      </c>
      <c r="K367" t="s">
        <v>305</v>
      </c>
    </row>
    <row r="368" spans="1:11" x14ac:dyDescent="0.35">
      <c r="A368">
        <v>367</v>
      </c>
      <c r="B368">
        <v>5</v>
      </c>
      <c r="C368">
        <v>54</v>
      </c>
      <c r="D368">
        <v>48.268749999999997</v>
      </c>
      <c r="E368">
        <v>7.8785299999999996</v>
      </c>
      <c r="F368" t="s">
        <v>40</v>
      </c>
      <c r="G368">
        <v>6.1</v>
      </c>
      <c r="H368" s="6">
        <v>45033</v>
      </c>
      <c r="J368" t="s">
        <v>642</v>
      </c>
      <c r="K368" t="s">
        <v>266</v>
      </c>
    </row>
    <row r="369" spans="1:11" x14ac:dyDescent="0.35">
      <c r="A369">
        <v>368</v>
      </c>
      <c r="B369">
        <v>5</v>
      </c>
      <c r="C369">
        <v>55</v>
      </c>
      <c r="D369">
        <v>48.268700000000003</v>
      </c>
      <c r="E369">
        <v>7.87859</v>
      </c>
      <c r="F369" t="s">
        <v>40</v>
      </c>
      <c r="G369">
        <v>30.6</v>
      </c>
      <c r="H369" s="6">
        <v>45033</v>
      </c>
      <c r="J369" t="s">
        <v>643</v>
      </c>
      <c r="K369" t="s">
        <v>644</v>
      </c>
    </row>
    <row r="370" spans="1:11" x14ac:dyDescent="0.35">
      <c r="A370">
        <v>369</v>
      </c>
      <c r="B370">
        <v>5</v>
      </c>
      <c r="C370">
        <v>56</v>
      </c>
      <c r="D370">
        <v>48.268680000000003</v>
      </c>
      <c r="E370">
        <v>7.8785999999999996</v>
      </c>
      <c r="F370" t="s">
        <v>40</v>
      </c>
      <c r="G370">
        <v>8.9</v>
      </c>
      <c r="H370" s="6">
        <v>45033</v>
      </c>
      <c r="J370" t="s">
        <v>645</v>
      </c>
      <c r="K370" t="s">
        <v>110</v>
      </c>
    </row>
    <row r="371" spans="1:11" x14ac:dyDescent="0.35">
      <c r="A371">
        <v>370</v>
      </c>
      <c r="B371">
        <v>5</v>
      </c>
      <c r="C371">
        <v>57</v>
      </c>
      <c r="D371">
        <v>48.268680000000003</v>
      </c>
      <c r="E371">
        <v>7.8785400000000001</v>
      </c>
      <c r="F371" t="s">
        <v>40</v>
      </c>
      <c r="G371">
        <v>8</v>
      </c>
      <c r="H371" s="6">
        <v>45033</v>
      </c>
      <c r="J371" t="s">
        <v>646</v>
      </c>
      <c r="K371" t="s">
        <v>74</v>
      </c>
    </row>
    <row r="372" spans="1:11" x14ac:dyDescent="0.35">
      <c r="A372">
        <v>371</v>
      </c>
      <c r="B372">
        <v>5</v>
      </c>
      <c r="C372">
        <v>58</v>
      </c>
      <c r="D372">
        <v>48.268680000000003</v>
      </c>
      <c r="E372">
        <v>7.8785499999999997</v>
      </c>
      <c r="F372" t="s">
        <v>40</v>
      </c>
      <c r="G372">
        <v>11.7</v>
      </c>
      <c r="H372" s="6">
        <v>45033</v>
      </c>
      <c r="J372" t="s">
        <v>647</v>
      </c>
      <c r="K372" t="s">
        <v>133</v>
      </c>
    </row>
    <row r="373" spans="1:11" x14ac:dyDescent="0.35">
      <c r="A373">
        <v>372</v>
      </c>
      <c r="B373">
        <v>5</v>
      </c>
      <c r="C373">
        <v>59</v>
      </c>
      <c r="D373">
        <v>48.268709000000001</v>
      </c>
      <c r="E373">
        <v>7.8785999999999996</v>
      </c>
      <c r="F373" t="s">
        <v>40</v>
      </c>
      <c r="G373">
        <v>11</v>
      </c>
      <c r="H373" s="6">
        <v>45033</v>
      </c>
      <c r="J373" t="s">
        <v>648</v>
      </c>
      <c r="K373" t="s">
        <v>88</v>
      </c>
    </row>
    <row r="374" spans="1:11" x14ac:dyDescent="0.35">
      <c r="A374">
        <v>373</v>
      </c>
      <c r="B374">
        <v>5</v>
      </c>
      <c r="C374">
        <v>60</v>
      </c>
      <c r="D374">
        <v>48.268709000000001</v>
      </c>
      <c r="E374">
        <v>7.8785850000000002</v>
      </c>
      <c r="F374" t="s">
        <v>40</v>
      </c>
      <c r="G374">
        <v>16.100000000000001</v>
      </c>
      <c r="H374" s="6">
        <v>45033</v>
      </c>
      <c r="J374" t="s">
        <v>649</v>
      </c>
      <c r="K374" t="s">
        <v>650</v>
      </c>
    </row>
    <row r="375" spans="1:11" x14ac:dyDescent="0.35">
      <c r="A375">
        <v>374</v>
      </c>
      <c r="B375">
        <v>5</v>
      </c>
      <c r="C375">
        <v>61</v>
      </c>
      <c r="D375">
        <v>48.268718999999997</v>
      </c>
      <c r="E375">
        <v>7.8785439999999998</v>
      </c>
      <c r="F375" t="s">
        <v>40</v>
      </c>
      <c r="G375">
        <v>38.6</v>
      </c>
      <c r="H375" s="6">
        <v>45033</v>
      </c>
      <c r="J375" t="s">
        <v>651</v>
      </c>
      <c r="K375" t="s">
        <v>572</v>
      </c>
    </row>
    <row r="376" spans="1:11" x14ac:dyDescent="0.35">
      <c r="A376">
        <v>375</v>
      </c>
      <c r="B376">
        <v>5</v>
      </c>
      <c r="C376">
        <v>62</v>
      </c>
      <c r="D376">
        <v>48.268709000000001</v>
      </c>
      <c r="E376">
        <v>7.878539</v>
      </c>
      <c r="F376" t="s">
        <v>40</v>
      </c>
      <c r="G376">
        <v>8.5</v>
      </c>
      <c r="H376" s="6">
        <v>45033</v>
      </c>
      <c r="J376" t="s">
        <v>652</v>
      </c>
      <c r="K376" t="s">
        <v>238</v>
      </c>
    </row>
    <row r="377" spans="1:11" x14ac:dyDescent="0.35">
      <c r="A377">
        <v>376</v>
      </c>
      <c r="B377">
        <v>5</v>
      </c>
      <c r="C377">
        <v>63</v>
      </c>
      <c r="D377">
        <v>48.268689999999999</v>
      </c>
      <c r="E377">
        <v>7.8784700000000001</v>
      </c>
      <c r="F377" t="s">
        <v>40</v>
      </c>
      <c r="G377">
        <v>37.5</v>
      </c>
      <c r="H377" s="6">
        <v>45033</v>
      </c>
      <c r="J377" t="s">
        <v>653</v>
      </c>
      <c r="K377" t="s">
        <v>524</v>
      </c>
    </row>
    <row r="378" spans="1:11" x14ac:dyDescent="0.35">
      <c r="A378">
        <v>377</v>
      </c>
      <c r="B378">
        <v>5</v>
      </c>
      <c r="C378">
        <v>64</v>
      </c>
      <c r="D378">
        <v>48.26867</v>
      </c>
      <c r="E378">
        <v>7.8785100000000003</v>
      </c>
      <c r="F378" t="s">
        <v>40</v>
      </c>
      <c r="G378">
        <v>36.4</v>
      </c>
      <c r="H378" s="6">
        <v>45033</v>
      </c>
      <c r="J378" t="s">
        <v>654</v>
      </c>
      <c r="K378" t="s">
        <v>591</v>
      </c>
    </row>
    <row r="379" spans="1:11" x14ac:dyDescent="0.35">
      <c r="A379">
        <v>378</v>
      </c>
      <c r="B379">
        <v>5</v>
      </c>
      <c r="C379">
        <v>65</v>
      </c>
      <c r="D379">
        <v>48.26867</v>
      </c>
      <c r="E379">
        <v>7.8785499999999997</v>
      </c>
      <c r="F379" t="s">
        <v>40</v>
      </c>
      <c r="G379">
        <v>9.4</v>
      </c>
      <c r="H379" s="6">
        <v>45033</v>
      </c>
      <c r="J379" t="s">
        <v>655</v>
      </c>
      <c r="K379" t="s">
        <v>187</v>
      </c>
    </row>
    <row r="380" spans="1:11" x14ac:dyDescent="0.35">
      <c r="A380">
        <v>379</v>
      </c>
      <c r="B380">
        <v>5</v>
      </c>
      <c r="C380">
        <v>66</v>
      </c>
      <c r="D380">
        <v>48.268659999999997</v>
      </c>
      <c r="E380">
        <v>7.8785400000000001</v>
      </c>
      <c r="F380" t="s">
        <v>40</v>
      </c>
      <c r="G380">
        <v>23.6</v>
      </c>
      <c r="H380" s="6">
        <v>45033</v>
      </c>
      <c r="J380" t="s">
        <v>656</v>
      </c>
      <c r="K380" t="s">
        <v>657</v>
      </c>
    </row>
    <row r="381" spans="1:11" x14ac:dyDescent="0.35">
      <c r="A381">
        <v>380</v>
      </c>
      <c r="B381">
        <v>5</v>
      </c>
      <c r="C381">
        <v>67</v>
      </c>
      <c r="D381">
        <v>48.268639999999998</v>
      </c>
      <c r="E381">
        <v>7.8785600000000002</v>
      </c>
      <c r="F381" t="s">
        <v>40</v>
      </c>
      <c r="G381">
        <v>6.9</v>
      </c>
      <c r="H381" s="6">
        <v>45033</v>
      </c>
      <c r="J381" t="s">
        <v>658</v>
      </c>
      <c r="K381" t="s">
        <v>457</v>
      </c>
    </row>
    <row r="382" spans="1:11" x14ac:dyDescent="0.35">
      <c r="A382">
        <v>381</v>
      </c>
      <c r="B382">
        <v>5</v>
      </c>
      <c r="C382">
        <v>68</v>
      </c>
      <c r="D382">
        <v>48.268650000000001</v>
      </c>
      <c r="E382">
        <v>7.8785499999999997</v>
      </c>
      <c r="F382" t="s">
        <v>40</v>
      </c>
      <c r="G382">
        <v>9.4</v>
      </c>
      <c r="H382" s="6">
        <v>45033</v>
      </c>
      <c r="J382" t="s">
        <v>659</v>
      </c>
      <c r="K382" t="s">
        <v>187</v>
      </c>
    </row>
    <row r="383" spans="1:11" x14ac:dyDescent="0.35">
      <c r="A383">
        <v>382</v>
      </c>
      <c r="B383">
        <v>5</v>
      </c>
      <c r="C383">
        <v>69</v>
      </c>
      <c r="D383">
        <v>48.268659999999997</v>
      </c>
      <c r="E383">
        <v>7.87852</v>
      </c>
      <c r="F383" t="s">
        <v>40</v>
      </c>
      <c r="G383">
        <v>25.5</v>
      </c>
      <c r="H383" s="6">
        <v>45033</v>
      </c>
      <c r="J383" t="s">
        <v>660</v>
      </c>
      <c r="K383" t="s">
        <v>661</v>
      </c>
    </row>
    <row r="384" spans="1:11" x14ac:dyDescent="0.35">
      <c r="A384">
        <v>383</v>
      </c>
      <c r="B384">
        <v>5</v>
      </c>
      <c r="C384">
        <v>70</v>
      </c>
      <c r="D384">
        <v>48.26867</v>
      </c>
      <c r="E384">
        <v>7.87845</v>
      </c>
      <c r="F384" t="s">
        <v>40</v>
      </c>
      <c r="G384">
        <v>11.1</v>
      </c>
      <c r="H384" s="6">
        <v>45033</v>
      </c>
      <c r="J384" t="s">
        <v>662</v>
      </c>
      <c r="K384" t="s">
        <v>174</v>
      </c>
    </row>
    <row r="385" spans="1:11" x14ac:dyDescent="0.35">
      <c r="A385">
        <v>384</v>
      </c>
      <c r="B385">
        <v>5</v>
      </c>
      <c r="C385">
        <v>71</v>
      </c>
      <c r="D385">
        <v>48.268659999999997</v>
      </c>
      <c r="E385">
        <v>7.8784799999999997</v>
      </c>
      <c r="F385" t="s">
        <v>40</v>
      </c>
      <c r="G385">
        <v>13.3</v>
      </c>
      <c r="H385" s="6">
        <v>45033</v>
      </c>
      <c r="J385" t="s">
        <v>663</v>
      </c>
      <c r="K385" t="s">
        <v>322</v>
      </c>
    </row>
    <row r="386" spans="1:11" x14ac:dyDescent="0.35">
      <c r="A386">
        <v>385</v>
      </c>
      <c r="B386">
        <v>5</v>
      </c>
      <c r="C386">
        <v>72</v>
      </c>
      <c r="D386">
        <v>48.268650000000001</v>
      </c>
      <c r="E386">
        <v>7.8784700000000001</v>
      </c>
      <c r="F386" t="s">
        <v>40</v>
      </c>
      <c r="G386">
        <v>31.4</v>
      </c>
      <c r="H386" s="6">
        <v>45033</v>
      </c>
      <c r="J386" t="s">
        <v>664</v>
      </c>
      <c r="K386" t="s">
        <v>665</v>
      </c>
    </row>
    <row r="387" spans="1:11" x14ac:dyDescent="0.35">
      <c r="A387">
        <v>386</v>
      </c>
      <c r="B387">
        <v>5</v>
      </c>
      <c r="C387">
        <v>73</v>
      </c>
      <c r="D387">
        <v>48.268599999999999</v>
      </c>
      <c r="E387">
        <v>7.8784900000000002</v>
      </c>
      <c r="F387" t="s">
        <v>40</v>
      </c>
      <c r="G387">
        <v>39.4</v>
      </c>
      <c r="H387" s="6">
        <v>45033</v>
      </c>
      <c r="J387" t="s">
        <v>666</v>
      </c>
      <c r="K387" t="s">
        <v>667</v>
      </c>
    </row>
    <row r="388" spans="1:11" x14ac:dyDescent="0.35">
      <c r="A388">
        <v>387</v>
      </c>
      <c r="B388">
        <v>5</v>
      </c>
      <c r="C388">
        <v>74</v>
      </c>
      <c r="D388">
        <v>48.268610000000002</v>
      </c>
      <c r="E388">
        <v>7.8785600000000002</v>
      </c>
      <c r="F388" t="s">
        <v>40</v>
      </c>
      <c r="G388">
        <v>36.1</v>
      </c>
      <c r="H388" s="6">
        <v>45033</v>
      </c>
      <c r="J388" t="s">
        <v>668</v>
      </c>
      <c r="K388" t="s">
        <v>669</v>
      </c>
    </row>
    <row r="389" spans="1:11" x14ac:dyDescent="0.35">
      <c r="A389">
        <v>388</v>
      </c>
      <c r="B389">
        <v>5</v>
      </c>
      <c r="C389">
        <v>75</v>
      </c>
      <c r="D389">
        <v>48.268537999999999</v>
      </c>
      <c r="E389">
        <v>7.8786569999999996</v>
      </c>
      <c r="F389" t="s">
        <v>40</v>
      </c>
      <c r="G389">
        <v>31</v>
      </c>
      <c r="H389" s="6">
        <v>45033</v>
      </c>
      <c r="J389" t="s">
        <v>670</v>
      </c>
      <c r="K389" t="s">
        <v>250</v>
      </c>
    </row>
    <row r="390" spans="1:11" x14ac:dyDescent="0.35">
      <c r="A390">
        <v>389</v>
      </c>
      <c r="B390">
        <v>5</v>
      </c>
      <c r="C390">
        <v>76</v>
      </c>
      <c r="D390">
        <v>48.268543000000001</v>
      </c>
      <c r="E390">
        <v>7.8786630000000004</v>
      </c>
      <c r="F390" t="s">
        <v>40</v>
      </c>
      <c r="G390">
        <v>15</v>
      </c>
      <c r="H390" s="6">
        <v>45033</v>
      </c>
      <c r="J390" t="s">
        <v>671</v>
      </c>
      <c r="K390" t="s">
        <v>568</v>
      </c>
    </row>
    <row r="391" spans="1:11" x14ac:dyDescent="0.35">
      <c r="A391">
        <v>390</v>
      </c>
      <c r="B391">
        <v>5</v>
      </c>
      <c r="C391">
        <v>77</v>
      </c>
      <c r="D391">
        <v>48.268630000000002</v>
      </c>
      <c r="E391">
        <v>7.8783000000000003</v>
      </c>
      <c r="F391" t="s">
        <v>40</v>
      </c>
      <c r="G391">
        <v>12.5</v>
      </c>
      <c r="H391" s="6">
        <v>45033</v>
      </c>
      <c r="J391" t="s">
        <v>672</v>
      </c>
      <c r="K391" t="s">
        <v>579</v>
      </c>
    </row>
    <row r="392" spans="1:11" x14ac:dyDescent="0.35">
      <c r="A392">
        <v>391</v>
      </c>
      <c r="B392">
        <v>5</v>
      </c>
      <c r="C392">
        <v>78</v>
      </c>
      <c r="D392">
        <v>48.268720000000002</v>
      </c>
      <c r="E392">
        <v>7.8786399999999999</v>
      </c>
      <c r="F392" t="s">
        <v>40</v>
      </c>
      <c r="G392">
        <v>14.4</v>
      </c>
      <c r="H392" s="6">
        <v>45033</v>
      </c>
      <c r="J392" t="s">
        <v>673</v>
      </c>
      <c r="K392" t="s">
        <v>406</v>
      </c>
    </row>
    <row r="393" spans="1:11" x14ac:dyDescent="0.35">
      <c r="A393">
        <v>392</v>
      </c>
      <c r="B393">
        <v>6</v>
      </c>
      <c r="C393">
        <v>1</v>
      </c>
      <c r="D393">
        <v>48.268870999999997</v>
      </c>
      <c r="E393">
        <v>7.8787599999999998</v>
      </c>
      <c r="F393" t="s">
        <v>175</v>
      </c>
      <c r="G393">
        <v>19.5</v>
      </c>
      <c r="H393" s="6">
        <v>45035</v>
      </c>
      <c r="J393" t="s">
        <v>674</v>
      </c>
      <c r="K393" t="s">
        <v>675</v>
      </c>
    </row>
    <row r="394" spans="1:11" x14ac:dyDescent="0.35">
      <c r="A394">
        <v>393</v>
      </c>
      <c r="B394">
        <v>6</v>
      </c>
      <c r="C394">
        <v>2</v>
      </c>
      <c r="D394">
        <v>48.268872999999999</v>
      </c>
      <c r="E394">
        <v>7.8788049999999998</v>
      </c>
      <c r="F394" t="s">
        <v>40</v>
      </c>
      <c r="G394">
        <v>33.5</v>
      </c>
      <c r="H394" s="6">
        <v>45035</v>
      </c>
      <c r="J394" t="s">
        <v>676</v>
      </c>
      <c r="K394" t="s">
        <v>135</v>
      </c>
    </row>
    <row r="395" spans="1:11" x14ac:dyDescent="0.35">
      <c r="A395">
        <v>394</v>
      </c>
      <c r="B395">
        <v>6</v>
      </c>
      <c r="C395">
        <v>3</v>
      </c>
      <c r="D395">
        <v>48.268881999999998</v>
      </c>
      <c r="E395">
        <v>7.8788390000000001</v>
      </c>
      <c r="F395" t="s">
        <v>40</v>
      </c>
      <c r="G395">
        <v>9.6999999999999993</v>
      </c>
      <c r="H395" s="6">
        <v>45035</v>
      </c>
      <c r="J395" t="s">
        <v>677</v>
      </c>
      <c r="K395" t="s">
        <v>49</v>
      </c>
    </row>
    <row r="396" spans="1:11" x14ac:dyDescent="0.35">
      <c r="A396">
        <v>395</v>
      </c>
      <c r="B396">
        <v>6</v>
      </c>
      <c r="C396">
        <v>4</v>
      </c>
      <c r="D396">
        <v>48.268881999999998</v>
      </c>
      <c r="E396">
        <v>7.8788739999999997</v>
      </c>
      <c r="F396" t="s">
        <v>40</v>
      </c>
      <c r="G396">
        <v>36.1</v>
      </c>
      <c r="H396" s="6">
        <v>45035</v>
      </c>
      <c r="J396" t="s">
        <v>678</v>
      </c>
      <c r="K396" t="s">
        <v>669</v>
      </c>
    </row>
    <row r="397" spans="1:11" x14ac:dyDescent="0.35">
      <c r="A397">
        <v>396</v>
      </c>
      <c r="B397">
        <v>6</v>
      </c>
      <c r="C397">
        <v>5</v>
      </c>
      <c r="D397">
        <v>48.268870999999997</v>
      </c>
      <c r="E397">
        <v>7.8788530000000003</v>
      </c>
      <c r="F397" t="s">
        <v>40</v>
      </c>
      <c r="G397">
        <v>6.8</v>
      </c>
      <c r="H397" s="6">
        <v>45035</v>
      </c>
      <c r="J397" t="s">
        <v>679</v>
      </c>
      <c r="K397" t="s">
        <v>424</v>
      </c>
    </row>
    <row r="398" spans="1:11" x14ac:dyDescent="0.35">
      <c r="A398">
        <v>397</v>
      </c>
      <c r="B398">
        <v>6</v>
      </c>
      <c r="C398">
        <v>6</v>
      </c>
      <c r="D398">
        <v>48.268869000000002</v>
      </c>
      <c r="E398">
        <v>7.8788499999999999</v>
      </c>
      <c r="F398" t="s">
        <v>40</v>
      </c>
      <c r="G398">
        <v>6.4</v>
      </c>
      <c r="H398" s="6">
        <v>45035</v>
      </c>
      <c r="J398" t="s">
        <v>680</v>
      </c>
      <c r="K398" t="s">
        <v>189</v>
      </c>
    </row>
    <row r="399" spans="1:11" x14ac:dyDescent="0.35">
      <c r="A399">
        <v>398</v>
      </c>
      <c r="B399">
        <v>6</v>
      </c>
      <c r="C399">
        <v>7</v>
      </c>
      <c r="D399">
        <v>48.268866000000003</v>
      </c>
      <c r="E399">
        <v>7.8788640000000001</v>
      </c>
      <c r="F399" t="s">
        <v>40</v>
      </c>
      <c r="G399">
        <v>8.1999999999999993</v>
      </c>
      <c r="H399" s="6">
        <v>45035</v>
      </c>
      <c r="J399" t="s">
        <v>681</v>
      </c>
      <c r="K399" t="s">
        <v>403</v>
      </c>
    </row>
    <row r="400" spans="1:11" x14ac:dyDescent="0.35">
      <c r="A400">
        <v>399</v>
      </c>
      <c r="B400">
        <v>6</v>
      </c>
      <c r="C400">
        <v>8</v>
      </c>
      <c r="D400">
        <v>48.268844999999999</v>
      </c>
      <c r="E400">
        <v>7.8788260000000001</v>
      </c>
      <c r="F400" t="s">
        <v>40</v>
      </c>
      <c r="G400">
        <v>10.9</v>
      </c>
      <c r="H400" s="6">
        <v>45035</v>
      </c>
      <c r="J400" t="s">
        <v>682</v>
      </c>
      <c r="K400" t="s">
        <v>683</v>
      </c>
    </row>
    <row r="401" spans="1:11" x14ac:dyDescent="0.35">
      <c r="A401">
        <v>400</v>
      </c>
      <c r="B401">
        <v>6</v>
      </c>
      <c r="C401">
        <v>9</v>
      </c>
      <c r="D401">
        <v>48.268822999999998</v>
      </c>
      <c r="E401">
        <v>7.8787909999999997</v>
      </c>
      <c r="F401" t="s">
        <v>40</v>
      </c>
      <c r="G401">
        <v>11</v>
      </c>
      <c r="H401" s="6">
        <v>45035</v>
      </c>
      <c r="J401" t="s">
        <v>684</v>
      </c>
      <c r="K401" t="s">
        <v>88</v>
      </c>
    </row>
    <row r="402" spans="1:11" x14ac:dyDescent="0.35">
      <c r="A402">
        <v>401</v>
      </c>
      <c r="B402">
        <v>6</v>
      </c>
      <c r="C402">
        <v>10</v>
      </c>
      <c r="D402">
        <v>48.268813000000002</v>
      </c>
      <c r="E402">
        <v>7.8787659999999997</v>
      </c>
      <c r="F402" t="s">
        <v>40</v>
      </c>
      <c r="G402">
        <v>30</v>
      </c>
      <c r="H402" s="6">
        <v>45035</v>
      </c>
      <c r="J402" t="s">
        <v>685</v>
      </c>
      <c r="K402" t="s">
        <v>686</v>
      </c>
    </row>
    <row r="403" spans="1:11" x14ac:dyDescent="0.35">
      <c r="A403">
        <v>402</v>
      </c>
      <c r="B403">
        <v>6</v>
      </c>
      <c r="C403">
        <v>11</v>
      </c>
      <c r="D403">
        <v>48.268833000000001</v>
      </c>
      <c r="E403">
        <v>7.8787500000000001</v>
      </c>
      <c r="F403" t="s">
        <v>40</v>
      </c>
      <c r="G403">
        <v>31.5</v>
      </c>
      <c r="H403" s="6">
        <v>45035</v>
      </c>
      <c r="J403" t="s">
        <v>687</v>
      </c>
      <c r="K403" t="s">
        <v>688</v>
      </c>
    </row>
    <row r="404" spans="1:11" x14ac:dyDescent="0.35">
      <c r="A404">
        <v>403</v>
      </c>
      <c r="B404">
        <v>6</v>
      </c>
      <c r="C404">
        <v>12</v>
      </c>
      <c r="D404">
        <v>48.268813000000002</v>
      </c>
      <c r="E404">
        <v>7.878736</v>
      </c>
      <c r="F404" t="s">
        <v>40</v>
      </c>
      <c r="G404">
        <v>12.6</v>
      </c>
      <c r="H404" s="6">
        <v>45035</v>
      </c>
      <c r="J404" t="s">
        <v>689</v>
      </c>
      <c r="K404" t="s">
        <v>114</v>
      </c>
    </row>
    <row r="405" spans="1:11" x14ac:dyDescent="0.35">
      <c r="A405">
        <v>404</v>
      </c>
      <c r="B405">
        <v>6</v>
      </c>
      <c r="C405">
        <v>13</v>
      </c>
      <c r="D405">
        <v>48.268794</v>
      </c>
      <c r="E405">
        <v>7.8787430000000001</v>
      </c>
      <c r="F405" t="s">
        <v>40</v>
      </c>
      <c r="G405">
        <v>11</v>
      </c>
      <c r="H405" s="6">
        <v>45035</v>
      </c>
      <c r="J405" t="s">
        <v>690</v>
      </c>
      <c r="K405" t="s">
        <v>88</v>
      </c>
    </row>
    <row r="406" spans="1:11" x14ac:dyDescent="0.35">
      <c r="A406">
        <v>405</v>
      </c>
      <c r="B406">
        <v>6</v>
      </c>
      <c r="C406">
        <v>14</v>
      </c>
      <c r="D406">
        <v>48.268782000000002</v>
      </c>
      <c r="E406">
        <v>7.8787459999999996</v>
      </c>
      <c r="F406" t="s">
        <v>40</v>
      </c>
      <c r="G406">
        <v>9.4</v>
      </c>
      <c r="H406" s="6">
        <v>45035</v>
      </c>
      <c r="J406" t="s">
        <v>691</v>
      </c>
      <c r="K406" t="s">
        <v>187</v>
      </c>
    </row>
    <row r="407" spans="1:11" x14ac:dyDescent="0.35">
      <c r="A407">
        <v>406</v>
      </c>
      <c r="B407">
        <v>6</v>
      </c>
      <c r="C407">
        <v>15</v>
      </c>
      <c r="D407">
        <v>48.268779000000002</v>
      </c>
      <c r="E407">
        <v>7.8787640000000003</v>
      </c>
      <c r="F407" t="s">
        <v>40</v>
      </c>
      <c r="G407">
        <v>7.8</v>
      </c>
      <c r="H407" s="6">
        <v>45035</v>
      </c>
      <c r="J407" t="s">
        <v>692</v>
      </c>
      <c r="K407" t="s">
        <v>100</v>
      </c>
    </row>
    <row r="408" spans="1:11" x14ac:dyDescent="0.35">
      <c r="A408">
        <v>407</v>
      </c>
      <c r="B408">
        <v>6</v>
      </c>
      <c r="C408">
        <v>16</v>
      </c>
      <c r="D408">
        <v>48.268763999999997</v>
      </c>
      <c r="E408">
        <v>7.8787609999999999</v>
      </c>
      <c r="F408" t="s">
        <v>40</v>
      </c>
      <c r="G408">
        <v>35.1</v>
      </c>
      <c r="H408" s="6">
        <v>45035</v>
      </c>
      <c r="J408" t="s">
        <v>693</v>
      </c>
      <c r="K408" t="s">
        <v>694</v>
      </c>
    </row>
    <row r="409" spans="1:11" x14ac:dyDescent="0.35">
      <c r="A409">
        <v>408</v>
      </c>
      <c r="B409">
        <v>6</v>
      </c>
      <c r="C409">
        <v>17</v>
      </c>
      <c r="D409">
        <v>48.268785999999999</v>
      </c>
      <c r="E409">
        <v>7.8788229999999997</v>
      </c>
      <c r="F409" t="s">
        <v>40</v>
      </c>
      <c r="G409">
        <v>38.6</v>
      </c>
      <c r="H409" s="6">
        <v>45035</v>
      </c>
      <c r="J409" t="s">
        <v>695</v>
      </c>
      <c r="K409" t="s">
        <v>572</v>
      </c>
    </row>
    <row r="410" spans="1:11" x14ac:dyDescent="0.35">
      <c r="A410">
        <v>409</v>
      </c>
      <c r="B410">
        <v>6</v>
      </c>
      <c r="C410">
        <v>18</v>
      </c>
      <c r="D410">
        <v>48.268788000000001</v>
      </c>
      <c r="E410">
        <v>7.8788559999999999</v>
      </c>
      <c r="F410" t="s">
        <v>40</v>
      </c>
      <c r="G410">
        <v>13.3</v>
      </c>
      <c r="H410" s="6">
        <v>45035</v>
      </c>
      <c r="J410" t="s">
        <v>696</v>
      </c>
      <c r="K410" t="s">
        <v>322</v>
      </c>
    </row>
    <row r="411" spans="1:11" x14ac:dyDescent="0.35">
      <c r="A411">
        <v>410</v>
      </c>
      <c r="B411">
        <v>6</v>
      </c>
      <c r="C411">
        <v>19</v>
      </c>
      <c r="D411">
        <v>48.268770000000004</v>
      </c>
      <c r="E411">
        <v>7.8788559999999999</v>
      </c>
      <c r="F411" t="s">
        <v>40</v>
      </c>
      <c r="G411">
        <v>9.4</v>
      </c>
      <c r="H411" s="6">
        <v>45035</v>
      </c>
      <c r="J411" t="s">
        <v>697</v>
      </c>
      <c r="K411" t="s">
        <v>187</v>
      </c>
    </row>
    <row r="412" spans="1:11" x14ac:dyDescent="0.35">
      <c r="A412">
        <v>411</v>
      </c>
      <c r="B412">
        <v>6</v>
      </c>
      <c r="C412">
        <v>20</v>
      </c>
      <c r="D412">
        <v>48.268766999999997</v>
      </c>
      <c r="E412">
        <v>7.8788710000000002</v>
      </c>
      <c r="F412" t="s">
        <v>45</v>
      </c>
      <c r="G412">
        <v>38</v>
      </c>
      <c r="H412" s="6">
        <v>45035</v>
      </c>
      <c r="J412" t="s">
        <v>698</v>
      </c>
      <c r="K412" t="s">
        <v>699</v>
      </c>
    </row>
    <row r="413" spans="1:11" x14ac:dyDescent="0.35">
      <c r="A413">
        <v>412</v>
      </c>
      <c r="B413">
        <v>6</v>
      </c>
      <c r="C413">
        <v>21</v>
      </c>
      <c r="D413">
        <v>48.268720999999999</v>
      </c>
      <c r="E413">
        <v>7.8788479999999996</v>
      </c>
      <c r="F413" t="s">
        <v>40</v>
      </c>
      <c r="G413">
        <v>10.5</v>
      </c>
      <c r="H413" s="6">
        <v>45035</v>
      </c>
      <c r="J413" t="s">
        <v>700</v>
      </c>
      <c r="K413" t="s">
        <v>701</v>
      </c>
    </row>
    <row r="414" spans="1:11" x14ac:dyDescent="0.35">
      <c r="A414">
        <v>413</v>
      </c>
      <c r="B414">
        <v>6</v>
      </c>
      <c r="C414">
        <v>22</v>
      </c>
      <c r="D414">
        <v>48.268801000000003</v>
      </c>
      <c r="E414">
        <v>7.8788819999999999</v>
      </c>
      <c r="F414" t="s">
        <v>40</v>
      </c>
      <c r="G414">
        <v>8.3000000000000007</v>
      </c>
      <c r="H414" s="6">
        <v>45035</v>
      </c>
      <c r="J414" t="s">
        <v>702</v>
      </c>
      <c r="K414" t="s">
        <v>547</v>
      </c>
    </row>
    <row r="415" spans="1:11" x14ac:dyDescent="0.35">
      <c r="A415">
        <v>414</v>
      </c>
      <c r="B415">
        <v>6</v>
      </c>
      <c r="C415">
        <v>23</v>
      </c>
      <c r="D415">
        <v>48.268814999999996</v>
      </c>
      <c r="E415">
        <v>7.8789030000000002</v>
      </c>
      <c r="F415" t="s">
        <v>40</v>
      </c>
      <c r="G415">
        <v>38.5</v>
      </c>
      <c r="H415" s="6">
        <v>45035</v>
      </c>
      <c r="J415" t="s">
        <v>703</v>
      </c>
      <c r="K415" t="s">
        <v>704</v>
      </c>
    </row>
    <row r="416" spans="1:11" x14ac:dyDescent="0.35">
      <c r="A416">
        <v>415</v>
      </c>
      <c r="B416">
        <v>6</v>
      </c>
      <c r="C416">
        <v>24</v>
      </c>
      <c r="D416">
        <v>48.268861999999999</v>
      </c>
      <c r="E416">
        <v>7.8789220000000002</v>
      </c>
      <c r="F416" t="s">
        <v>40</v>
      </c>
      <c r="G416">
        <v>39</v>
      </c>
      <c r="H416" s="6">
        <v>45035</v>
      </c>
      <c r="J416" t="s">
        <v>705</v>
      </c>
      <c r="K416" t="s">
        <v>706</v>
      </c>
    </row>
    <row r="417" spans="1:11" x14ac:dyDescent="0.35">
      <c r="A417">
        <v>416</v>
      </c>
      <c r="B417">
        <v>6</v>
      </c>
      <c r="C417">
        <v>25</v>
      </c>
      <c r="D417">
        <v>48.268847999999998</v>
      </c>
      <c r="E417">
        <v>7.8789439999999997</v>
      </c>
      <c r="F417" t="s">
        <v>40</v>
      </c>
      <c r="G417">
        <v>24.4</v>
      </c>
      <c r="H417" s="6">
        <v>45035</v>
      </c>
      <c r="J417" t="s">
        <v>707</v>
      </c>
      <c r="K417" t="s">
        <v>708</v>
      </c>
    </row>
    <row r="418" spans="1:11" x14ac:dyDescent="0.35">
      <c r="A418">
        <v>417</v>
      </c>
      <c r="B418">
        <v>6</v>
      </c>
      <c r="C418">
        <v>26</v>
      </c>
      <c r="D418">
        <v>48.268849000000003</v>
      </c>
      <c r="E418">
        <v>7.879054</v>
      </c>
      <c r="F418" t="s">
        <v>40</v>
      </c>
      <c r="G418">
        <v>23.5</v>
      </c>
      <c r="H418" s="6">
        <v>45035</v>
      </c>
      <c r="J418" t="s">
        <v>709</v>
      </c>
      <c r="K418" t="s">
        <v>553</v>
      </c>
    </row>
    <row r="419" spans="1:11" x14ac:dyDescent="0.35">
      <c r="A419">
        <v>418</v>
      </c>
      <c r="B419">
        <v>6</v>
      </c>
      <c r="C419">
        <v>27</v>
      </c>
      <c r="D419">
        <v>48.268813000000002</v>
      </c>
      <c r="E419">
        <v>7.8789759999999998</v>
      </c>
      <c r="F419" t="s">
        <v>40</v>
      </c>
      <c r="G419">
        <v>5.9</v>
      </c>
      <c r="H419" s="6">
        <v>45035</v>
      </c>
      <c r="J419" t="s">
        <v>710</v>
      </c>
      <c r="K419" t="s">
        <v>108</v>
      </c>
    </row>
    <row r="420" spans="1:11" x14ac:dyDescent="0.35">
      <c r="A420">
        <v>419</v>
      </c>
      <c r="B420">
        <v>6</v>
      </c>
      <c r="C420">
        <v>28</v>
      </c>
      <c r="D420">
        <v>48.268782999999999</v>
      </c>
      <c r="E420">
        <v>7.8789699999999998</v>
      </c>
      <c r="F420" t="s">
        <v>40</v>
      </c>
      <c r="G420">
        <v>40.700000000000003</v>
      </c>
      <c r="H420" s="6">
        <v>45035</v>
      </c>
      <c r="J420" t="s">
        <v>711</v>
      </c>
      <c r="K420" t="s">
        <v>712</v>
      </c>
    </row>
    <row r="421" spans="1:11" x14ac:dyDescent="0.35">
      <c r="A421">
        <v>420</v>
      </c>
      <c r="B421">
        <v>6</v>
      </c>
      <c r="C421">
        <v>29</v>
      </c>
      <c r="D421">
        <v>48.268802999999998</v>
      </c>
      <c r="E421">
        <v>7.8790589999999998</v>
      </c>
      <c r="F421" t="s">
        <v>40</v>
      </c>
      <c r="G421">
        <v>35</v>
      </c>
      <c r="H421" s="6">
        <v>45035</v>
      </c>
      <c r="J421" t="s">
        <v>713</v>
      </c>
      <c r="K421" t="s">
        <v>714</v>
      </c>
    </row>
    <row r="422" spans="1:11" x14ac:dyDescent="0.35">
      <c r="A422">
        <v>421</v>
      </c>
      <c r="B422">
        <v>6</v>
      </c>
      <c r="C422">
        <v>30</v>
      </c>
      <c r="D422">
        <v>48.268768000000001</v>
      </c>
      <c r="E422">
        <v>7.87906</v>
      </c>
      <c r="F422" t="s">
        <v>40</v>
      </c>
      <c r="G422">
        <v>32.1</v>
      </c>
      <c r="H422" s="6">
        <v>45035</v>
      </c>
      <c r="J422" t="s">
        <v>715</v>
      </c>
      <c r="K422" t="s">
        <v>716</v>
      </c>
    </row>
    <row r="423" spans="1:11" x14ac:dyDescent="0.35">
      <c r="A423">
        <v>422</v>
      </c>
      <c r="B423">
        <v>6</v>
      </c>
      <c r="C423">
        <v>31</v>
      </c>
      <c r="D423">
        <v>48.268782999999999</v>
      </c>
      <c r="E423">
        <v>7.8790509999999996</v>
      </c>
      <c r="F423" t="s">
        <v>40</v>
      </c>
      <c r="G423">
        <v>6.3</v>
      </c>
      <c r="H423" s="6">
        <v>45035</v>
      </c>
      <c r="J423" t="s">
        <v>717</v>
      </c>
      <c r="K423" t="s">
        <v>69</v>
      </c>
    </row>
    <row r="424" spans="1:11" x14ac:dyDescent="0.35">
      <c r="A424">
        <v>423</v>
      </c>
      <c r="B424">
        <v>6</v>
      </c>
      <c r="C424">
        <v>32</v>
      </c>
      <c r="D424">
        <v>48.268776000000003</v>
      </c>
      <c r="E424">
        <v>7.879003</v>
      </c>
      <c r="F424" t="s">
        <v>40</v>
      </c>
      <c r="G424">
        <v>8.8000000000000007</v>
      </c>
      <c r="H424" s="6">
        <v>45035</v>
      </c>
      <c r="J424" t="s">
        <v>718</v>
      </c>
      <c r="K424" t="s">
        <v>719</v>
      </c>
    </row>
    <row r="425" spans="1:11" x14ac:dyDescent="0.35">
      <c r="A425">
        <v>424</v>
      </c>
      <c r="B425">
        <v>6</v>
      </c>
      <c r="C425">
        <v>33</v>
      </c>
      <c r="D425">
        <v>48.268801000000003</v>
      </c>
      <c r="E425">
        <v>7.8789300000000004</v>
      </c>
      <c r="F425" t="s">
        <v>40</v>
      </c>
      <c r="G425">
        <v>37.200000000000003</v>
      </c>
      <c r="H425" s="6">
        <v>45035</v>
      </c>
      <c r="J425" t="s">
        <v>720</v>
      </c>
      <c r="K425" t="s">
        <v>610</v>
      </c>
    </row>
    <row r="426" spans="1:11" x14ac:dyDescent="0.35">
      <c r="A426">
        <v>425</v>
      </c>
      <c r="B426">
        <v>6</v>
      </c>
      <c r="C426">
        <v>34</v>
      </c>
      <c r="D426">
        <v>48.268746999999998</v>
      </c>
      <c r="E426">
        <v>7.8790490000000002</v>
      </c>
      <c r="F426" t="s">
        <v>40</v>
      </c>
      <c r="G426">
        <v>13.1</v>
      </c>
      <c r="H426" s="6">
        <v>45035</v>
      </c>
      <c r="J426" t="s">
        <v>721</v>
      </c>
      <c r="K426" t="s">
        <v>270</v>
      </c>
    </row>
    <row r="427" spans="1:11" x14ac:dyDescent="0.35">
      <c r="A427">
        <v>426</v>
      </c>
      <c r="B427">
        <v>6</v>
      </c>
      <c r="C427">
        <v>35</v>
      </c>
      <c r="D427">
        <v>48.268743999999998</v>
      </c>
      <c r="E427">
        <v>7.8790550000000001</v>
      </c>
      <c r="F427" t="s">
        <v>40</v>
      </c>
      <c r="G427">
        <v>27</v>
      </c>
      <c r="H427" s="6">
        <v>45035</v>
      </c>
      <c r="J427" t="s">
        <v>722</v>
      </c>
      <c r="K427" t="s">
        <v>723</v>
      </c>
    </row>
    <row r="428" spans="1:11" x14ac:dyDescent="0.35">
      <c r="A428">
        <v>427</v>
      </c>
      <c r="B428">
        <v>6</v>
      </c>
      <c r="C428">
        <v>36</v>
      </c>
      <c r="D428">
        <v>48.268697000000003</v>
      </c>
      <c r="E428">
        <v>7.8790389999999997</v>
      </c>
      <c r="F428" t="s">
        <v>40</v>
      </c>
      <c r="G428">
        <v>16.3</v>
      </c>
      <c r="H428" s="6">
        <v>45035</v>
      </c>
      <c r="J428" t="s">
        <v>724</v>
      </c>
      <c r="K428" t="s">
        <v>435</v>
      </c>
    </row>
    <row r="429" spans="1:11" x14ac:dyDescent="0.35">
      <c r="A429">
        <v>428</v>
      </c>
      <c r="B429">
        <v>6</v>
      </c>
      <c r="C429">
        <v>37</v>
      </c>
      <c r="D429">
        <v>48.268717000000002</v>
      </c>
      <c r="E429">
        <v>7.8789340000000001</v>
      </c>
      <c r="F429" t="s">
        <v>40</v>
      </c>
      <c r="G429">
        <v>7.6</v>
      </c>
      <c r="H429" s="6">
        <v>45035</v>
      </c>
      <c r="J429" t="s">
        <v>725</v>
      </c>
      <c r="K429" t="s">
        <v>528</v>
      </c>
    </row>
    <row r="430" spans="1:11" x14ac:dyDescent="0.35">
      <c r="A430">
        <v>429</v>
      </c>
      <c r="B430">
        <v>6</v>
      </c>
      <c r="C430">
        <v>38</v>
      </c>
      <c r="D430">
        <v>48.268711000000003</v>
      </c>
      <c r="E430">
        <v>7.8789249999999997</v>
      </c>
      <c r="F430" t="s">
        <v>40</v>
      </c>
      <c r="G430">
        <v>34</v>
      </c>
      <c r="H430" s="6">
        <v>45035</v>
      </c>
      <c r="J430" t="s">
        <v>726</v>
      </c>
      <c r="K430" t="s">
        <v>727</v>
      </c>
    </row>
    <row r="431" spans="1:11" x14ac:dyDescent="0.35">
      <c r="A431">
        <v>430</v>
      </c>
      <c r="B431">
        <v>6</v>
      </c>
      <c r="C431">
        <v>39</v>
      </c>
      <c r="D431">
        <v>48.268728000000003</v>
      </c>
      <c r="E431">
        <v>7.8789009999999999</v>
      </c>
      <c r="F431" t="s">
        <v>40</v>
      </c>
      <c r="G431">
        <v>41.7</v>
      </c>
      <c r="H431" s="6">
        <v>45035</v>
      </c>
      <c r="J431" t="s">
        <v>728</v>
      </c>
      <c r="K431" t="s">
        <v>229</v>
      </c>
    </row>
    <row r="432" spans="1:11" x14ac:dyDescent="0.35">
      <c r="A432">
        <v>431</v>
      </c>
      <c r="B432">
        <v>6</v>
      </c>
      <c r="C432">
        <v>40</v>
      </c>
      <c r="D432">
        <v>48.268740000000001</v>
      </c>
      <c r="E432">
        <v>7.8789009999999999</v>
      </c>
      <c r="F432" t="s">
        <v>40</v>
      </c>
      <c r="G432">
        <v>11.7</v>
      </c>
      <c r="H432" s="6">
        <v>45035</v>
      </c>
      <c r="J432" t="s">
        <v>729</v>
      </c>
      <c r="K432" t="s">
        <v>133</v>
      </c>
    </row>
    <row r="433" spans="1:11" x14ac:dyDescent="0.35">
      <c r="A433">
        <v>432</v>
      </c>
      <c r="B433">
        <v>6</v>
      </c>
      <c r="C433">
        <v>41</v>
      </c>
      <c r="D433">
        <v>48.268686000000002</v>
      </c>
      <c r="E433">
        <v>7.8787900000000004</v>
      </c>
      <c r="F433" t="s">
        <v>40</v>
      </c>
      <c r="G433">
        <v>14.3</v>
      </c>
      <c r="H433" s="6">
        <v>45035</v>
      </c>
      <c r="J433" t="s">
        <v>730</v>
      </c>
      <c r="K433" t="s">
        <v>731</v>
      </c>
    </row>
    <row r="434" spans="1:11" x14ac:dyDescent="0.35">
      <c r="A434">
        <v>433</v>
      </c>
      <c r="B434">
        <v>6</v>
      </c>
      <c r="C434">
        <v>42</v>
      </c>
      <c r="D434">
        <v>48.268704999999997</v>
      </c>
      <c r="E434">
        <v>7.8787659999999997</v>
      </c>
      <c r="F434" t="s">
        <v>40</v>
      </c>
      <c r="G434">
        <v>32.700000000000003</v>
      </c>
      <c r="H434" s="6">
        <v>45035</v>
      </c>
      <c r="J434" t="s">
        <v>732</v>
      </c>
      <c r="K434" t="s">
        <v>207</v>
      </c>
    </row>
    <row r="435" spans="1:11" x14ac:dyDescent="0.35">
      <c r="A435">
        <v>434</v>
      </c>
      <c r="B435">
        <v>6</v>
      </c>
      <c r="C435">
        <v>43</v>
      </c>
      <c r="D435">
        <v>48.268707999999997</v>
      </c>
      <c r="E435">
        <v>7.8787599999999998</v>
      </c>
      <c r="F435" t="s">
        <v>40</v>
      </c>
      <c r="G435">
        <v>12.7</v>
      </c>
      <c r="H435" s="6">
        <v>45035</v>
      </c>
      <c r="J435" t="s">
        <v>733</v>
      </c>
      <c r="K435" t="s">
        <v>734</v>
      </c>
    </row>
    <row r="436" spans="1:11" x14ac:dyDescent="0.35">
      <c r="A436">
        <v>435</v>
      </c>
      <c r="B436">
        <v>6</v>
      </c>
      <c r="C436">
        <v>44</v>
      </c>
      <c r="D436">
        <v>48.268715999999998</v>
      </c>
      <c r="E436">
        <v>7.8787510000000003</v>
      </c>
      <c r="F436" t="s">
        <v>40</v>
      </c>
      <c r="G436">
        <v>14.1</v>
      </c>
      <c r="H436" s="6">
        <v>45035</v>
      </c>
      <c r="J436" t="s">
        <v>735</v>
      </c>
      <c r="K436" t="s">
        <v>122</v>
      </c>
    </row>
    <row r="437" spans="1:11" x14ac:dyDescent="0.35">
      <c r="A437">
        <v>436</v>
      </c>
      <c r="B437">
        <v>6</v>
      </c>
      <c r="C437">
        <v>45</v>
      </c>
      <c r="D437">
        <v>48.268735</v>
      </c>
      <c r="E437">
        <v>7.8787209999999996</v>
      </c>
      <c r="F437" t="s">
        <v>40</v>
      </c>
      <c r="G437">
        <v>37.4</v>
      </c>
      <c r="H437" s="6">
        <v>45035</v>
      </c>
      <c r="J437" t="s">
        <v>736</v>
      </c>
      <c r="K437" t="s">
        <v>737</v>
      </c>
    </row>
    <row r="438" spans="1:11" x14ac:dyDescent="0.35">
      <c r="A438">
        <v>437</v>
      </c>
      <c r="B438">
        <v>6</v>
      </c>
      <c r="C438">
        <v>46</v>
      </c>
      <c r="D438">
        <v>48.268740000000001</v>
      </c>
      <c r="E438">
        <v>7.878679</v>
      </c>
      <c r="F438" t="s">
        <v>40</v>
      </c>
      <c r="G438">
        <v>13.9</v>
      </c>
      <c r="H438" s="6">
        <v>45035</v>
      </c>
      <c r="J438" t="s">
        <v>738</v>
      </c>
      <c r="K438" t="s">
        <v>327</v>
      </c>
    </row>
    <row r="439" spans="1:11" x14ac:dyDescent="0.35">
      <c r="A439">
        <v>438</v>
      </c>
      <c r="B439">
        <v>6</v>
      </c>
      <c r="C439">
        <v>47</v>
      </c>
      <c r="D439">
        <v>48.268754000000001</v>
      </c>
      <c r="E439">
        <v>7.8786849999999999</v>
      </c>
      <c r="F439" t="s">
        <v>40</v>
      </c>
      <c r="G439">
        <v>31.4</v>
      </c>
      <c r="H439" s="6">
        <v>45035</v>
      </c>
      <c r="J439" t="s">
        <v>739</v>
      </c>
      <c r="K439" t="s">
        <v>665</v>
      </c>
    </row>
    <row r="440" spans="1:11" x14ac:dyDescent="0.35">
      <c r="A440">
        <v>439</v>
      </c>
      <c r="B440">
        <v>6</v>
      </c>
      <c r="C440">
        <v>48</v>
      </c>
      <c r="D440">
        <v>48.268712000000001</v>
      </c>
      <c r="E440">
        <v>7.8787459999999996</v>
      </c>
      <c r="F440" t="s">
        <v>40</v>
      </c>
      <c r="G440">
        <v>12.2</v>
      </c>
      <c r="H440" s="6">
        <v>45035</v>
      </c>
      <c r="J440" t="s">
        <v>740</v>
      </c>
      <c r="K440" t="s">
        <v>90</v>
      </c>
    </row>
    <row r="441" spans="1:11" x14ac:dyDescent="0.35">
      <c r="A441">
        <v>440</v>
      </c>
      <c r="B441">
        <v>6</v>
      </c>
      <c r="C441">
        <v>49</v>
      </c>
      <c r="D441">
        <v>48.268684999999998</v>
      </c>
      <c r="E441">
        <v>7.8787229999999999</v>
      </c>
      <c r="F441" t="s">
        <v>40</v>
      </c>
      <c r="G441">
        <v>8.9</v>
      </c>
      <c r="H441" s="6">
        <v>45035</v>
      </c>
      <c r="J441" t="s">
        <v>741</v>
      </c>
      <c r="K441" t="s">
        <v>110</v>
      </c>
    </row>
    <row r="442" spans="1:11" x14ac:dyDescent="0.35">
      <c r="A442">
        <v>441</v>
      </c>
      <c r="B442">
        <v>6</v>
      </c>
      <c r="C442">
        <v>50</v>
      </c>
      <c r="D442">
        <v>48.268653999999998</v>
      </c>
      <c r="E442">
        <v>7.8786620000000003</v>
      </c>
      <c r="F442" t="s">
        <v>40</v>
      </c>
      <c r="G442">
        <v>46.2</v>
      </c>
      <c r="H442" s="6">
        <v>45035</v>
      </c>
      <c r="J442" t="s">
        <v>742</v>
      </c>
      <c r="K442" t="s">
        <v>743</v>
      </c>
    </row>
    <row r="443" spans="1:11" x14ac:dyDescent="0.35">
      <c r="A443">
        <v>442</v>
      </c>
      <c r="B443">
        <v>6</v>
      </c>
      <c r="C443">
        <v>51</v>
      </c>
      <c r="D443">
        <v>48.268684</v>
      </c>
      <c r="E443">
        <v>7.8787130000000003</v>
      </c>
      <c r="F443" t="s">
        <v>40</v>
      </c>
      <c r="G443">
        <v>36.299999999999997</v>
      </c>
      <c r="H443" s="6">
        <v>45035</v>
      </c>
      <c r="J443" t="s">
        <v>744</v>
      </c>
      <c r="K443" t="s">
        <v>745</v>
      </c>
    </row>
    <row r="444" spans="1:11" x14ac:dyDescent="0.35">
      <c r="A444">
        <v>443</v>
      </c>
      <c r="B444">
        <v>6</v>
      </c>
      <c r="C444">
        <v>52</v>
      </c>
      <c r="D444">
        <v>48.268659</v>
      </c>
      <c r="E444">
        <v>7.8787310000000002</v>
      </c>
      <c r="F444" t="s">
        <v>40</v>
      </c>
      <c r="G444">
        <v>29.7</v>
      </c>
      <c r="H444" s="6">
        <v>45035</v>
      </c>
      <c r="J444" t="s">
        <v>746</v>
      </c>
      <c r="K444" t="s">
        <v>747</v>
      </c>
    </row>
    <row r="445" spans="1:11" x14ac:dyDescent="0.35">
      <c r="A445">
        <v>444</v>
      </c>
      <c r="B445">
        <v>6</v>
      </c>
      <c r="C445">
        <v>53</v>
      </c>
      <c r="D445">
        <v>48.268673</v>
      </c>
      <c r="E445">
        <v>7.8788029999999996</v>
      </c>
      <c r="F445" t="s">
        <v>40</v>
      </c>
      <c r="G445">
        <v>16.2</v>
      </c>
      <c r="H445" s="6">
        <v>45035</v>
      </c>
      <c r="J445" t="s">
        <v>748</v>
      </c>
      <c r="K445" t="s">
        <v>749</v>
      </c>
    </row>
    <row r="446" spans="1:11" x14ac:dyDescent="0.35">
      <c r="A446">
        <v>445</v>
      </c>
      <c r="B446">
        <v>6</v>
      </c>
      <c r="C446">
        <v>54</v>
      </c>
      <c r="D446">
        <v>48.268653999999998</v>
      </c>
      <c r="E446">
        <v>7.8788130000000001</v>
      </c>
      <c r="F446" t="s">
        <v>40</v>
      </c>
      <c r="G446">
        <v>14.9</v>
      </c>
      <c r="H446" s="6">
        <v>45035</v>
      </c>
      <c r="J446" t="s">
        <v>750</v>
      </c>
      <c r="K446" t="s">
        <v>94</v>
      </c>
    </row>
    <row r="447" spans="1:11" x14ac:dyDescent="0.35">
      <c r="A447">
        <v>446</v>
      </c>
      <c r="B447">
        <v>6</v>
      </c>
      <c r="C447">
        <v>55</v>
      </c>
      <c r="D447">
        <v>48.268633999999999</v>
      </c>
      <c r="E447">
        <v>7.8788600000000004</v>
      </c>
      <c r="F447" t="s">
        <v>70</v>
      </c>
      <c r="G447">
        <v>47.5</v>
      </c>
      <c r="H447" s="6">
        <v>45035</v>
      </c>
      <c r="J447" t="s">
        <v>751</v>
      </c>
      <c r="K447" t="s">
        <v>139</v>
      </c>
    </row>
    <row r="448" spans="1:11" x14ac:dyDescent="0.35">
      <c r="A448">
        <v>447</v>
      </c>
      <c r="B448">
        <v>6</v>
      </c>
      <c r="C448">
        <v>56</v>
      </c>
      <c r="D448">
        <v>48.268616000000002</v>
      </c>
      <c r="E448">
        <v>7.8788850000000004</v>
      </c>
      <c r="F448" t="s">
        <v>40</v>
      </c>
      <c r="G448">
        <v>15.5</v>
      </c>
      <c r="H448" s="6">
        <v>45035</v>
      </c>
      <c r="J448" t="s">
        <v>752</v>
      </c>
      <c r="K448" t="s">
        <v>264</v>
      </c>
    </row>
    <row r="449" spans="1:11" x14ac:dyDescent="0.35">
      <c r="A449">
        <v>448</v>
      </c>
      <c r="B449">
        <v>6</v>
      </c>
      <c r="C449">
        <v>57</v>
      </c>
      <c r="D449">
        <v>48.268619999999999</v>
      </c>
      <c r="E449">
        <v>7.8788900000000002</v>
      </c>
      <c r="F449" t="s">
        <v>40</v>
      </c>
      <c r="G449">
        <v>13.6</v>
      </c>
      <c r="H449" s="6">
        <v>45035</v>
      </c>
      <c r="J449" t="s">
        <v>753</v>
      </c>
      <c r="K449" t="s">
        <v>441</v>
      </c>
    </row>
    <row r="450" spans="1:11" x14ac:dyDescent="0.35">
      <c r="A450">
        <v>449</v>
      </c>
      <c r="B450">
        <v>6</v>
      </c>
      <c r="C450">
        <v>58</v>
      </c>
      <c r="D450">
        <v>48.268622999999998</v>
      </c>
      <c r="E450">
        <v>7.8788980000000004</v>
      </c>
      <c r="F450" t="s">
        <v>40</v>
      </c>
      <c r="G450">
        <v>36.5</v>
      </c>
      <c r="H450" s="6">
        <v>45035</v>
      </c>
      <c r="J450" t="s">
        <v>754</v>
      </c>
      <c r="K450" t="s">
        <v>755</v>
      </c>
    </row>
    <row r="451" spans="1:11" x14ac:dyDescent="0.35">
      <c r="A451">
        <v>450</v>
      </c>
      <c r="B451">
        <v>6</v>
      </c>
      <c r="C451">
        <v>59</v>
      </c>
      <c r="D451">
        <v>48.268616000000002</v>
      </c>
      <c r="E451">
        <v>7.8789499999999997</v>
      </c>
      <c r="F451" t="s">
        <v>40</v>
      </c>
      <c r="G451">
        <v>14.8</v>
      </c>
      <c r="H451" s="6">
        <v>45035</v>
      </c>
      <c r="J451" t="s">
        <v>756</v>
      </c>
      <c r="K451" t="s">
        <v>565</v>
      </c>
    </row>
    <row r="452" spans="1:11" x14ac:dyDescent="0.35">
      <c r="A452">
        <v>451</v>
      </c>
      <c r="B452">
        <v>6</v>
      </c>
      <c r="C452">
        <v>60</v>
      </c>
      <c r="D452">
        <v>48.268562000000003</v>
      </c>
      <c r="E452">
        <v>7.8789170000000004</v>
      </c>
      <c r="F452" t="s">
        <v>40</v>
      </c>
      <c r="G452">
        <v>11.6</v>
      </c>
      <c r="H452" s="6">
        <v>45035</v>
      </c>
      <c r="J452" t="s">
        <v>757</v>
      </c>
      <c r="K452" t="s">
        <v>191</v>
      </c>
    </row>
    <row r="453" spans="1:11" x14ac:dyDescent="0.35">
      <c r="A453">
        <v>452</v>
      </c>
      <c r="B453">
        <v>6</v>
      </c>
      <c r="C453">
        <v>61</v>
      </c>
      <c r="D453">
        <v>48.268555999999997</v>
      </c>
      <c r="E453">
        <v>7.8789379999999998</v>
      </c>
      <c r="F453" t="s">
        <v>40</v>
      </c>
      <c r="G453">
        <v>6.8</v>
      </c>
      <c r="H453" s="6">
        <v>45035</v>
      </c>
      <c r="J453" t="s">
        <v>758</v>
      </c>
      <c r="K453" t="s">
        <v>424</v>
      </c>
    </row>
    <row r="454" spans="1:11" x14ac:dyDescent="0.35">
      <c r="A454">
        <v>453</v>
      </c>
      <c r="B454">
        <v>6</v>
      </c>
      <c r="C454">
        <v>62</v>
      </c>
      <c r="D454">
        <v>48.268529999999998</v>
      </c>
      <c r="E454">
        <v>7.8789490000000004</v>
      </c>
      <c r="F454" t="s">
        <v>40</v>
      </c>
      <c r="G454">
        <v>15.6</v>
      </c>
      <c r="H454" s="6">
        <v>45035</v>
      </c>
      <c r="J454" t="s">
        <v>759</v>
      </c>
      <c r="K454" t="s">
        <v>760</v>
      </c>
    </row>
    <row r="455" spans="1:11" x14ac:dyDescent="0.35">
      <c r="A455">
        <v>454</v>
      </c>
      <c r="B455">
        <v>6</v>
      </c>
      <c r="C455">
        <v>63</v>
      </c>
      <c r="D455">
        <v>48.268518999999998</v>
      </c>
      <c r="E455">
        <v>7.8788919999999996</v>
      </c>
      <c r="F455" t="s">
        <v>40</v>
      </c>
      <c r="G455">
        <v>12.4</v>
      </c>
      <c r="H455" s="6">
        <v>45035</v>
      </c>
      <c r="J455" t="s">
        <v>761</v>
      </c>
      <c r="K455" t="s">
        <v>222</v>
      </c>
    </row>
    <row r="456" spans="1:11" x14ac:dyDescent="0.35">
      <c r="A456">
        <v>455</v>
      </c>
      <c r="B456">
        <v>6</v>
      </c>
      <c r="C456">
        <v>64</v>
      </c>
      <c r="D456">
        <v>48.268515000000001</v>
      </c>
      <c r="E456">
        <v>7.8788900000000002</v>
      </c>
      <c r="F456" t="s">
        <v>40</v>
      </c>
      <c r="G456">
        <v>9.1999999999999993</v>
      </c>
      <c r="H456" s="6">
        <v>45035</v>
      </c>
      <c r="J456" t="s">
        <v>762</v>
      </c>
      <c r="K456" t="s">
        <v>145</v>
      </c>
    </row>
    <row r="457" spans="1:11" x14ac:dyDescent="0.35">
      <c r="A457">
        <v>456</v>
      </c>
      <c r="B457">
        <v>6</v>
      </c>
      <c r="C457">
        <v>65</v>
      </c>
      <c r="D457">
        <v>48.268512999999999</v>
      </c>
      <c r="E457">
        <v>7.8789020000000001</v>
      </c>
      <c r="F457" t="s">
        <v>40</v>
      </c>
      <c r="G457">
        <v>16.600000000000001</v>
      </c>
      <c r="H457" s="6">
        <v>45035</v>
      </c>
      <c r="J457" t="s">
        <v>763</v>
      </c>
      <c r="K457" t="s">
        <v>764</v>
      </c>
    </row>
    <row r="458" spans="1:11" x14ac:dyDescent="0.35">
      <c r="A458">
        <v>457</v>
      </c>
      <c r="B458">
        <v>6</v>
      </c>
      <c r="C458">
        <v>66</v>
      </c>
      <c r="D458">
        <v>48.268515999999998</v>
      </c>
      <c r="E458">
        <v>7.8789069999999999</v>
      </c>
      <c r="F458" t="s">
        <v>70</v>
      </c>
      <c r="G458">
        <v>46.7</v>
      </c>
      <c r="H458" s="6">
        <v>45035</v>
      </c>
      <c r="J458" t="s">
        <v>765</v>
      </c>
      <c r="K458" t="s">
        <v>766</v>
      </c>
    </row>
    <row r="459" spans="1:11" x14ac:dyDescent="0.35">
      <c r="A459">
        <v>458</v>
      </c>
      <c r="B459">
        <v>6</v>
      </c>
      <c r="C459">
        <v>67</v>
      </c>
      <c r="D459">
        <v>48.268531000000003</v>
      </c>
      <c r="E459">
        <v>7.8788660000000004</v>
      </c>
      <c r="F459" t="s">
        <v>40</v>
      </c>
      <c r="G459">
        <v>9.3000000000000007</v>
      </c>
      <c r="H459" s="6">
        <v>45035</v>
      </c>
      <c r="J459" t="s">
        <v>767</v>
      </c>
      <c r="K459" t="s">
        <v>193</v>
      </c>
    </row>
    <row r="460" spans="1:11" x14ac:dyDescent="0.35">
      <c r="A460">
        <v>459</v>
      </c>
      <c r="B460">
        <v>6</v>
      </c>
      <c r="C460">
        <v>68</v>
      </c>
      <c r="D460">
        <v>48.268529000000001</v>
      </c>
      <c r="E460">
        <v>7.8788349999999996</v>
      </c>
      <c r="F460" t="s">
        <v>40</v>
      </c>
      <c r="G460">
        <v>8.1</v>
      </c>
      <c r="H460" s="6">
        <v>45035</v>
      </c>
      <c r="J460" t="s">
        <v>768</v>
      </c>
      <c r="K460" t="s">
        <v>96</v>
      </c>
    </row>
    <row r="461" spans="1:11" x14ac:dyDescent="0.35">
      <c r="A461">
        <v>460</v>
      </c>
      <c r="B461">
        <v>6</v>
      </c>
      <c r="C461">
        <v>69</v>
      </c>
      <c r="D461">
        <v>48.268521999999997</v>
      </c>
      <c r="E461">
        <v>7.8788489999999998</v>
      </c>
      <c r="F461" t="s">
        <v>40</v>
      </c>
      <c r="G461">
        <v>6.2</v>
      </c>
      <c r="H461" s="6">
        <v>45035</v>
      </c>
      <c r="J461" t="s">
        <v>769</v>
      </c>
      <c r="K461" t="s">
        <v>163</v>
      </c>
    </row>
    <row r="462" spans="1:11" x14ac:dyDescent="0.35">
      <c r="A462">
        <v>461</v>
      </c>
      <c r="B462">
        <v>6</v>
      </c>
      <c r="C462">
        <v>70</v>
      </c>
      <c r="D462">
        <v>48.268523999999999</v>
      </c>
      <c r="E462">
        <v>7.8788470000000004</v>
      </c>
      <c r="F462" t="s">
        <v>40</v>
      </c>
      <c r="G462">
        <v>7.8</v>
      </c>
      <c r="H462" s="6">
        <v>45035</v>
      </c>
      <c r="J462" t="s">
        <v>770</v>
      </c>
      <c r="K462" t="s">
        <v>100</v>
      </c>
    </row>
    <row r="463" spans="1:11" x14ac:dyDescent="0.35">
      <c r="A463">
        <v>462</v>
      </c>
      <c r="B463">
        <v>6</v>
      </c>
      <c r="C463">
        <v>71</v>
      </c>
      <c r="D463">
        <v>48.268528000000003</v>
      </c>
      <c r="E463">
        <v>7.8788309999999999</v>
      </c>
      <c r="F463" t="s">
        <v>40</v>
      </c>
      <c r="G463">
        <v>11.2</v>
      </c>
      <c r="H463" s="6">
        <v>45035</v>
      </c>
      <c r="J463" t="s">
        <v>771</v>
      </c>
      <c r="K463" t="s">
        <v>618</v>
      </c>
    </row>
    <row r="464" spans="1:11" x14ac:dyDescent="0.35">
      <c r="A464">
        <v>463</v>
      </c>
      <c r="B464">
        <v>6</v>
      </c>
      <c r="C464">
        <v>72</v>
      </c>
      <c r="D464">
        <v>48.268537000000002</v>
      </c>
      <c r="E464">
        <v>7.8788270000000002</v>
      </c>
      <c r="F464" t="s">
        <v>40</v>
      </c>
      <c r="G464">
        <v>11.7</v>
      </c>
      <c r="H464" s="6">
        <v>45035</v>
      </c>
      <c r="J464" t="s">
        <v>772</v>
      </c>
      <c r="K464" t="s">
        <v>133</v>
      </c>
    </row>
    <row r="465" spans="1:11" x14ac:dyDescent="0.35">
      <c r="A465">
        <v>464</v>
      </c>
      <c r="B465">
        <v>6</v>
      </c>
      <c r="C465">
        <v>73</v>
      </c>
      <c r="D465">
        <v>48.268532</v>
      </c>
      <c r="E465">
        <v>7.8788220000000004</v>
      </c>
      <c r="F465" t="s">
        <v>40</v>
      </c>
      <c r="G465">
        <v>34</v>
      </c>
      <c r="H465" s="6">
        <v>45035</v>
      </c>
      <c r="J465" t="s">
        <v>773</v>
      </c>
      <c r="K465" t="s">
        <v>727</v>
      </c>
    </row>
    <row r="466" spans="1:11" x14ac:dyDescent="0.35">
      <c r="A466">
        <v>465</v>
      </c>
      <c r="B466">
        <v>6</v>
      </c>
      <c r="C466">
        <v>74</v>
      </c>
      <c r="D466">
        <v>48.268523999999999</v>
      </c>
      <c r="E466">
        <v>7.8788159999999996</v>
      </c>
      <c r="F466" t="s">
        <v>40</v>
      </c>
      <c r="G466">
        <v>11.7</v>
      </c>
      <c r="H466" s="6">
        <v>45035</v>
      </c>
      <c r="J466" t="s">
        <v>774</v>
      </c>
      <c r="K466" t="s">
        <v>133</v>
      </c>
    </row>
    <row r="467" spans="1:11" x14ac:dyDescent="0.35">
      <c r="A467">
        <v>466</v>
      </c>
      <c r="B467">
        <v>6</v>
      </c>
      <c r="C467">
        <v>75</v>
      </c>
      <c r="D467">
        <v>48.268528000000003</v>
      </c>
      <c r="E467">
        <v>7.8788070000000001</v>
      </c>
      <c r="F467" t="s">
        <v>40</v>
      </c>
      <c r="G467">
        <v>9</v>
      </c>
      <c r="H467" s="6">
        <v>45035</v>
      </c>
      <c r="J467" t="s">
        <v>775</v>
      </c>
      <c r="K467" t="s">
        <v>302</v>
      </c>
    </row>
    <row r="468" spans="1:11" x14ac:dyDescent="0.35">
      <c r="A468">
        <v>467</v>
      </c>
      <c r="B468">
        <v>6</v>
      </c>
      <c r="C468">
        <v>76</v>
      </c>
      <c r="D468">
        <v>48.268526999999999</v>
      </c>
      <c r="E468">
        <v>7.8788369999999999</v>
      </c>
      <c r="F468" t="s">
        <v>40</v>
      </c>
      <c r="G468">
        <v>45.3</v>
      </c>
      <c r="H468" s="6">
        <v>45035</v>
      </c>
      <c r="J468" t="s">
        <v>776</v>
      </c>
      <c r="K468" t="s">
        <v>777</v>
      </c>
    </row>
    <row r="469" spans="1:11" x14ac:dyDescent="0.35">
      <c r="A469">
        <v>468</v>
      </c>
      <c r="B469">
        <v>6</v>
      </c>
      <c r="C469">
        <v>77</v>
      </c>
      <c r="D469">
        <v>48.268535999999997</v>
      </c>
      <c r="E469">
        <v>7.8787979999999997</v>
      </c>
      <c r="F469" t="s">
        <v>40</v>
      </c>
      <c r="G469">
        <v>8</v>
      </c>
      <c r="H469" s="6">
        <v>45035</v>
      </c>
      <c r="J469" t="s">
        <v>778</v>
      </c>
      <c r="K469" t="s">
        <v>74</v>
      </c>
    </row>
    <row r="470" spans="1:11" x14ac:dyDescent="0.35">
      <c r="A470">
        <v>469</v>
      </c>
      <c r="B470">
        <v>6</v>
      </c>
      <c r="C470">
        <v>78</v>
      </c>
      <c r="D470">
        <v>48.268546000000001</v>
      </c>
      <c r="E470">
        <v>7.8788140000000002</v>
      </c>
      <c r="F470" t="s">
        <v>40</v>
      </c>
      <c r="G470">
        <v>37</v>
      </c>
      <c r="H470" s="6">
        <v>45035</v>
      </c>
      <c r="J470" t="s">
        <v>779</v>
      </c>
      <c r="K470" t="s">
        <v>226</v>
      </c>
    </row>
    <row r="471" spans="1:11" x14ac:dyDescent="0.35">
      <c r="A471">
        <v>470</v>
      </c>
      <c r="B471">
        <v>6</v>
      </c>
      <c r="C471">
        <v>79</v>
      </c>
      <c r="D471">
        <v>48.268535999999997</v>
      </c>
      <c r="E471">
        <v>7.8787739999999999</v>
      </c>
      <c r="F471" t="s">
        <v>40</v>
      </c>
      <c r="G471">
        <v>13.3</v>
      </c>
      <c r="H471" s="6">
        <v>45035</v>
      </c>
      <c r="J471" t="s">
        <v>780</v>
      </c>
      <c r="K471" t="s">
        <v>322</v>
      </c>
    </row>
    <row r="472" spans="1:11" x14ac:dyDescent="0.35">
      <c r="A472">
        <v>471</v>
      </c>
      <c r="B472">
        <v>6</v>
      </c>
      <c r="C472">
        <v>80</v>
      </c>
      <c r="D472">
        <v>48.268537999999999</v>
      </c>
      <c r="E472">
        <v>7.8787159999999998</v>
      </c>
      <c r="F472" t="s">
        <v>40</v>
      </c>
      <c r="G472">
        <v>38.799999999999997</v>
      </c>
      <c r="H472" s="6">
        <v>45035</v>
      </c>
      <c r="J472" t="s">
        <v>781</v>
      </c>
      <c r="K472" t="s">
        <v>782</v>
      </c>
    </row>
    <row r="473" spans="1:11" x14ac:dyDescent="0.35">
      <c r="A473">
        <v>472</v>
      </c>
      <c r="B473">
        <v>6</v>
      </c>
      <c r="C473">
        <v>81</v>
      </c>
      <c r="D473">
        <v>48.268515999999998</v>
      </c>
      <c r="E473">
        <v>7.8787229999999999</v>
      </c>
      <c r="F473" t="s">
        <v>40</v>
      </c>
      <c r="G473">
        <v>40</v>
      </c>
      <c r="H473" s="6">
        <v>45035</v>
      </c>
      <c r="J473" t="s">
        <v>783</v>
      </c>
      <c r="K473" t="s">
        <v>517</v>
      </c>
    </row>
    <row r="474" spans="1:11" x14ac:dyDescent="0.35">
      <c r="A474">
        <v>473</v>
      </c>
      <c r="B474">
        <v>6</v>
      </c>
      <c r="C474">
        <v>82</v>
      </c>
      <c r="D474">
        <v>48.268497000000004</v>
      </c>
      <c r="E474">
        <v>7.8787419999999999</v>
      </c>
      <c r="F474" t="s">
        <v>40</v>
      </c>
      <c r="G474">
        <v>15.3</v>
      </c>
      <c r="H474" s="6">
        <v>45035</v>
      </c>
      <c r="J474" t="s">
        <v>784</v>
      </c>
      <c r="K474" t="s">
        <v>467</v>
      </c>
    </row>
    <row r="475" spans="1:11" x14ac:dyDescent="0.35">
      <c r="A475">
        <v>474</v>
      </c>
      <c r="B475">
        <v>6</v>
      </c>
      <c r="C475">
        <v>83</v>
      </c>
      <c r="D475">
        <v>48.26849</v>
      </c>
      <c r="E475">
        <v>7.8787430000000001</v>
      </c>
      <c r="F475" t="s">
        <v>40</v>
      </c>
      <c r="G475">
        <v>9.8000000000000007</v>
      </c>
      <c r="H475" s="6">
        <v>45035</v>
      </c>
      <c r="J475" t="s">
        <v>785</v>
      </c>
      <c r="K475" t="s">
        <v>331</v>
      </c>
    </row>
    <row r="476" spans="1:11" x14ac:dyDescent="0.35">
      <c r="A476">
        <v>475</v>
      </c>
      <c r="B476">
        <v>6</v>
      </c>
      <c r="C476">
        <v>84</v>
      </c>
      <c r="D476">
        <v>48.268473999999998</v>
      </c>
      <c r="E476">
        <v>7.8787279999999997</v>
      </c>
      <c r="F476" t="s">
        <v>40</v>
      </c>
      <c r="G476">
        <v>7.4</v>
      </c>
      <c r="H476" s="6">
        <v>45035</v>
      </c>
      <c r="J476" t="s">
        <v>786</v>
      </c>
      <c r="K476" t="s">
        <v>214</v>
      </c>
    </row>
    <row r="477" spans="1:11" x14ac:dyDescent="0.35">
      <c r="A477">
        <v>476</v>
      </c>
      <c r="B477">
        <v>6</v>
      </c>
      <c r="C477">
        <v>85</v>
      </c>
      <c r="D477">
        <v>48.268464000000002</v>
      </c>
      <c r="E477">
        <v>7.8787320000000003</v>
      </c>
      <c r="F477" t="s">
        <v>70</v>
      </c>
      <c r="G477">
        <v>54.4</v>
      </c>
      <c r="H477" s="6">
        <v>45035</v>
      </c>
      <c r="J477" t="s">
        <v>787</v>
      </c>
      <c r="K477" t="s">
        <v>788</v>
      </c>
    </row>
    <row r="478" spans="1:11" x14ac:dyDescent="0.35">
      <c r="A478">
        <v>477</v>
      </c>
      <c r="B478">
        <v>6</v>
      </c>
      <c r="C478">
        <v>86</v>
      </c>
      <c r="D478">
        <v>48.26849</v>
      </c>
      <c r="E478">
        <v>7.8788840000000002</v>
      </c>
      <c r="F478" t="s">
        <v>40</v>
      </c>
      <c r="G478">
        <v>6.2</v>
      </c>
      <c r="H478" s="6">
        <v>45035</v>
      </c>
      <c r="J478" t="s">
        <v>789</v>
      </c>
      <c r="K478" t="s">
        <v>163</v>
      </c>
    </row>
    <row r="479" spans="1:11" x14ac:dyDescent="0.35">
      <c r="A479">
        <v>478</v>
      </c>
      <c r="B479">
        <v>6</v>
      </c>
      <c r="C479">
        <v>87</v>
      </c>
      <c r="D479">
        <v>48.268442</v>
      </c>
      <c r="E479">
        <v>7.8788869999999998</v>
      </c>
      <c r="F479" t="s">
        <v>40</v>
      </c>
      <c r="G479">
        <v>35.799999999999997</v>
      </c>
      <c r="H479" s="6">
        <v>45035</v>
      </c>
      <c r="J479" t="s">
        <v>790</v>
      </c>
      <c r="K479" t="s">
        <v>791</v>
      </c>
    </row>
    <row r="480" spans="1:11" x14ac:dyDescent="0.35">
      <c r="A480">
        <v>479</v>
      </c>
      <c r="B480">
        <v>6</v>
      </c>
      <c r="C480">
        <v>88</v>
      </c>
      <c r="D480">
        <v>48.268447000000002</v>
      </c>
      <c r="E480">
        <v>7.8789170000000004</v>
      </c>
      <c r="F480" t="s">
        <v>40</v>
      </c>
      <c r="G480">
        <v>39</v>
      </c>
      <c r="H480" s="6">
        <v>45035</v>
      </c>
      <c r="J480" t="s">
        <v>792</v>
      </c>
      <c r="K480" t="s">
        <v>706</v>
      </c>
    </row>
    <row r="481" spans="1:11" x14ac:dyDescent="0.35">
      <c r="A481">
        <v>480</v>
      </c>
      <c r="B481">
        <v>6</v>
      </c>
      <c r="C481">
        <v>89</v>
      </c>
      <c r="D481">
        <v>48.268431999999997</v>
      </c>
      <c r="E481">
        <v>7.8788989999999997</v>
      </c>
      <c r="F481" t="s">
        <v>40</v>
      </c>
      <c r="G481">
        <v>7.1</v>
      </c>
      <c r="H481" s="6">
        <v>45035</v>
      </c>
      <c r="J481" t="s">
        <v>793</v>
      </c>
      <c r="K481" t="s">
        <v>794</v>
      </c>
    </row>
    <row r="482" spans="1:11" x14ac:dyDescent="0.35">
      <c r="A482">
        <v>481</v>
      </c>
      <c r="B482">
        <v>6</v>
      </c>
      <c r="C482">
        <v>90</v>
      </c>
      <c r="D482">
        <v>48.268425000000001</v>
      </c>
      <c r="E482">
        <v>7.8789160000000003</v>
      </c>
      <c r="F482" t="s">
        <v>40</v>
      </c>
      <c r="G482">
        <v>7.7</v>
      </c>
      <c r="H482" s="6">
        <v>45035</v>
      </c>
      <c r="J482" t="s">
        <v>795</v>
      </c>
      <c r="K482" t="s">
        <v>796</v>
      </c>
    </row>
    <row r="483" spans="1:11" x14ac:dyDescent="0.35">
      <c r="A483">
        <v>482</v>
      </c>
      <c r="B483">
        <v>7</v>
      </c>
      <c r="C483">
        <v>1</v>
      </c>
      <c r="D483">
        <v>48.268597</v>
      </c>
      <c r="E483">
        <v>7.8773730000000004</v>
      </c>
      <c r="F483" t="s">
        <v>40</v>
      </c>
      <c r="G483">
        <v>6.8</v>
      </c>
      <c r="H483" s="6">
        <v>45043</v>
      </c>
      <c r="J483" t="s">
        <v>797</v>
      </c>
      <c r="K483" t="s">
        <v>424</v>
      </c>
    </row>
    <row r="484" spans="1:11" x14ac:dyDescent="0.35">
      <c r="A484">
        <v>483</v>
      </c>
      <c r="B484">
        <v>7</v>
      </c>
      <c r="C484">
        <v>2</v>
      </c>
      <c r="D484">
        <v>48.268588000000001</v>
      </c>
      <c r="E484">
        <v>7.8773479999999996</v>
      </c>
      <c r="F484" t="s">
        <v>40</v>
      </c>
      <c r="G484">
        <v>33.1</v>
      </c>
      <c r="H484" s="6">
        <v>45043</v>
      </c>
      <c r="J484" t="s">
        <v>798</v>
      </c>
      <c r="K484" t="s">
        <v>799</v>
      </c>
    </row>
    <row r="485" spans="1:11" x14ac:dyDescent="0.35">
      <c r="A485">
        <v>484</v>
      </c>
      <c r="B485">
        <v>7</v>
      </c>
      <c r="C485">
        <v>3</v>
      </c>
      <c r="D485">
        <v>48.268588000000001</v>
      </c>
      <c r="E485">
        <v>7.8773549999999997</v>
      </c>
      <c r="F485" t="s">
        <v>40</v>
      </c>
      <c r="G485">
        <v>7.4</v>
      </c>
      <c r="H485" s="6">
        <v>45043</v>
      </c>
      <c r="J485" t="s">
        <v>800</v>
      </c>
      <c r="K485" t="s">
        <v>214</v>
      </c>
    </row>
    <row r="486" spans="1:11" x14ac:dyDescent="0.35">
      <c r="A486">
        <v>485</v>
      </c>
      <c r="B486">
        <v>7</v>
      </c>
      <c r="C486">
        <v>4</v>
      </c>
      <c r="D486">
        <v>48.268586999999997</v>
      </c>
      <c r="E486">
        <v>7.8773039999999996</v>
      </c>
      <c r="F486" t="s">
        <v>40</v>
      </c>
      <c r="G486">
        <v>13.8</v>
      </c>
      <c r="H486" s="6">
        <v>45043</v>
      </c>
      <c r="J486" t="s">
        <v>801</v>
      </c>
      <c r="K486" t="s">
        <v>380</v>
      </c>
    </row>
    <row r="487" spans="1:11" x14ac:dyDescent="0.35">
      <c r="A487">
        <v>486</v>
      </c>
      <c r="B487">
        <v>7</v>
      </c>
      <c r="C487">
        <v>5</v>
      </c>
      <c r="D487">
        <v>48.268577000000001</v>
      </c>
      <c r="E487">
        <v>7.8773049999999998</v>
      </c>
      <c r="F487" t="s">
        <v>40</v>
      </c>
      <c r="G487">
        <v>6.5</v>
      </c>
      <c r="H487" s="6">
        <v>45043</v>
      </c>
      <c r="J487" t="s">
        <v>802</v>
      </c>
      <c r="K487" t="s">
        <v>241</v>
      </c>
    </row>
    <row r="488" spans="1:11" x14ac:dyDescent="0.35">
      <c r="A488">
        <v>487</v>
      </c>
      <c r="B488">
        <v>7</v>
      </c>
      <c r="C488">
        <v>6</v>
      </c>
      <c r="D488">
        <v>48.268574999999998</v>
      </c>
      <c r="E488">
        <v>7.877313</v>
      </c>
      <c r="F488" t="s">
        <v>40</v>
      </c>
      <c r="G488">
        <v>29.3</v>
      </c>
      <c r="H488" s="6">
        <v>45043</v>
      </c>
      <c r="J488" t="s">
        <v>803</v>
      </c>
      <c r="K488" t="s">
        <v>804</v>
      </c>
    </row>
    <row r="489" spans="1:11" x14ac:dyDescent="0.35">
      <c r="A489">
        <v>488</v>
      </c>
      <c r="B489">
        <v>7</v>
      </c>
      <c r="C489">
        <v>7</v>
      </c>
      <c r="D489">
        <v>48.268560999999998</v>
      </c>
      <c r="E489">
        <v>7.8773260000000001</v>
      </c>
      <c r="F489" t="s">
        <v>40</v>
      </c>
      <c r="G489">
        <v>13.2</v>
      </c>
      <c r="H489" s="6">
        <v>45043</v>
      </c>
      <c r="J489" t="s">
        <v>805</v>
      </c>
      <c r="K489" t="s">
        <v>806</v>
      </c>
    </row>
    <row r="490" spans="1:11" x14ac:dyDescent="0.35">
      <c r="A490">
        <v>489</v>
      </c>
      <c r="B490">
        <v>7</v>
      </c>
      <c r="C490">
        <v>8</v>
      </c>
      <c r="D490">
        <v>48.268557999999999</v>
      </c>
      <c r="E490">
        <v>7.8773920000000004</v>
      </c>
      <c r="F490" t="s">
        <v>40</v>
      </c>
      <c r="G490">
        <v>31.8</v>
      </c>
      <c r="H490" s="6">
        <v>45043</v>
      </c>
      <c r="J490" t="s">
        <v>807</v>
      </c>
      <c r="K490" t="s">
        <v>384</v>
      </c>
    </row>
    <row r="491" spans="1:11" x14ac:dyDescent="0.35">
      <c r="A491">
        <v>490</v>
      </c>
      <c r="B491">
        <v>7</v>
      </c>
      <c r="C491">
        <v>9</v>
      </c>
      <c r="D491">
        <v>48.268560999999998</v>
      </c>
      <c r="E491">
        <v>7.8773960000000001</v>
      </c>
      <c r="F491" t="s">
        <v>40</v>
      </c>
      <c r="G491">
        <v>9</v>
      </c>
      <c r="H491" s="6">
        <v>45043</v>
      </c>
      <c r="J491" t="s">
        <v>808</v>
      </c>
      <c r="K491" t="s">
        <v>302</v>
      </c>
    </row>
    <row r="492" spans="1:11" x14ac:dyDescent="0.35">
      <c r="A492">
        <v>491</v>
      </c>
      <c r="B492">
        <v>7</v>
      </c>
      <c r="C492">
        <v>10</v>
      </c>
      <c r="D492">
        <v>48.268573000000004</v>
      </c>
      <c r="E492">
        <v>7.8774170000000003</v>
      </c>
      <c r="F492" t="s">
        <v>40</v>
      </c>
      <c r="G492">
        <v>12.6</v>
      </c>
      <c r="H492" s="6">
        <v>45043</v>
      </c>
      <c r="J492" t="s">
        <v>809</v>
      </c>
      <c r="K492" t="s">
        <v>114</v>
      </c>
    </row>
    <row r="493" spans="1:11" x14ac:dyDescent="0.35">
      <c r="A493">
        <v>492</v>
      </c>
      <c r="B493">
        <v>7</v>
      </c>
      <c r="C493">
        <v>11</v>
      </c>
      <c r="D493">
        <v>48.268577999999998</v>
      </c>
      <c r="E493">
        <v>7.877421</v>
      </c>
      <c r="F493" t="s">
        <v>40</v>
      </c>
      <c r="G493">
        <v>15.6</v>
      </c>
      <c r="H493" s="6">
        <v>45043</v>
      </c>
      <c r="J493" t="s">
        <v>810</v>
      </c>
      <c r="K493" t="s">
        <v>760</v>
      </c>
    </row>
    <row r="494" spans="1:11" x14ac:dyDescent="0.35">
      <c r="A494">
        <v>493</v>
      </c>
      <c r="B494">
        <v>7</v>
      </c>
      <c r="C494">
        <v>12</v>
      </c>
      <c r="D494">
        <v>48.268562000000003</v>
      </c>
      <c r="E494">
        <v>7.8774150000000001</v>
      </c>
      <c r="F494" t="s">
        <v>40</v>
      </c>
      <c r="G494">
        <v>6.4</v>
      </c>
      <c r="H494" s="6">
        <v>45043</v>
      </c>
      <c r="J494" t="s">
        <v>811</v>
      </c>
      <c r="K494" t="s">
        <v>189</v>
      </c>
    </row>
    <row r="495" spans="1:11" x14ac:dyDescent="0.35">
      <c r="A495">
        <v>494</v>
      </c>
      <c r="B495">
        <v>7</v>
      </c>
      <c r="C495">
        <v>13</v>
      </c>
      <c r="D495">
        <v>48.268574000000001</v>
      </c>
      <c r="E495">
        <v>7.8774569999999997</v>
      </c>
      <c r="F495" t="s">
        <v>175</v>
      </c>
      <c r="G495">
        <v>47.9</v>
      </c>
      <c r="H495" s="6">
        <v>45043</v>
      </c>
      <c r="J495" t="s">
        <v>812</v>
      </c>
      <c r="K495" t="s">
        <v>813</v>
      </c>
    </row>
    <row r="496" spans="1:11" x14ac:dyDescent="0.35">
      <c r="A496">
        <v>495</v>
      </c>
      <c r="B496">
        <v>7</v>
      </c>
      <c r="C496">
        <v>14</v>
      </c>
      <c r="D496">
        <v>48.268546999999998</v>
      </c>
      <c r="E496">
        <v>7.8774749999999996</v>
      </c>
      <c r="F496" t="s">
        <v>40</v>
      </c>
      <c r="G496">
        <v>31.1</v>
      </c>
      <c r="H496" s="6">
        <v>45043</v>
      </c>
      <c r="J496" t="s">
        <v>814</v>
      </c>
      <c r="K496" t="s">
        <v>431</v>
      </c>
    </row>
    <row r="497" spans="1:11" x14ac:dyDescent="0.35">
      <c r="A497">
        <v>496</v>
      </c>
      <c r="B497">
        <v>7</v>
      </c>
      <c r="C497">
        <v>15</v>
      </c>
      <c r="D497">
        <v>48.268560000000001</v>
      </c>
      <c r="E497">
        <v>7.8774600000000001</v>
      </c>
      <c r="F497" t="s">
        <v>40</v>
      </c>
      <c r="G497">
        <v>6.2</v>
      </c>
      <c r="H497" s="6">
        <v>45043</v>
      </c>
      <c r="J497" t="s">
        <v>815</v>
      </c>
      <c r="K497" t="s">
        <v>163</v>
      </c>
    </row>
    <row r="498" spans="1:11" x14ac:dyDescent="0.35">
      <c r="A498">
        <v>497</v>
      </c>
      <c r="B498">
        <v>7</v>
      </c>
      <c r="C498">
        <v>16</v>
      </c>
      <c r="D498">
        <v>48.268512000000001</v>
      </c>
      <c r="E498">
        <v>7.8774649999999999</v>
      </c>
      <c r="F498" t="s">
        <v>40</v>
      </c>
      <c r="G498">
        <v>7.5</v>
      </c>
      <c r="H498" s="6">
        <v>45043</v>
      </c>
      <c r="J498" t="s">
        <v>816</v>
      </c>
      <c r="K498" t="s">
        <v>224</v>
      </c>
    </row>
    <row r="499" spans="1:11" x14ac:dyDescent="0.35">
      <c r="A499">
        <v>498</v>
      </c>
      <c r="B499">
        <v>7</v>
      </c>
      <c r="C499">
        <v>17</v>
      </c>
      <c r="D499">
        <v>48.268501000000001</v>
      </c>
      <c r="E499">
        <v>7.8774800000000003</v>
      </c>
      <c r="F499" t="s">
        <v>40</v>
      </c>
      <c r="G499">
        <v>10</v>
      </c>
      <c r="H499" s="6">
        <v>45043</v>
      </c>
      <c r="J499" t="s">
        <v>817</v>
      </c>
      <c r="K499" t="s">
        <v>220</v>
      </c>
    </row>
    <row r="500" spans="1:11" x14ac:dyDescent="0.35">
      <c r="A500">
        <v>499</v>
      </c>
      <c r="B500">
        <v>7</v>
      </c>
      <c r="C500">
        <v>18</v>
      </c>
      <c r="D500">
        <v>48.268507999999997</v>
      </c>
      <c r="E500">
        <v>7.8774709999999999</v>
      </c>
      <c r="F500" t="s">
        <v>40</v>
      </c>
      <c r="G500">
        <v>16.899999999999999</v>
      </c>
      <c r="H500" s="6">
        <v>45043</v>
      </c>
      <c r="J500" t="s">
        <v>818</v>
      </c>
      <c r="K500" t="s">
        <v>603</v>
      </c>
    </row>
    <row r="501" spans="1:11" x14ac:dyDescent="0.35">
      <c r="A501">
        <v>500</v>
      </c>
      <c r="B501">
        <v>7</v>
      </c>
      <c r="C501">
        <v>19</v>
      </c>
      <c r="D501">
        <v>48.268497000000004</v>
      </c>
      <c r="E501">
        <v>7.8775029999999999</v>
      </c>
      <c r="F501" t="s">
        <v>40</v>
      </c>
      <c r="G501">
        <v>8.5</v>
      </c>
      <c r="H501" s="6">
        <v>45043</v>
      </c>
      <c r="J501" t="s">
        <v>819</v>
      </c>
      <c r="K501" t="s">
        <v>238</v>
      </c>
    </row>
    <row r="502" spans="1:11" x14ac:dyDescent="0.35">
      <c r="A502">
        <v>501</v>
      </c>
      <c r="B502">
        <v>7</v>
      </c>
      <c r="C502">
        <v>20</v>
      </c>
      <c r="D502">
        <v>48.268500000000003</v>
      </c>
      <c r="E502">
        <v>7.8775050000000002</v>
      </c>
      <c r="F502" t="s">
        <v>40</v>
      </c>
      <c r="G502">
        <v>9.9</v>
      </c>
      <c r="H502" s="6">
        <v>45043</v>
      </c>
      <c r="J502" t="s">
        <v>820</v>
      </c>
      <c r="K502" t="s">
        <v>305</v>
      </c>
    </row>
    <row r="503" spans="1:11" x14ac:dyDescent="0.35">
      <c r="A503">
        <v>502</v>
      </c>
      <c r="B503">
        <v>7</v>
      </c>
      <c r="C503">
        <v>21</v>
      </c>
      <c r="D503">
        <v>48.268517000000003</v>
      </c>
      <c r="E503">
        <v>7.877535</v>
      </c>
      <c r="F503" t="s">
        <v>40</v>
      </c>
      <c r="G503">
        <v>8.4</v>
      </c>
      <c r="H503" s="6">
        <v>45043</v>
      </c>
      <c r="J503" t="s">
        <v>821</v>
      </c>
      <c r="K503" t="s">
        <v>61</v>
      </c>
    </row>
    <row r="504" spans="1:11" x14ac:dyDescent="0.35">
      <c r="A504">
        <v>503</v>
      </c>
      <c r="B504">
        <v>7</v>
      </c>
      <c r="C504">
        <v>22</v>
      </c>
      <c r="D504">
        <v>48.268526000000001</v>
      </c>
      <c r="E504">
        <v>7.8775700000000004</v>
      </c>
      <c r="F504" t="s">
        <v>175</v>
      </c>
      <c r="G504">
        <v>47.6</v>
      </c>
      <c r="H504" s="6">
        <v>45043</v>
      </c>
      <c r="J504" t="s">
        <v>822</v>
      </c>
      <c r="K504" t="s">
        <v>823</v>
      </c>
    </row>
    <row r="505" spans="1:11" x14ac:dyDescent="0.35">
      <c r="A505">
        <v>504</v>
      </c>
      <c r="B505">
        <v>7</v>
      </c>
      <c r="C505">
        <v>23</v>
      </c>
      <c r="D505">
        <v>48.268506000000002</v>
      </c>
      <c r="E505">
        <v>7.8775959999999996</v>
      </c>
      <c r="F505" t="s">
        <v>40</v>
      </c>
      <c r="G505">
        <v>48.5</v>
      </c>
      <c r="H505" s="6">
        <v>45043</v>
      </c>
      <c r="J505" t="s">
        <v>824</v>
      </c>
      <c r="K505" t="s">
        <v>825</v>
      </c>
    </row>
    <row r="506" spans="1:11" x14ac:dyDescent="0.35">
      <c r="A506">
        <v>505</v>
      </c>
      <c r="B506">
        <v>7</v>
      </c>
      <c r="C506">
        <v>24</v>
      </c>
      <c r="D506">
        <v>48.268537999999999</v>
      </c>
      <c r="E506">
        <v>7.8776400000000004</v>
      </c>
      <c r="F506" t="s">
        <v>40</v>
      </c>
      <c r="G506">
        <v>18.2</v>
      </c>
      <c r="H506" s="6">
        <v>45043</v>
      </c>
      <c r="J506" t="s">
        <v>826</v>
      </c>
      <c r="K506" t="s">
        <v>827</v>
      </c>
    </row>
    <row r="507" spans="1:11" x14ac:dyDescent="0.35">
      <c r="A507">
        <v>506</v>
      </c>
      <c r="B507">
        <v>7</v>
      </c>
      <c r="C507">
        <v>25</v>
      </c>
      <c r="D507">
        <v>48.268462999999997</v>
      </c>
      <c r="E507">
        <v>7.8776299999999999</v>
      </c>
      <c r="F507" t="s">
        <v>40</v>
      </c>
      <c r="G507">
        <v>10.5</v>
      </c>
      <c r="H507" s="6">
        <v>45043</v>
      </c>
      <c r="J507" t="s">
        <v>828</v>
      </c>
      <c r="K507" t="s">
        <v>701</v>
      </c>
    </row>
    <row r="508" spans="1:11" x14ac:dyDescent="0.35">
      <c r="A508">
        <v>507</v>
      </c>
      <c r="B508">
        <v>7</v>
      </c>
      <c r="C508">
        <v>26</v>
      </c>
      <c r="D508">
        <v>48.268475000000002</v>
      </c>
      <c r="E508">
        <v>7.8776339999999996</v>
      </c>
      <c r="F508" t="s">
        <v>40</v>
      </c>
      <c r="G508">
        <v>21.9</v>
      </c>
      <c r="H508" s="6">
        <v>45043</v>
      </c>
      <c r="J508" t="s">
        <v>829</v>
      </c>
      <c r="K508" t="s">
        <v>830</v>
      </c>
    </row>
    <row r="509" spans="1:11" x14ac:dyDescent="0.35">
      <c r="A509">
        <v>508</v>
      </c>
      <c r="B509">
        <v>7</v>
      </c>
      <c r="C509">
        <v>27</v>
      </c>
      <c r="D509">
        <v>48.268492000000002</v>
      </c>
      <c r="E509">
        <v>7.8776659999999996</v>
      </c>
      <c r="F509" t="s">
        <v>40</v>
      </c>
      <c r="G509">
        <v>8.4</v>
      </c>
      <c r="H509" s="6">
        <v>45043</v>
      </c>
      <c r="J509" t="s">
        <v>831</v>
      </c>
      <c r="K509" t="s">
        <v>61</v>
      </c>
    </row>
    <row r="510" spans="1:11" x14ac:dyDescent="0.35">
      <c r="A510">
        <v>509</v>
      </c>
      <c r="B510">
        <v>7</v>
      </c>
      <c r="C510">
        <v>28</v>
      </c>
      <c r="D510">
        <v>48.268495999999999</v>
      </c>
      <c r="E510">
        <v>7.8776900000000003</v>
      </c>
      <c r="F510" t="s">
        <v>40</v>
      </c>
      <c r="G510">
        <v>12.7</v>
      </c>
      <c r="H510" s="6">
        <v>45043</v>
      </c>
      <c r="J510" t="s">
        <v>832</v>
      </c>
      <c r="K510" t="s">
        <v>734</v>
      </c>
    </row>
    <row r="511" spans="1:11" x14ac:dyDescent="0.35">
      <c r="A511">
        <v>510</v>
      </c>
      <c r="B511">
        <v>7</v>
      </c>
      <c r="C511">
        <v>29</v>
      </c>
      <c r="D511">
        <v>48.268509999999999</v>
      </c>
      <c r="E511">
        <v>7.8777100000000004</v>
      </c>
      <c r="F511" t="s">
        <v>40</v>
      </c>
      <c r="G511">
        <v>36.799999999999997</v>
      </c>
      <c r="H511" s="6">
        <v>45043</v>
      </c>
      <c r="J511" t="s">
        <v>833</v>
      </c>
      <c r="K511" t="s">
        <v>834</v>
      </c>
    </row>
    <row r="512" spans="1:11" x14ac:dyDescent="0.35">
      <c r="A512">
        <v>511</v>
      </c>
      <c r="B512">
        <v>7</v>
      </c>
      <c r="C512">
        <v>30</v>
      </c>
      <c r="D512">
        <v>48.268492000000002</v>
      </c>
      <c r="E512">
        <v>7.877713</v>
      </c>
      <c r="F512" t="s">
        <v>40</v>
      </c>
      <c r="G512">
        <v>21.4</v>
      </c>
      <c r="H512" s="6">
        <v>45043</v>
      </c>
      <c r="J512" t="s">
        <v>835</v>
      </c>
      <c r="K512" t="s">
        <v>836</v>
      </c>
    </row>
    <row r="513" spans="1:11" x14ac:dyDescent="0.35">
      <c r="A513">
        <v>512</v>
      </c>
      <c r="B513">
        <v>7</v>
      </c>
      <c r="C513">
        <v>31</v>
      </c>
      <c r="D513">
        <v>48.268520000000002</v>
      </c>
      <c r="E513">
        <v>7.8777549999999996</v>
      </c>
      <c r="F513" t="s">
        <v>40</v>
      </c>
      <c r="G513">
        <v>43.6</v>
      </c>
      <c r="H513" s="6">
        <v>45043</v>
      </c>
      <c r="J513" t="s">
        <v>837</v>
      </c>
      <c r="K513" t="s">
        <v>838</v>
      </c>
    </row>
    <row r="514" spans="1:11" x14ac:dyDescent="0.35">
      <c r="A514">
        <v>513</v>
      </c>
      <c r="B514">
        <v>7</v>
      </c>
      <c r="C514">
        <v>32</v>
      </c>
      <c r="D514">
        <v>48.268534000000002</v>
      </c>
      <c r="E514">
        <v>7.8777799999999996</v>
      </c>
      <c r="F514" t="s">
        <v>40</v>
      </c>
      <c r="G514">
        <v>10.9</v>
      </c>
      <c r="H514" s="6">
        <v>45043</v>
      </c>
      <c r="J514" t="s">
        <v>839</v>
      </c>
      <c r="K514" t="s">
        <v>683</v>
      </c>
    </row>
    <row r="515" spans="1:11" x14ac:dyDescent="0.35">
      <c r="A515">
        <v>514</v>
      </c>
      <c r="B515">
        <v>7</v>
      </c>
      <c r="C515">
        <v>33</v>
      </c>
      <c r="D515">
        <v>48.268497000000004</v>
      </c>
      <c r="E515">
        <v>7.8777369999999998</v>
      </c>
      <c r="F515" t="s">
        <v>40</v>
      </c>
      <c r="G515">
        <v>36</v>
      </c>
      <c r="H515" s="6">
        <v>45043</v>
      </c>
      <c r="J515" t="s">
        <v>840</v>
      </c>
      <c r="K515" t="s">
        <v>318</v>
      </c>
    </row>
    <row r="516" spans="1:11" x14ac:dyDescent="0.35">
      <c r="A516">
        <v>515</v>
      </c>
      <c r="B516">
        <v>7</v>
      </c>
      <c r="C516">
        <v>34</v>
      </c>
      <c r="D516">
        <v>48.268403999999997</v>
      </c>
      <c r="E516">
        <v>7.877707</v>
      </c>
      <c r="F516" t="s">
        <v>40</v>
      </c>
      <c r="G516">
        <v>59.1</v>
      </c>
      <c r="H516" s="6">
        <v>45043</v>
      </c>
      <c r="J516" t="s">
        <v>841</v>
      </c>
      <c r="K516" t="s">
        <v>842</v>
      </c>
    </row>
    <row r="517" spans="1:11" x14ac:dyDescent="0.35">
      <c r="A517">
        <v>516</v>
      </c>
      <c r="B517">
        <v>7</v>
      </c>
      <c r="C517">
        <v>35</v>
      </c>
      <c r="D517">
        <v>48.268419000000002</v>
      </c>
      <c r="E517">
        <v>7.877605</v>
      </c>
      <c r="F517" t="s">
        <v>40</v>
      </c>
      <c r="G517">
        <v>10.6</v>
      </c>
      <c r="H517" s="6">
        <v>45043</v>
      </c>
      <c r="J517" t="s">
        <v>843</v>
      </c>
      <c r="K517" t="s">
        <v>486</v>
      </c>
    </row>
    <row r="518" spans="1:11" x14ac:dyDescent="0.35">
      <c r="A518">
        <v>517</v>
      </c>
      <c r="B518">
        <v>7</v>
      </c>
      <c r="C518">
        <v>36</v>
      </c>
      <c r="D518">
        <v>48.268425000000001</v>
      </c>
      <c r="E518">
        <v>7.8775919999999999</v>
      </c>
      <c r="F518" t="s">
        <v>40</v>
      </c>
      <c r="G518">
        <v>29.9</v>
      </c>
      <c r="H518" s="6">
        <v>45043</v>
      </c>
      <c r="J518" t="s">
        <v>844</v>
      </c>
      <c r="K518" t="s">
        <v>845</v>
      </c>
    </row>
    <row r="519" spans="1:11" x14ac:dyDescent="0.35">
      <c r="A519">
        <v>518</v>
      </c>
      <c r="B519">
        <v>7</v>
      </c>
      <c r="C519">
        <v>37</v>
      </c>
      <c r="D519">
        <v>48.268438000000003</v>
      </c>
      <c r="E519">
        <v>7.8775170000000001</v>
      </c>
      <c r="F519" t="s">
        <v>40</v>
      </c>
      <c r="G519">
        <v>34.9</v>
      </c>
      <c r="H519" s="6">
        <v>45043</v>
      </c>
      <c r="J519" t="s">
        <v>846</v>
      </c>
      <c r="K519" t="s">
        <v>847</v>
      </c>
    </row>
    <row r="520" spans="1:11" x14ac:dyDescent="0.35">
      <c r="A520">
        <v>519</v>
      </c>
      <c r="B520">
        <v>7</v>
      </c>
      <c r="C520">
        <v>38</v>
      </c>
      <c r="D520">
        <v>48.268455000000003</v>
      </c>
      <c r="E520">
        <v>7.8774839999999999</v>
      </c>
      <c r="F520" t="s">
        <v>45</v>
      </c>
      <c r="G520">
        <v>35.5</v>
      </c>
      <c r="H520" s="6">
        <v>45043</v>
      </c>
      <c r="J520" t="s">
        <v>848</v>
      </c>
      <c r="K520" t="s">
        <v>849</v>
      </c>
    </row>
    <row r="521" spans="1:11" x14ac:dyDescent="0.35">
      <c r="A521">
        <v>520</v>
      </c>
      <c r="B521">
        <v>7</v>
      </c>
      <c r="C521">
        <v>39</v>
      </c>
      <c r="D521">
        <v>48.268450999999999</v>
      </c>
      <c r="E521">
        <v>7.8774579999999998</v>
      </c>
      <c r="F521" t="s">
        <v>40</v>
      </c>
      <c r="G521">
        <v>8.1999999999999993</v>
      </c>
      <c r="H521" s="6">
        <v>45043</v>
      </c>
      <c r="J521" t="s">
        <v>850</v>
      </c>
      <c r="K521" t="s">
        <v>403</v>
      </c>
    </row>
    <row r="522" spans="1:11" x14ac:dyDescent="0.35">
      <c r="A522">
        <v>521</v>
      </c>
      <c r="B522">
        <v>7</v>
      </c>
      <c r="C522">
        <v>40</v>
      </c>
      <c r="D522">
        <v>48.268442999999998</v>
      </c>
      <c r="E522">
        <v>7.8774449999999998</v>
      </c>
      <c r="F522" t="s">
        <v>40</v>
      </c>
      <c r="G522">
        <v>8.3000000000000007</v>
      </c>
      <c r="H522" s="6">
        <v>45043</v>
      </c>
      <c r="J522" t="s">
        <v>851</v>
      </c>
      <c r="K522" t="s">
        <v>547</v>
      </c>
    </row>
    <row r="523" spans="1:11" x14ac:dyDescent="0.35">
      <c r="A523">
        <v>522</v>
      </c>
      <c r="B523">
        <v>7</v>
      </c>
      <c r="C523">
        <v>41</v>
      </c>
      <c r="D523">
        <v>48.268455000000003</v>
      </c>
      <c r="E523">
        <v>7.8774280000000001</v>
      </c>
      <c r="F523" t="s">
        <v>40</v>
      </c>
      <c r="G523">
        <v>14.8</v>
      </c>
      <c r="H523" s="6">
        <v>45043</v>
      </c>
      <c r="J523" t="s">
        <v>852</v>
      </c>
      <c r="K523" t="s">
        <v>565</v>
      </c>
    </row>
    <row r="524" spans="1:11" x14ac:dyDescent="0.35">
      <c r="A524">
        <v>523</v>
      </c>
      <c r="B524">
        <v>7</v>
      </c>
      <c r="C524">
        <v>42</v>
      </c>
      <c r="D524">
        <v>48.268476999999997</v>
      </c>
      <c r="E524">
        <v>7.8774170000000003</v>
      </c>
      <c r="F524" t="s">
        <v>40</v>
      </c>
      <c r="G524">
        <v>44.9</v>
      </c>
      <c r="H524" s="6">
        <v>45043</v>
      </c>
      <c r="J524" t="s">
        <v>853</v>
      </c>
      <c r="K524" t="s">
        <v>854</v>
      </c>
    </row>
    <row r="525" spans="1:11" x14ac:dyDescent="0.35">
      <c r="A525">
        <v>524</v>
      </c>
      <c r="B525">
        <v>7</v>
      </c>
      <c r="C525">
        <v>43</v>
      </c>
      <c r="D525">
        <v>48.268470999999998</v>
      </c>
      <c r="E525">
        <v>7.8774199999999999</v>
      </c>
      <c r="F525" t="s">
        <v>40</v>
      </c>
      <c r="G525">
        <v>7.1</v>
      </c>
      <c r="H525" s="6">
        <v>45043</v>
      </c>
      <c r="J525" t="s">
        <v>855</v>
      </c>
      <c r="K525" t="s">
        <v>794</v>
      </c>
    </row>
    <row r="526" spans="1:11" x14ac:dyDescent="0.35">
      <c r="A526">
        <v>525</v>
      </c>
      <c r="B526">
        <v>7</v>
      </c>
      <c r="C526">
        <v>44</v>
      </c>
      <c r="D526">
        <v>48.268456</v>
      </c>
      <c r="E526">
        <v>7.8774199999999999</v>
      </c>
      <c r="F526" t="s">
        <v>40</v>
      </c>
      <c r="G526">
        <v>10.199999999999999</v>
      </c>
      <c r="H526" s="6">
        <v>45043</v>
      </c>
      <c r="J526" t="s">
        <v>856</v>
      </c>
      <c r="K526" t="s">
        <v>857</v>
      </c>
    </row>
    <row r="527" spans="1:11" x14ac:dyDescent="0.35">
      <c r="A527">
        <v>526</v>
      </c>
      <c r="B527">
        <v>7</v>
      </c>
      <c r="C527">
        <v>45</v>
      </c>
      <c r="D527">
        <v>48.268461000000002</v>
      </c>
      <c r="E527">
        <v>7.8774199999999999</v>
      </c>
      <c r="F527" t="s">
        <v>40</v>
      </c>
      <c r="G527">
        <v>7.2</v>
      </c>
      <c r="H527" s="6">
        <v>45043</v>
      </c>
      <c r="J527" t="s">
        <v>858</v>
      </c>
      <c r="K527" t="s">
        <v>859</v>
      </c>
    </row>
    <row r="528" spans="1:11" x14ac:dyDescent="0.35">
      <c r="A528">
        <v>527</v>
      </c>
      <c r="B528">
        <v>7</v>
      </c>
      <c r="C528">
        <v>46</v>
      </c>
      <c r="D528">
        <v>48.268455000000003</v>
      </c>
      <c r="E528">
        <v>7.8774199999999999</v>
      </c>
      <c r="F528" t="s">
        <v>40</v>
      </c>
      <c r="G528">
        <v>29.1</v>
      </c>
      <c r="H528" s="6">
        <v>45043</v>
      </c>
      <c r="J528" t="s">
        <v>860</v>
      </c>
      <c r="K528" t="s">
        <v>861</v>
      </c>
    </row>
    <row r="529" spans="1:11" x14ac:dyDescent="0.35">
      <c r="A529">
        <v>528</v>
      </c>
      <c r="B529">
        <v>7</v>
      </c>
      <c r="C529">
        <v>47</v>
      </c>
      <c r="D529">
        <v>48.268453000000001</v>
      </c>
      <c r="E529">
        <v>7.877408</v>
      </c>
      <c r="F529" t="s">
        <v>40</v>
      </c>
      <c r="G529">
        <v>16.7</v>
      </c>
      <c r="H529" s="6">
        <v>45043</v>
      </c>
      <c r="J529" t="s">
        <v>862</v>
      </c>
      <c r="K529" t="s">
        <v>863</v>
      </c>
    </row>
    <row r="530" spans="1:11" x14ac:dyDescent="0.35">
      <c r="A530">
        <v>529</v>
      </c>
      <c r="B530">
        <v>7</v>
      </c>
      <c r="C530">
        <v>48</v>
      </c>
      <c r="D530">
        <v>48.268445999999997</v>
      </c>
      <c r="E530">
        <v>7.877402</v>
      </c>
      <c r="F530" t="s">
        <v>40</v>
      </c>
      <c r="G530">
        <v>5.9</v>
      </c>
      <c r="H530" s="6">
        <v>45043</v>
      </c>
      <c r="J530" t="s">
        <v>864</v>
      </c>
      <c r="K530" t="s">
        <v>108</v>
      </c>
    </row>
    <row r="531" spans="1:11" x14ac:dyDescent="0.35">
      <c r="A531">
        <v>530</v>
      </c>
      <c r="B531">
        <v>7</v>
      </c>
      <c r="C531">
        <v>49</v>
      </c>
      <c r="D531">
        <v>48.268434999999997</v>
      </c>
      <c r="E531">
        <v>7.8773710000000001</v>
      </c>
      <c r="F531" t="s">
        <v>40</v>
      </c>
      <c r="G531">
        <v>11.3</v>
      </c>
      <c r="H531" s="6">
        <v>45043</v>
      </c>
      <c r="J531" t="s">
        <v>865</v>
      </c>
      <c r="K531" t="s">
        <v>419</v>
      </c>
    </row>
    <row r="532" spans="1:11" x14ac:dyDescent="0.35">
      <c r="A532">
        <v>531</v>
      </c>
      <c r="B532">
        <v>7</v>
      </c>
      <c r="C532">
        <v>50</v>
      </c>
      <c r="D532">
        <v>48.268434999999997</v>
      </c>
      <c r="E532">
        <v>7.8773679999999997</v>
      </c>
      <c r="F532" t="s">
        <v>40</v>
      </c>
      <c r="G532">
        <v>19.3</v>
      </c>
      <c r="H532" s="6">
        <v>45043</v>
      </c>
      <c r="J532" t="s">
        <v>866</v>
      </c>
      <c r="K532" t="s">
        <v>596</v>
      </c>
    </row>
    <row r="533" spans="1:11" x14ac:dyDescent="0.35">
      <c r="A533">
        <v>532</v>
      </c>
      <c r="B533">
        <v>7</v>
      </c>
      <c r="C533">
        <v>51</v>
      </c>
      <c r="D533">
        <v>48.268419999999999</v>
      </c>
      <c r="E533">
        <v>7.8773689999999998</v>
      </c>
      <c r="F533" t="s">
        <v>40</v>
      </c>
      <c r="G533">
        <v>9</v>
      </c>
      <c r="H533" s="6">
        <v>45043</v>
      </c>
      <c r="J533" t="s">
        <v>867</v>
      </c>
      <c r="K533" t="s">
        <v>302</v>
      </c>
    </row>
    <row r="534" spans="1:11" x14ac:dyDescent="0.35">
      <c r="A534">
        <v>533</v>
      </c>
      <c r="B534">
        <v>7</v>
      </c>
      <c r="C534">
        <v>52</v>
      </c>
      <c r="D534">
        <v>48.268425999999998</v>
      </c>
      <c r="E534">
        <v>7.8773799999999996</v>
      </c>
      <c r="F534" t="s">
        <v>40</v>
      </c>
      <c r="G534">
        <v>10.1</v>
      </c>
      <c r="H534" s="6">
        <v>45043</v>
      </c>
      <c r="J534" t="s">
        <v>868</v>
      </c>
      <c r="K534" t="s">
        <v>255</v>
      </c>
    </row>
    <row r="535" spans="1:11" x14ac:dyDescent="0.35">
      <c r="A535">
        <v>534</v>
      </c>
      <c r="B535">
        <v>7</v>
      </c>
      <c r="C535">
        <v>53</v>
      </c>
      <c r="D535">
        <v>48.268410000000003</v>
      </c>
      <c r="E535">
        <v>7.8773460000000002</v>
      </c>
      <c r="F535" t="s">
        <v>40</v>
      </c>
      <c r="G535">
        <v>15.8</v>
      </c>
      <c r="H535" s="6">
        <v>45043</v>
      </c>
      <c r="J535" t="s">
        <v>869</v>
      </c>
      <c r="K535" t="s">
        <v>82</v>
      </c>
    </row>
    <row r="536" spans="1:11" x14ac:dyDescent="0.35">
      <c r="A536">
        <v>535</v>
      </c>
      <c r="B536">
        <v>7</v>
      </c>
      <c r="C536">
        <v>54</v>
      </c>
      <c r="D536">
        <v>48.268411999999998</v>
      </c>
      <c r="E536">
        <v>7.8773629999999999</v>
      </c>
      <c r="F536" t="s">
        <v>40</v>
      </c>
      <c r="G536">
        <v>44.2</v>
      </c>
      <c r="H536" s="6">
        <v>45043</v>
      </c>
      <c r="J536" t="s">
        <v>870</v>
      </c>
      <c r="K536" t="s">
        <v>871</v>
      </c>
    </row>
    <row r="537" spans="1:11" x14ac:dyDescent="0.35">
      <c r="A537">
        <v>536</v>
      </c>
      <c r="B537">
        <v>7</v>
      </c>
      <c r="C537">
        <v>55</v>
      </c>
      <c r="D537">
        <v>48.268407000000003</v>
      </c>
      <c r="E537">
        <v>7.8773879999999998</v>
      </c>
      <c r="F537" t="s">
        <v>40</v>
      </c>
      <c r="G537">
        <v>14.8</v>
      </c>
      <c r="H537" s="6">
        <v>45043</v>
      </c>
      <c r="J537" t="s">
        <v>872</v>
      </c>
      <c r="K537" t="s">
        <v>565</v>
      </c>
    </row>
    <row r="538" spans="1:11" x14ac:dyDescent="0.35">
      <c r="A538">
        <v>537</v>
      </c>
      <c r="B538">
        <v>7</v>
      </c>
      <c r="C538">
        <v>56</v>
      </c>
      <c r="D538">
        <v>48.268422999999999</v>
      </c>
      <c r="E538">
        <v>7.8774179999999996</v>
      </c>
      <c r="F538" t="s">
        <v>40</v>
      </c>
      <c r="G538">
        <v>10.9</v>
      </c>
      <c r="H538" s="6">
        <v>45043</v>
      </c>
      <c r="J538" t="s">
        <v>873</v>
      </c>
      <c r="K538" t="s">
        <v>683</v>
      </c>
    </row>
    <row r="539" spans="1:11" x14ac:dyDescent="0.35">
      <c r="A539">
        <v>538</v>
      </c>
      <c r="B539">
        <v>7</v>
      </c>
      <c r="C539">
        <v>57</v>
      </c>
      <c r="D539">
        <v>48.268438000000003</v>
      </c>
      <c r="E539">
        <v>7.8774379999999997</v>
      </c>
      <c r="F539" t="s">
        <v>40</v>
      </c>
      <c r="G539">
        <v>18.399999999999999</v>
      </c>
      <c r="H539" s="6">
        <v>45043</v>
      </c>
      <c r="J539" t="s">
        <v>874</v>
      </c>
      <c r="K539" t="s">
        <v>544</v>
      </c>
    </row>
    <row r="540" spans="1:11" x14ac:dyDescent="0.35">
      <c r="A540">
        <v>539</v>
      </c>
      <c r="B540">
        <v>7</v>
      </c>
      <c r="C540">
        <v>58</v>
      </c>
      <c r="D540">
        <v>48.2684</v>
      </c>
      <c r="E540">
        <v>7.8774240000000004</v>
      </c>
      <c r="F540" t="s">
        <v>70</v>
      </c>
      <c r="G540">
        <v>42.3</v>
      </c>
      <c r="H540" s="6">
        <v>45043</v>
      </c>
      <c r="J540" t="s">
        <v>875</v>
      </c>
      <c r="K540" t="s">
        <v>876</v>
      </c>
    </row>
    <row r="541" spans="1:11" x14ac:dyDescent="0.35">
      <c r="A541">
        <v>540</v>
      </c>
      <c r="B541">
        <v>7</v>
      </c>
      <c r="C541">
        <v>59</v>
      </c>
      <c r="D541">
        <v>48.268334000000003</v>
      </c>
      <c r="E541">
        <v>7.8774470000000001</v>
      </c>
      <c r="F541" t="s">
        <v>40</v>
      </c>
      <c r="G541">
        <v>29.3</v>
      </c>
      <c r="H541" s="6">
        <v>45043</v>
      </c>
      <c r="J541" t="s">
        <v>877</v>
      </c>
      <c r="K541" t="s">
        <v>804</v>
      </c>
    </row>
    <row r="542" spans="1:11" x14ac:dyDescent="0.35">
      <c r="A542">
        <v>541</v>
      </c>
      <c r="B542">
        <v>7</v>
      </c>
      <c r="C542">
        <v>60</v>
      </c>
      <c r="D542">
        <v>48.268335</v>
      </c>
      <c r="E542">
        <v>7.8774629999999997</v>
      </c>
      <c r="F542" t="s">
        <v>175</v>
      </c>
      <c r="G542">
        <v>43.2</v>
      </c>
      <c r="H542" s="6">
        <v>45043</v>
      </c>
      <c r="J542" t="s">
        <v>878</v>
      </c>
      <c r="K542" t="s">
        <v>879</v>
      </c>
    </row>
    <row r="543" spans="1:11" x14ac:dyDescent="0.35">
      <c r="A543">
        <v>542</v>
      </c>
      <c r="B543">
        <v>7</v>
      </c>
      <c r="C543">
        <v>61</v>
      </c>
      <c r="D543">
        <v>48.268338999999997</v>
      </c>
      <c r="E543">
        <v>7.8774790000000001</v>
      </c>
      <c r="F543" t="s">
        <v>40</v>
      </c>
      <c r="G543">
        <v>14.4</v>
      </c>
      <c r="H543" s="6">
        <v>45043</v>
      </c>
      <c r="J543" t="s">
        <v>880</v>
      </c>
      <c r="K543" t="s">
        <v>406</v>
      </c>
    </row>
    <row r="544" spans="1:11" x14ac:dyDescent="0.35">
      <c r="A544">
        <v>543</v>
      </c>
      <c r="B544">
        <v>7</v>
      </c>
      <c r="C544">
        <v>62</v>
      </c>
      <c r="D544">
        <v>48.268335999999998</v>
      </c>
      <c r="E544">
        <v>7.8775320000000004</v>
      </c>
      <c r="F544" t="s">
        <v>40</v>
      </c>
      <c r="G544">
        <v>33.200000000000003</v>
      </c>
      <c r="H544" s="6">
        <v>45043</v>
      </c>
      <c r="J544" t="s">
        <v>881</v>
      </c>
      <c r="K544" t="s">
        <v>882</v>
      </c>
    </row>
    <row r="545" spans="1:11" x14ac:dyDescent="0.35">
      <c r="A545">
        <v>544</v>
      </c>
      <c r="B545">
        <v>7</v>
      </c>
      <c r="C545">
        <v>63</v>
      </c>
      <c r="D545">
        <v>48.268346000000001</v>
      </c>
      <c r="E545">
        <v>7.8775969999999997</v>
      </c>
      <c r="F545" t="s">
        <v>40</v>
      </c>
      <c r="G545">
        <v>11.9</v>
      </c>
      <c r="H545" s="6">
        <v>45043</v>
      </c>
      <c r="J545" t="s">
        <v>883</v>
      </c>
      <c r="K545" t="s">
        <v>506</v>
      </c>
    </row>
    <row r="546" spans="1:11" x14ac:dyDescent="0.35">
      <c r="A546">
        <v>545</v>
      </c>
      <c r="B546">
        <v>7</v>
      </c>
      <c r="C546">
        <v>64</v>
      </c>
      <c r="D546">
        <v>48.268310999999997</v>
      </c>
      <c r="E546">
        <v>7.8776029999999997</v>
      </c>
      <c r="F546" t="s">
        <v>40</v>
      </c>
      <c r="G546">
        <v>34</v>
      </c>
      <c r="H546" s="6">
        <v>45043</v>
      </c>
      <c r="J546" t="s">
        <v>884</v>
      </c>
      <c r="K546" t="s">
        <v>727</v>
      </c>
    </row>
    <row r="547" spans="1:11" x14ac:dyDescent="0.35">
      <c r="A547">
        <v>546</v>
      </c>
      <c r="B547">
        <v>7</v>
      </c>
      <c r="C547">
        <v>65</v>
      </c>
      <c r="D547">
        <v>48.268295000000002</v>
      </c>
      <c r="E547">
        <v>7.8776070000000002</v>
      </c>
      <c r="F547" t="s">
        <v>40</v>
      </c>
      <c r="G547">
        <v>7.4</v>
      </c>
      <c r="H547" s="6">
        <v>45043</v>
      </c>
      <c r="J547" t="s">
        <v>885</v>
      </c>
      <c r="K547" t="s">
        <v>214</v>
      </c>
    </row>
    <row r="548" spans="1:11" x14ac:dyDescent="0.35">
      <c r="A548">
        <v>547</v>
      </c>
      <c r="B548">
        <v>7</v>
      </c>
      <c r="C548">
        <v>66</v>
      </c>
      <c r="D548">
        <v>48.268284000000001</v>
      </c>
      <c r="E548">
        <v>7.877631</v>
      </c>
      <c r="F548" t="s">
        <v>40</v>
      </c>
      <c r="G548">
        <v>11.8</v>
      </c>
      <c r="H548" s="6">
        <v>45043</v>
      </c>
      <c r="J548" t="s">
        <v>886</v>
      </c>
      <c r="K548" t="s">
        <v>156</v>
      </c>
    </row>
    <row r="549" spans="1:11" x14ac:dyDescent="0.35">
      <c r="A549">
        <v>548</v>
      </c>
      <c r="B549">
        <v>7</v>
      </c>
      <c r="C549">
        <v>67</v>
      </c>
      <c r="D549">
        <v>48.268289000000003</v>
      </c>
      <c r="E549">
        <v>7.87758</v>
      </c>
      <c r="F549" t="s">
        <v>40</v>
      </c>
      <c r="G549">
        <v>17.899999999999999</v>
      </c>
      <c r="H549" s="6">
        <v>45043</v>
      </c>
      <c r="J549" t="s">
        <v>887</v>
      </c>
      <c r="K549" t="s">
        <v>888</v>
      </c>
    </row>
    <row r="550" spans="1:11" x14ac:dyDescent="0.35">
      <c r="A550">
        <v>549</v>
      </c>
      <c r="B550">
        <v>7</v>
      </c>
      <c r="C550">
        <v>68</v>
      </c>
      <c r="D550">
        <v>48.268290999999998</v>
      </c>
      <c r="E550">
        <v>7.8775700000000004</v>
      </c>
      <c r="F550" t="s">
        <v>70</v>
      </c>
      <c r="G550">
        <v>37.799999999999997</v>
      </c>
      <c r="H550" s="6">
        <v>45043</v>
      </c>
      <c r="J550" t="s">
        <v>889</v>
      </c>
      <c r="K550" t="s">
        <v>890</v>
      </c>
    </row>
    <row r="551" spans="1:11" x14ac:dyDescent="0.35">
      <c r="A551">
        <v>550</v>
      </c>
      <c r="B551">
        <v>7</v>
      </c>
      <c r="C551">
        <v>69</v>
      </c>
      <c r="D551">
        <v>48.268298999999999</v>
      </c>
      <c r="E551">
        <v>7.8775649999999997</v>
      </c>
      <c r="F551" t="s">
        <v>40</v>
      </c>
      <c r="G551">
        <v>11.2</v>
      </c>
      <c r="H551" s="6">
        <v>45043</v>
      </c>
      <c r="J551" t="s">
        <v>891</v>
      </c>
      <c r="K551" t="s">
        <v>618</v>
      </c>
    </row>
    <row r="552" spans="1:11" x14ac:dyDescent="0.35">
      <c r="A552">
        <v>551</v>
      </c>
      <c r="B552">
        <v>7</v>
      </c>
      <c r="C552">
        <v>70</v>
      </c>
      <c r="D552">
        <v>48.268312999999999</v>
      </c>
      <c r="E552">
        <v>7.8775620000000002</v>
      </c>
      <c r="F552" t="s">
        <v>40</v>
      </c>
      <c r="G552">
        <v>8</v>
      </c>
      <c r="H552" s="6">
        <v>45043</v>
      </c>
      <c r="J552" t="s">
        <v>892</v>
      </c>
      <c r="K552" t="s">
        <v>74</v>
      </c>
    </row>
    <row r="553" spans="1:11" x14ac:dyDescent="0.35">
      <c r="A553">
        <v>552</v>
      </c>
      <c r="B553">
        <v>7</v>
      </c>
      <c r="C553">
        <v>71</v>
      </c>
      <c r="D553">
        <v>48.268315000000001</v>
      </c>
      <c r="E553">
        <v>7.8775190000000004</v>
      </c>
      <c r="F553" t="s">
        <v>40</v>
      </c>
      <c r="G553">
        <v>10.9</v>
      </c>
      <c r="H553" s="6">
        <v>45043</v>
      </c>
      <c r="J553" t="s">
        <v>893</v>
      </c>
      <c r="K553" t="s">
        <v>683</v>
      </c>
    </row>
    <row r="554" spans="1:11" x14ac:dyDescent="0.35">
      <c r="A554">
        <v>553</v>
      </c>
      <c r="B554">
        <v>7</v>
      </c>
      <c r="C554">
        <v>72</v>
      </c>
      <c r="D554">
        <v>48.268312000000002</v>
      </c>
      <c r="E554">
        <v>7.8774689999999996</v>
      </c>
      <c r="F554" t="s">
        <v>40</v>
      </c>
      <c r="G554">
        <v>28.2</v>
      </c>
      <c r="H554" s="6">
        <v>45043</v>
      </c>
      <c r="J554" t="s">
        <v>894</v>
      </c>
      <c r="K554" t="s">
        <v>895</v>
      </c>
    </row>
    <row r="555" spans="1:11" x14ac:dyDescent="0.35">
      <c r="A555">
        <v>554</v>
      </c>
      <c r="B555">
        <v>7</v>
      </c>
      <c r="C555">
        <v>73</v>
      </c>
      <c r="D555">
        <v>48.268323000000002</v>
      </c>
      <c r="E555">
        <v>7.8774360000000003</v>
      </c>
      <c r="F555" t="s">
        <v>40</v>
      </c>
      <c r="G555">
        <v>6.6</v>
      </c>
      <c r="H555" s="6">
        <v>45043</v>
      </c>
      <c r="J555" t="s">
        <v>896</v>
      </c>
      <c r="K555" t="s">
        <v>128</v>
      </c>
    </row>
    <row r="556" spans="1:11" x14ac:dyDescent="0.35">
      <c r="A556">
        <v>555</v>
      </c>
      <c r="B556">
        <v>7</v>
      </c>
      <c r="C556">
        <v>74</v>
      </c>
      <c r="D556">
        <v>48.268337000000002</v>
      </c>
      <c r="E556">
        <v>7.8773999999999997</v>
      </c>
      <c r="F556" t="s">
        <v>40</v>
      </c>
      <c r="G556">
        <v>7.4</v>
      </c>
      <c r="H556" s="6">
        <v>45043</v>
      </c>
      <c r="J556" t="s">
        <v>897</v>
      </c>
      <c r="K556" t="s">
        <v>214</v>
      </c>
    </row>
    <row r="557" spans="1:11" x14ac:dyDescent="0.35">
      <c r="A557">
        <v>556</v>
      </c>
      <c r="B557">
        <v>7</v>
      </c>
      <c r="C557">
        <v>75</v>
      </c>
      <c r="D557">
        <v>48.268303000000003</v>
      </c>
      <c r="E557">
        <v>7.8773609999999996</v>
      </c>
      <c r="F557" t="s">
        <v>40</v>
      </c>
      <c r="G557">
        <v>17.2</v>
      </c>
      <c r="H557" s="6">
        <v>45043</v>
      </c>
      <c r="J557" t="s">
        <v>898</v>
      </c>
      <c r="K557" t="s">
        <v>899</v>
      </c>
    </row>
    <row r="558" spans="1:11" x14ac:dyDescent="0.35">
      <c r="A558">
        <v>557</v>
      </c>
      <c r="B558">
        <v>7</v>
      </c>
      <c r="C558">
        <v>76</v>
      </c>
      <c r="D558">
        <v>48.268295000000002</v>
      </c>
      <c r="E558">
        <v>7.8773710000000001</v>
      </c>
      <c r="F558" t="s">
        <v>40</v>
      </c>
      <c r="G558">
        <v>44.9</v>
      </c>
      <c r="H558" s="6">
        <v>45043</v>
      </c>
      <c r="J558" t="s">
        <v>900</v>
      </c>
      <c r="K558" t="s">
        <v>854</v>
      </c>
    </row>
    <row r="559" spans="1:11" x14ac:dyDescent="0.35">
      <c r="A559">
        <v>558</v>
      </c>
      <c r="B559">
        <v>7</v>
      </c>
      <c r="C559">
        <v>77</v>
      </c>
      <c r="D559">
        <v>48.268292000000002</v>
      </c>
      <c r="E559">
        <v>7.8773900000000001</v>
      </c>
      <c r="F559" t="s">
        <v>40</v>
      </c>
      <c r="G559">
        <v>11.2</v>
      </c>
      <c r="H559" s="6">
        <v>45043</v>
      </c>
      <c r="J559" t="s">
        <v>901</v>
      </c>
      <c r="K559" t="s">
        <v>618</v>
      </c>
    </row>
    <row r="560" spans="1:11" x14ac:dyDescent="0.35">
      <c r="A560">
        <v>559</v>
      </c>
      <c r="B560">
        <v>7</v>
      </c>
      <c r="C560">
        <v>78</v>
      </c>
      <c r="D560">
        <v>48.26829</v>
      </c>
      <c r="E560">
        <v>7.8774230000000003</v>
      </c>
      <c r="F560" t="s">
        <v>40</v>
      </c>
      <c r="G560">
        <v>16</v>
      </c>
      <c r="H560" s="6">
        <v>45043</v>
      </c>
      <c r="J560" t="s">
        <v>902</v>
      </c>
      <c r="K560" t="s">
        <v>903</v>
      </c>
    </row>
    <row r="561" spans="1:11" x14ac:dyDescent="0.35">
      <c r="A561">
        <v>560</v>
      </c>
      <c r="B561">
        <v>7</v>
      </c>
      <c r="C561">
        <v>79</v>
      </c>
      <c r="D561">
        <v>48.268281000000002</v>
      </c>
      <c r="E561">
        <v>7.8775050000000002</v>
      </c>
      <c r="F561" t="s">
        <v>175</v>
      </c>
      <c r="G561">
        <v>38.1</v>
      </c>
      <c r="H561" s="6">
        <v>45043</v>
      </c>
      <c r="J561" t="s">
        <v>904</v>
      </c>
      <c r="K561" t="s">
        <v>905</v>
      </c>
    </row>
    <row r="562" spans="1:11" x14ac:dyDescent="0.35">
      <c r="A562">
        <v>561</v>
      </c>
      <c r="B562">
        <v>7</v>
      </c>
      <c r="C562">
        <v>80</v>
      </c>
      <c r="D562">
        <v>48.268289000000003</v>
      </c>
      <c r="E562">
        <v>7.8775409999999999</v>
      </c>
      <c r="F562" t="s">
        <v>40</v>
      </c>
      <c r="G562">
        <v>9.8000000000000007</v>
      </c>
      <c r="H562" s="6">
        <v>45043</v>
      </c>
      <c r="J562" t="s">
        <v>906</v>
      </c>
      <c r="K562" t="s">
        <v>331</v>
      </c>
    </row>
    <row r="563" spans="1:11" x14ac:dyDescent="0.35">
      <c r="A563">
        <v>562</v>
      </c>
      <c r="B563">
        <v>7</v>
      </c>
      <c r="C563">
        <v>81</v>
      </c>
      <c r="D563">
        <v>48.268282999999997</v>
      </c>
      <c r="E563">
        <v>7.8775519999999997</v>
      </c>
      <c r="F563" t="s">
        <v>40</v>
      </c>
      <c r="G563">
        <v>15.6</v>
      </c>
      <c r="H563" s="6">
        <v>45043</v>
      </c>
      <c r="J563" t="s">
        <v>907</v>
      </c>
      <c r="K563" t="s">
        <v>760</v>
      </c>
    </row>
    <row r="564" spans="1:11" x14ac:dyDescent="0.35">
      <c r="A564">
        <v>563</v>
      </c>
      <c r="B564">
        <v>7</v>
      </c>
      <c r="C564">
        <v>82</v>
      </c>
      <c r="D564">
        <v>48.268253000000001</v>
      </c>
      <c r="E564">
        <v>7.8776070000000002</v>
      </c>
      <c r="F564" t="s">
        <v>40</v>
      </c>
      <c r="G564">
        <v>35.799999999999997</v>
      </c>
      <c r="H564" s="6">
        <v>45043</v>
      </c>
      <c r="J564" t="s">
        <v>908</v>
      </c>
      <c r="K564" t="s">
        <v>791</v>
      </c>
    </row>
    <row r="565" spans="1:11" x14ac:dyDescent="0.35">
      <c r="A565">
        <v>564</v>
      </c>
      <c r="B565">
        <v>7</v>
      </c>
      <c r="C565">
        <v>83</v>
      </c>
      <c r="D565">
        <v>48.268233000000002</v>
      </c>
      <c r="E565">
        <v>7.8775870000000001</v>
      </c>
      <c r="F565" t="s">
        <v>40</v>
      </c>
      <c r="G565">
        <v>33.4</v>
      </c>
      <c r="H565" s="6">
        <v>45043</v>
      </c>
      <c r="J565" t="s">
        <v>909</v>
      </c>
      <c r="K565" t="s">
        <v>910</v>
      </c>
    </row>
    <row r="566" spans="1:11" x14ac:dyDescent="0.35">
      <c r="A566">
        <v>565</v>
      </c>
      <c r="B566">
        <v>7</v>
      </c>
      <c r="C566">
        <v>84</v>
      </c>
      <c r="D566">
        <v>48.268234</v>
      </c>
      <c r="E566">
        <v>7.8776190000000001</v>
      </c>
      <c r="F566" t="s">
        <v>40</v>
      </c>
      <c r="G566">
        <v>9.9</v>
      </c>
      <c r="H566" s="6">
        <v>45043</v>
      </c>
      <c r="J566" t="s">
        <v>911</v>
      </c>
      <c r="K566" t="s">
        <v>305</v>
      </c>
    </row>
    <row r="567" spans="1:11" x14ac:dyDescent="0.35">
      <c r="A567">
        <v>566</v>
      </c>
      <c r="B567">
        <v>7</v>
      </c>
      <c r="C567">
        <v>85</v>
      </c>
      <c r="D567">
        <v>48.268225000000001</v>
      </c>
      <c r="E567">
        <v>7.8776149999999996</v>
      </c>
      <c r="F567" t="s">
        <v>40</v>
      </c>
      <c r="G567">
        <v>26.9</v>
      </c>
      <c r="H567" s="6">
        <v>45043</v>
      </c>
      <c r="J567" t="s">
        <v>912</v>
      </c>
      <c r="K567" t="s">
        <v>913</v>
      </c>
    </row>
    <row r="568" spans="1:11" x14ac:dyDescent="0.35">
      <c r="A568">
        <v>567</v>
      </c>
      <c r="B568">
        <v>7</v>
      </c>
      <c r="C568">
        <v>86</v>
      </c>
      <c r="D568">
        <v>48.268197999999998</v>
      </c>
      <c r="E568">
        <v>7.8776760000000001</v>
      </c>
      <c r="F568" t="s">
        <v>40</v>
      </c>
      <c r="G568">
        <v>9.1999999999999993</v>
      </c>
      <c r="H568" s="6">
        <v>45043</v>
      </c>
      <c r="J568" t="s">
        <v>914</v>
      </c>
      <c r="K568" t="s">
        <v>145</v>
      </c>
    </row>
    <row r="569" spans="1:11" x14ac:dyDescent="0.35">
      <c r="A569">
        <v>568</v>
      </c>
      <c r="B569">
        <v>7</v>
      </c>
      <c r="C569">
        <v>87</v>
      </c>
      <c r="D569">
        <v>48.268174000000002</v>
      </c>
      <c r="E569">
        <v>7.8776950000000001</v>
      </c>
      <c r="F569" t="s">
        <v>40</v>
      </c>
      <c r="G569">
        <v>14.5</v>
      </c>
      <c r="H569" s="6">
        <v>45043</v>
      </c>
      <c r="J569" t="s">
        <v>915</v>
      </c>
      <c r="K569" t="s">
        <v>80</v>
      </c>
    </row>
    <row r="570" spans="1:11" x14ac:dyDescent="0.35">
      <c r="A570">
        <v>569</v>
      </c>
      <c r="B570">
        <v>7</v>
      </c>
      <c r="C570">
        <v>88</v>
      </c>
      <c r="D570">
        <v>48.268158</v>
      </c>
      <c r="E570">
        <v>7.8776890000000002</v>
      </c>
      <c r="F570" t="s">
        <v>40</v>
      </c>
      <c r="G570">
        <v>14.1</v>
      </c>
      <c r="H570" s="6">
        <v>45043</v>
      </c>
      <c r="J570" t="s">
        <v>916</v>
      </c>
      <c r="K570" t="s">
        <v>122</v>
      </c>
    </row>
    <row r="571" spans="1:11" x14ac:dyDescent="0.35">
      <c r="A571">
        <v>570</v>
      </c>
      <c r="B571">
        <v>7</v>
      </c>
      <c r="C571">
        <v>89</v>
      </c>
      <c r="D571">
        <v>48.268163000000001</v>
      </c>
      <c r="E571">
        <v>7.8776710000000003</v>
      </c>
      <c r="F571" t="s">
        <v>40</v>
      </c>
      <c r="G571">
        <v>29</v>
      </c>
      <c r="H571" s="6">
        <v>45043</v>
      </c>
      <c r="J571" t="s">
        <v>917</v>
      </c>
      <c r="K571" t="s">
        <v>918</v>
      </c>
    </row>
    <row r="572" spans="1:11" x14ac:dyDescent="0.35">
      <c r="A572">
        <v>571</v>
      </c>
      <c r="B572">
        <v>7</v>
      </c>
      <c r="C572">
        <v>90</v>
      </c>
      <c r="D572">
        <v>48.268168000000003</v>
      </c>
      <c r="E572">
        <v>7.8776250000000001</v>
      </c>
      <c r="F572" t="s">
        <v>40</v>
      </c>
      <c r="G572">
        <v>12.2</v>
      </c>
      <c r="H572" s="6">
        <v>45043</v>
      </c>
      <c r="J572" t="s">
        <v>919</v>
      </c>
      <c r="K572" t="s">
        <v>90</v>
      </c>
    </row>
    <row r="573" spans="1:11" x14ac:dyDescent="0.35">
      <c r="A573">
        <v>572</v>
      </c>
      <c r="B573">
        <v>7</v>
      </c>
      <c r="C573">
        <v>91</v>
      </c>
      <c r="D573">
        <v>48.268146000000002</v>
      </c>
      <c r="E573">
        <v>7.8775969999999997</v>
      </c>
      <c r="F573" t="s">
        <v>175</v>
      </c>
      <c r="G573">
        <v>48.5</v>
      </c>
      <c r="H573" s="6">
        <v>45043</v>
      </c>
      <c r="J573" t="s">
        <v>920</v>
      </c>
      <c r="K573" t="s">
        <v>921</v>
      </c>
    </row>
    <row r="574" spans="1:11" x14ac:dyDescent="0.35">
      <c r="A574">
        <v>573</v>
      </c>
      <c r="B574">
        <v>7</v>
      </c>
      <c r="C574">
        <v>92</v>
      </c>
      <c r="D574">
        <v>48.268177000000001</v>
      </c>
      <c r="E574">
        <v>7.8775069999999996</v>
      </c>
      <c r="F574" t="s">
        <v>40</v>
      </c>
      <c r="G574">
        <v>17.8</v>
      </c>
      <c r="H574" s="6">
        <v>45043</v>
      </c>
      <c r="J574" t="s">
        <v>922</v>
      </c>
      <c r="K574" t="s">
        <v>923</v>
      </c>
    </row>
    <row r="575" spans="1:11" x14ac:dyDescent="0.35">
      <c r="A575">
        <v>574</v>
      </c>
      <c r="B575">
        <v>7</v>
      </c>
      <c r="C575">
        <v>93</v>
      </c>
      <c r="D575">
        <v>48.268194999999999</v>
      </c>
      <c r="E575">
        <v>7.8774569999999997</v>
      </c>
      <c r="F575" t="s">
        <v>40</v>
      </c>
      <c r="G575">
        <v>8.8000000000000007</v>
      </c>
      <c r="H575" s="6">
        <v>45043</v>
      </c>
      <c r="J575" t="s">
        <v>924</v>
      </c>
      <c r="K575" t="s">
        <v>719</v>
      </c>
    </row>
    <row r="576" spans="1:11" x14ac:dyDescent="0.35">
      <c r="A576">
        <v>575</v>
      </c>
      <c r="B576">
        <v>7</v>
      </c>
      <c r="C576">
        <v>94</v>
      </c>
      <c r="D576">
        <v>48.268200999999998</v>
      </c>
      <c r="E576">
        <v>7.8773869999999997</v>
      </c>
      <c r="F576" t="s">
        <v>40</v>
      </c>
      <c r="G576">
        <v>6.9</v>
      </c>
      <c r="H576" s="6">
        <v>45043</v>
      </c>
      <c r="J576" t="s">
        <v>925</v>
      </c>
      <c r="K576" t="s">
        <v>457</v>
      </c>
    </row>
    <row r="577" spans="1:11" x14ac:dyDescent="0.35">
      <c r="A577">
        <v>576</v>
      </c>
      <c r="B577">
        <v>7</v>
      </c>
      <c r="C577">
        <v>95</v>
      </c>
      <c r="D577">
        <v>48.268211999999998</v>
      </c>
      <c r="E577">
        <v>7.8773390000000001</v>
      </c>
      <c r="F577" t="s">
        <v>40</v>
      </c>
      <c r="G577">
        <v>8.6</v>
      </c>
      <c r="H577" s="6">
        <v>45043</v>
      </c>
      <c r="J577" t="s">
        <v>926</v>
      </c>
      <c r="K577" t="s">
        <v>143</v>
      </c>
    </row>
    <row r="578" spans="1:11" x14ac:dyDescent="0.35">
      <c r="A578">
        <v>577</v>
      </c>
      <c r="B578">
        <v>7</v>
      </c>
      <c r="C578">
        <v>96</v>
      </c>
      <c r="D578">
        <v>48.268202000000002</v>
      </c>
      <c r="E578">
        <v>7.8773270000000002</v>
      </c>
      <c r="F578" t="s">
        <v>40</v>
      </c>
      <c r="G578">
        <v>21.3</v>
      </c>
      <c r="H578" s="6">
        <v>45043</v>
      </c>
      <c r="J578" t="s">
        <v>927</v>
      </c>
      <c r="K578" t="s">
        <v>928</v>
      </c>
    </row>
    <row r="579" spans="1:11" x14ac:dyDescent="0.35">
      <c r="A579">
        <v>578</v>
      </c>
      <c r="B579">
        <v>7</v>
      </c>
      <c r="C579">
        <v>97</v>
      </c>
      <c r="D579">
        <v>48.268196000000003</v>
      </c>
      <c r="E579">
        <v>7.8773359999999997</v>
      </c>
      <c r="F579" t="s">
        <v>40</v>
      </c>
      <c r="G579">
        <v>35.6</v>
      </c>
      <c r="H579" s="6">
        <v>45043</v>
      </c>
      <c r="J579" t="s">
        <v>929</v>
      </c>
      <c r="K579" t="s">
        <v>930</v>
      </c>
    </row>
    <row r="580" spans="1:11" x14ac:dyDescent="0.35">
      <c r="A580">
        <v>579</v>
      </c>
      <c r="B580">
        <v>7</v>
      </c>
      <c r="C580">
        <v>98</v>
      </c>
      <c r="D580">
        <v>48.268191999999999</v>
      </c>
      <c r="E580">
        <v>7.8773520000000001</v>
      </c>
      <c r="F580" t="s">
        <v>40</v>
      </c>
      <c r="G580">
        <v>11.9</v>
      </c>
      <c r="H580" s="6">
        <v>45043</v>
      </c>
      <c r="J580" t="s">
        <v>931</v>
      </c>
      <c r="K580" t="s">
        <v>506</v>
      </c>
    </row>
    <row r="581" spans="1:11" x14ac:dyDescent="0.35">
      <c r="A581">
        <v>580</v>
      </c>
      <c r="B581">
        <v>7</v>
      </c>
      <c r="C581">
        <v>99</v>
      </c>
      <c r="D581">
        <v>48.268182000000003</v>
      </c>
      <c r="E581">
        <v>7.8773289999999996</v>
      </c>
      <c r="F581" t="s">
        <v>40</v>
      </c>
      <c r="G581">
        <v>11.5</v>
      </c>
      <c r="H581" s="6">
        <v>45043</v>
      </c>
      <c r="J581" t="s">
        <v>932</v>
      </c>
      <c r="K581" t="s">
        <v>126</v>
      </c>
    </row>
    <row r="582" spans="1:11" x14ac:dyDescent="0.35">
      <c r="A582">
        <v>581</v>
      </c>
      <c r="B582">
        <v>7</v>
      </c>
      <c r="C582">
        <v>100</v>
      </c>
      <c r="D582">
        <v>48.268183999999998</v>
      </c>
      <c r="E582">
        <v>7.8773340000000003</v>
      </c>
      <c r="F582" t="s">
        <v>40</v>
      </c>
      <c r="G582">
        <v>24.5</v>
      </c>
      <c r="H582" s="6">
        <v>45043</v>
      </c>
      <c r="J582" t="s">
        <v>933</v>
      </c>
      <c r="K582" t="s">
        <v>448</v>
      </c>
    </row>
    <row r="583" spans="1:11" x14ac:dyDescent="0.35">
      <c r="A583">
        <v>582</v>
      </c>
      <c r="B583">
        <v>7</v>
      </c>
      <c r="C583">
        <v>101</v>
      </c>
      <c r="D583">
        <v>48.268124999999998</v>
      </c>
      <c r="E583">
        <v>7.8773039999999996</v>
      </c>
      <c r="F583" t="s">
        <v>40</v>
      </c>
      <c r="G583">
        <v>18.3</v>
      </c>
      <c r="H583" s="6">
        <v>45043</v>
      </c>
      <c r="J583" t="s">
        <v>934</v>
      </c>
      <c r="K583" t="s">
        <v>551</v>
      </c>
    </row>
    <row r="584" spans="1:11" x14ac:dyDescent="0.35">
      <c r="A584">
        <v>583</v>
      </c>
      <c r="B584">
        <v>7</v>
      </c>
      <c r="C584">
        <v>102</v>
      </c>
      <c r="D584">
        <v>48.268135000000001</v>
      </c>
      <c r="E584">
        <v>7.8772489999999999</v>
      </c>
      <c r="F584" t="s">
        <v>40</v>
      </c>
      <c r="G584">
        <v>15.8</v>
      </c>
      <c r="H584" s="6">
        <v>45043</v>
      </c>
      <c r="J584" t="s">
        <v>935</v>
      </c>
      <c r="K584" t="s">
        <v>82</v>
      </c>
    </row>
    <row r="585" spans="1:11" x14ac:dyDescent="0.35">
      <c r="A585">
        <v>584</v>
      </c>
      <c r="B585">
        <v>7</v>
      </c>
      <c r="C585">
        <v>103</v>
      </c>
      <c r="D585">
        <v>48.268135000000001</v>
      </c>
      <c r="E585">
        <v>7.8772840000000004</v>
      </c>
      <c r="F585" t="s">
        <v>40</v>
      </c>
      <c r="G585">
        <v>13.1</v>
      </c>
      <c r="H585" s="6">
        <v>45043</v>
      </c>
      <c r="J585" t="s">
        <v>936</v>
      </c>
      <c r="K585" t="s">
        <v>270</v>
      </c>
    </row>
    <row r="586" spans="1:11" x14ac:dyDescent="0.35">
      <c r="A586">
        <v>585</v>
      </c>
      <c r="B586">
        <v>7</v>
      </c>
      <c r="C586">
        <v>104</v>
      </c>
      <c r="D586">
        <v>48.268132999999999</v>
      </c>
      <c r="E586">
        <v>7.8773559999999998</v>
      </c>
      <c r="F586" t="s">
        <v>40</v>
      </c>
      <c r="G586">
        <v>6.3</v>
      </c>
      <c r="H586" s="6">
        <v>45043</v>
      </c>
      <c r="J586" t="s">
        <v>937</v>
      </c>
      <c r="K586" t="s">
        <v>69</v>
      </c>
    </row>
    <row r="587" spans="1:11" x14ac:dyDescent="0.35">
      <c r="A587">
        <v>586</v>
      </c>
      <c r="B587">
        <v>7</v>
      </c>
      <c r="C587">
        <v>105</v>
      </c>
      <c r="D587">
        <v>48.268144999999997</v>
      </c>
      <c r="E587">
        <v>7.8773879999999998</v>
      </c>
      <c r="F587" t="s">
        <v>45</v>
      </c>
      <c r="G587">
        <v>45.5</v>
      </c>
      <c r="H587" s="6">
        <v>45043</v>
      </c>
      <c r="J587" t="s">
        <v>938</v>
      </c>
      <c r="K587" t="s">
        <v>939</v>
      </c>
    </row>
    <row r="588" spans="1:11" x14ac:dyDescent="0.35">
      <c r="A588">
        <v>587</v>
      </c>
      <c r="B588">
        <v>7</v>
      </c>
      <c r="C588">
        <v>106</v>
      </c>
      <c r="D588">
        <v>48.268161999999997</v>
      </c>
      <c r="E588">
        <v>7.8774490000000004</v>
      </c>
      <c r="F588" t="s">
        <v>40</v>
      </c>
      <c r="G588">
        <v>14</v>
      </c>
      <c r="H588" s="6">
        <v>45043</v>
      </c>
      <c r="J588" t="s">
        <v>940</v>
      </c>
      <c r="K588" t="s">
        <v>392</v>
      </c>
    </row>
    <row r="589" spans="1:11" x14ac:dyDescent="0.35">
      <c r="A589">
        <v>588</v>
      </c>
      <c r="B589">
        <v>7</v>
      </c>
      <c r="C589">
        <v>107</v>
      </c>
      <c r="D589">
        <v>48.268177999999999</v>
      </c>
      <c r="E589">
        <v>7.8774559999999996</v>
      </c>
      <c r="F589" t="s">
        <v>40</v>
      </c>
      <c r="G589">
        <v>13.5</v>
      </c>
      <c r="H589" s="6">
        <v>45043</v>
      </c>
      <c r="J589" t="s">
        <v>941</v>
      </c>
      <c r="K589" t="s">
        <v>137</v>
      </c>
    </row>
    <row r="590" spans="1:11" x14ac:dyDescent="0.35">
      <c r="A590">
        <v>589</v>
      </c>
      <c r="B590">
        <v>7</v>
      </c>
      <c r="C590">
        <v>108</v>
      </c>
      <c r="D590">
        <v>48.268171000000002</v>
      </c>
      <c r="E590">
        <v>7.8774220000000001</v>
      </c>
      <c r="F590" t="s">
        <v>40</v>
      </c>
      <c r="G590">
        <v>11.6</v>
      </c>
      <c r="H590" s="6">
        <v>45043</v>
      </c>
      <c r="J590" t="s">
        <v>942</v>
      </c>
      <c r="K590" t="s">
        <v>191</v>
      </c>
    </row>
    <row r="591" spans="1:11" x14ac:dyDescent="0.35">
      <c r="A591">
        <v>590</v>
      </c>
      <c r="B591">
        <v>7</v>
      </c>
      <c r="C591">
        <v>109</v>
      </c>
      <c r="D591">
        <v>48.268172999999997</v>
      </c>
      <c r="E591">
        <v>7.8773939999999998</v>
      </c>
      <c r="F591" t="s">
        <v>70</v>
      </c>
      <c r="G591">
        <v>43.4</v>
      </c>
      <c r="H591" s="6">
        <v>45043</v>
      </c>
      <c r="J591" t="s">
        <v>943</v>
      </c>
      <c r="K591" t="s">
        <v>944</v>
      </c>
    </row>
    <row r="592" spans="1:11" x14ac:dyDescent="0.35">
      <c r="A592">
        <v>591</v>
      </c>
      <c r="B592">
        <v>7</v>
      </c>
      <c r="C592">
        <v>110</v>
      </c>
      <c r="D592">
        <v>48.268172999999997</v>
      </c>
      <c r="E592">
        <v>7.8774119999999996</v>
      </c>
      <c r="F592" t="s">
        <v>175</v>
      </c>
      <c r="G592">
        <v>43.9</v>
      </c>
      <c r="H592" s="6">
        <v>45043</v>
      </c>
      <c r="J592" t="s">
        <v>945</v>
      </c>
      <c r="K592" t="s">
        <v>946</v>
      </c>
    </row>
    <row r="593" spans="1:11" x14ac:dyDescent="0.35">
      <c r="A593">
        <v>592</v>
      </c>
      <c r="B593">
        <v>8</v>
      </c>
      <c r="C593">
        <v>1</v>
      </c>
      <c r="D593">
        <v>48.268537999999999</v>
      </c>
      <c r="E593">
        <v>7.8776960000000003</v>
      </c>
      <c r="F593" t="s">
        <v>40</v>
      </c>
      <c r="G593">
        <v>43.4</v>
      </c>
      <c r="H593" s="6">
        <v>45055</v>
      </c>
      <c r="J593" t="s">
        <v>947</v>
      </c>
      <c r="K593" t="s">
        <v>948</v>
      </c>
    </row>
    <row r="594" spans="1:11" x14ac:dyDescent="0.35">
      <c r="A594">
        <v>593</v>
      </c>
      <c r="B594">
        <v>8</v>
      </c>
      <c r="C594">
        <v>2</v>
      </c>
      <c r="D594">
        <v>48.268512000000001</v>
      </c>
      <c r="E594">
        <v>7.8778100000000002</v>
      </c>
      <c r="F594" t="s">
        <v>40</v>
      </c>
      <c r="G594">
        <v>32.799999999999997</v>
      </c>
      <c r="H594" s="6">
        <v>45055</v>
      </c>
      <c r="J594" t="s">
        <v>949</v>
      </c>
      <c r="K594" t="s">
        <v>950</v>
      </c>
    </row>
    <row r="595" spans="1:11" x14ac:dyDescent="0.35">
      <c r="A595">
        <v>594</v>
      </c>
      <c r="B595">
        <v>8</v>
      </c>
      <c r="C595">
        <v>3</v>
      </c>
      <c r="D595">
        <v>48.268504</v>
      </c>
      <c r="E595">
        <v>7.8777990000000004</v>
      </c>
      <c r="F595" t="s">
        <v>40</v>
      </c>
      <c r="G595">
        <v>9.9</v>
      </c>
      <c r="H595" s="6">
        <v>45055</v>
      </c>
      <c r="J595" t="s">
        <v>951</v>
      </c>
      <c r="K595" t="s">
        <v>305</v>
      </c>
    </row>
    <row r="596" spans="1:11" x14ac:dyDescent="0.35">
      <c r="A596">
        <v>595</v>
      </c>
      <c r="B596">
        <v>8</v>
      </c>
      <c r="C596">
        <v>4</v>
      </c>
      <c r="D596">
        <v>48.268478000000002</v>
      </c>
      <c r="E596">
        <v>7.8777860000000004</v>
      </c>
      <c r="F596" t="s">
        <v>40</v>
      </c>
      <c r="G596">
        <v>28.1</v>
      </c>
      <c r="H596" s="6">
        <v>45055</v>
      </c>
      <c r="J596" t="s">
        <v>952</v>
      </c>
      <c r="K596" t="s">
        <v>953</v>
      </c>
    </row>
    <row r="597" spans="1:11" x14ac:dyDescent="0.35">
      <c r="A597">
        <v>596</v>
      </c>
      <c r="B597">
        <v>8</v>
      </c>
      <c r="C597">
        <v>5</v>
      </c>
      <c r="D597">
        <v>48.268481999999999</v>
      </c>
      <c r="E597">
        <v>7.8778129999999997</v>
      </c>
      <c r="F597" t="s">
        <v>40</v>
      </c>
      <c r="G597">
        <v>9.8000000000000007</v>
      </c>
      <c r="H597" s="6">
        <v>45055</v>
      </c>
      <c r="J597" t="s">
        <v>954</v>
      </c>
      <c r="K597" t="s">
        <v>331</v>
      </c>
    </row>
    <row r="598" spans="1:11" x14ac:dyDescent="0.35">
      <c r="A598">
        <v>597</v>
      </c>
      <c r="B598">
        <v>8</v>
      </c>
      <c r="C598">
        <v>6</v>
      </c>
      <c r="D598">
        <v>48.268447999999999</v>
      </c>
      <c r="E598">
        <v>7.8778360000000003</v>
      </c>
      <c r="F598" t="s">
        <v>40</v>
      </c>
      <c r="G598">
        <v>14</v>
      </c>
      <c r="H598" s="6">
        <v>45055</v>
      </c>
      <c r="J598" t="s">
        <v>955</v>
      </c>
      <c r="K598" t="s">
        <v>392</v>
      </c>
    </row>
    <row r="599" spans="1:11" x14ac:dyDescent="0.35">
      <c r="A599">
        <v>598</v>
      </c>
      <c r="B599">
        <v>8</v>
      </c>
      <c r="C599">
        <v>7</v>
      </c>
      <c r="D599">
        <v>48.268459</v>
      </c>
      <c r="E599">
        <v>7.8778480000000002</v>
      </c>
      <c r="F599" t="s">
        <v>70</v>
      </c>
      <c r="G599">
        <v>44.9</v>
      </c>
      <c r="H599" s="6">
        <v>45055</v>
      </c>
      <c r="J599" t="s">
        <v>956</v>
      </c>
      <c r="K599" t="s">
        <v>957</v>
      </c>
    </row>
    <row r="600" spans="1:11" x14ac:dyDescent="0.35">
      <c r="A600">
        <v>599</v>
      </c>
      <c r="B600">
        <v>8</v>
      </c>
      <c r="C600">
        <v>8</v>
      </c>
      <c r="D600">
        <v>48.268529000000001</v>
      </c>
      <c r="E600">
        <v>7.8779570000000003</v>
      </c>
      <c r="F600" t="s">
        <v>273</v>
      </c>
      <c r="G600">
        <v>48.3</v>
      </c>
      <c r="H600" s="6">
        <v>45055</v>
      </c>
      <c r="J600" t="s">
        <v>958</v>
      </c>
      <c r="K600" t="s">
        <v>959</v>
      </c>
    </row>
    <row r="601" spans="1:11" x14ac:dyDescent="0.35">
      <c r="A601">
        <v>600</v>
      </c>
      <c r="B601">
        <v>8</v>
      </c>
      <c r="C601">
        <v>9</v>
      </c>
      <c r="D601">
        <v>48.268445</v>
      </c>
      <c r="E601">
        <v>7.8779180000000002</v>
      </c>
      <c r="F601" t="s">
        <v>258</v>
      </c>
      <c r="G601">
        <v>14.6</v>
      </c>
      <c r="H601" s="6">
        <v>45055</v>
      </c>
      <c r="J601" t="s">
        <v>960</v>
      </c>
      <c r="K601" t="s">
        <v>961</v>
      </c>
    </row>
    <row r="602" spans="1:11" x14ac:dyDescent="0.35">
      <c r="A602">
        <v>601</v>
      </c>
      <c r="B602">
        <v>8</v>
      </c>
      <c r="C602">
        <v>10</v>
      </c>
      <c r="D602">
        <v>48.268450999999999</v>
      </c>
      <c r="E602">
        <v>7.8779089999999998</v>
      </c>
      <c r="F602" t="s">
        <v>258</v>
      </c>
      <c r="G602">
        <v>15.2</v>
      </c>
      <c r="H602" s="6">
        <v>45055</v>
      </c>
      <c r="J602" t="s">
        <v>962</v>
      </c>
      <c r="K602" t="s">
        <v>963</v>
      </c>
    </row>
    <row r="603" spans="1:11" x14ac:dyDescent="0.35">
      <c r="A603">
        <v>602</v>
      </c>
      <c r="B603">
        <v>8</v>
      </c>
      <c r="C603">
        <v>11</v>
      </c>
      <c r="D603">
        <v>48.268441000000003</v>
      </c>
      <c r="E603">
        <v>7.8779170000000001</v>
      </c>
      <c r="F603" t="s">
        <v>273</v>
      </c>
      <c r="G603">
        <v>38.200000000000003</v>
      </c>
      <c r="H603" s="6">
        <v>45055</v>
      </c>
      <c r="J603" t="s">
        <v>964</v>
      </c>
      <c r="K603" t="s">
        <v>965</v>
      </c>
    </row>
    <row r="604" spans="1:11" x14ac:dyDescent="0.35">
      <c r="A604">
        <v>603</v>
      </c>
      <c r="B604">
        <v>8</v>
      </c>
      <c r="C604">
        <v>12</v>
      </c>
      <c r="D604">
        <v>48.268459999999997</v>
      </c>
      <c r="E604">
        <v>7.877936</v>
      </c>
      <c r="F604" t="s">
        <v>273</v>
      </c>
      <c r="G604">
        <v>12.9</v>
      </c>
      <c r="H604" s="6">
        <v>45055</v>
      </c>
      <c r="J604" t="s">
        <v>966</v>
      </c>
      <c r="K604" t="s">
        <v>471</v>
      </c>
    </row>
    <row r="605" spans="1:11" x14ac:dyDescent="0.35">
      <c r="A605">
        <v>604</v>
      </c>
      <c r="B605">
        <v>8</v>
      </c>
      <c r="C605">
        <v>13</v>
      </c>
      <c r="D605">
        <v>48.268521999999997</v>
      </c>
      <c r="E605">
        <v>7.8779690000000002</v>
      </c>
      <c r="F605" t="s">
        <v>273</v>
      </c>
      <c r="G605">
        <v>26.6</v>
      </c>
      <c r="H605" s="6">
        <v>45055</v>
      </c>
      <c r="J605" t="s">
        <v>967</v>
      </c>
      <c r="K605" t="s">
        <v>968</v>
      </c>
    </row>
    <row r="606" spans="1:11" x14ac:dyDescent="0.35">
      <c r="A606">
        <v>605</v>
      </c>
      <c r="B606">
        <v>8</v>
      </c>
      <c r="C606">
        <v>14</v>
      </c>
      <c r="D606">
        <v>48.268521999999997</v>
      </c>
      <c r="E606">
        <v>7.8780080000000003</v>
      </c>
      <c r="F606" t="s">
        <v>273</v>
      </c>
      <c r="G606">
        <v>53.5</v>
      </c>
      <c r="H606" s="6">
        <v>45055</v>
      </c>
      <c r="J606" t="s">
        <v>969</v>
      </c>
      <c r="K606" t="s">
        <v>970</v>
      </c>
    </row>
    <row r="607" spans="1:11" x14ac:dyDescent="0.35">
      <c r="A607">
        <v>606</v>
      </c>
      <c r="B607">
        <v>8</v>
      </c>
      <c r="C607">
        <v>15</v>
      </c>
      <c r="D607">
        <v>48.268484999999998</v>
      </c>
      <c r="E607">
        <v>7.8779870000000001</v>
      </c>
      <c r="F607" t="s">
        <v>273</v>
      </c>
      <c r="G607">
        <v>54</v>
      </c>
      <c r="H607" s="6">
        <v>45055</v>
      </c>
      <c r="J607" t="s">
        <v>971</v>
      </c>
      <c r="K607" t="s">
        <v>972</v>
      </c>
    </row>
    <row r="608" spans="1:11" x14ac:dyDescent="0.35">
      <c r="A608">
        <v>607</v>
      </c>
      <c r="B608">
        <v>8</v>
      </c>
      <c r="C608">
        <v>16</v>
      </c>
      <c r="D608">
        <v>48.268462999999997</v>
      </c>
      <c r="E608">
        <v>7.8780039999999998</v>
      </c>
      <c r="F608" t="s">
        <v>40</v>
      </c>
      <c r="G608">
        <v>19.899999999999999</v>
      </c>
      <c r="H608" s="6">
        <v>45055</v>
      </c>
      <c r="J608" t="s">
        <v>973</v>
      </c>
      <c r="K608" t="s">
        <v>549</v>
      </c>
    </row>
    <row r="609" spans="1:11" x14ac:dyDescent="0.35">
      <c r="A609">
        <v>608</v>
      </c>
      <c r="B609">
        <v>8</v>
      </c>
      <c r="C609">
        <v>17</v>
      </c>
      <c r="D609">
        <v>48.268509000000002</v>
      </c>
      <c r="E609">
        <v>7.8780739999999998</v>
      </c>
      <c r="F609" t="s">
        <v>273</v>
      </c>
      <c r="G609">
        <v>51.1</v>
      </c>
      <c r="H609" s="6">
        <v>45055</v>
      </c>
      <c r="J609" t="s">
        <v>974</v>
      </c>
      <c r="K609" t="s">
        <v>975</v>
      </c>
    </row>
    <row r="610" spans="1:11" x14ac:dyDescent="0.35">
      <c r="A610">
        <v>609</v>
      </c>
      <c r="B610">
        <v>8</v>
      </c>
      <c r="C610">
        <v>18</v>
      </c>
      <c r="D610">
        <v>48.268507</v>
      </c>
      <c r="E610">
        <v>7.8781290000000004</v>
      </c>
      <c r="F610" t="s">
        <v>273</v>
      </c>
      <c r="G610">
        <v>29.6</v>
      </c>
      <c r="H610" s="6">
        <v>45055</v>
      </c>
      <c r="J610" t="s">
        <v>976</v>
      </c>
      <c r="K610" t="s">
        <v>977</v>
      </c>
    </row>
    <row r="611" spans="1:11" x14ac:dyDescent="0.35">
      <c r="A611">
        <v>610</v>
      </c>
      <c r="B611">
        <v>8</v>
      </c>
      <c r="C611">
        <v>19</v>
      </c>
      <c r="D611">
        <v>48.268518</v>
      </c>
      <c r="E611">
        <v>7.8781100000000004</v>
      </c>
      <c r="F611" t="s">
        <v>40</v>
      </c>
      <c r="G611">
        <v>9.9</v>
      </c>
      <c r="H611" s="6">
        <v>45055</v>
      </c>
      <c r="J611" t="s">
        <v>978</v>
      </c>
      <c r="K611" t="s">
        <v>305</v>
      </c>
    </row>
    <row r="612" spans="1:11" x14ac:dyDescent="0.35">
      <c r="A612">
        <v>611</v>
      </c>
      <c r="B612">
        <v>8</v>
      </c>
      <c r="C612">
        <v>20</v>
      </c>
      <c r="D612">
        <v>48.268517000000003</v>
      </c>
      <c r="E612">
        <v>7.8781090000000003</v>
      </c>
      <c r="F612" t="s">
        <v>40</v>
      </c>
      <c r="G612">
        <v>15.8</v>
      </c>
      <c r="H612" s="6">
        <v>45055</v>
      </c>
      <c r="J612" t="s">
        <v>979</v>
      </c>
      <c r="K612" t="s">
        <v>82</v>
      </c>
    </row>
    <row r="613" spans="1:11" x14ac:dyDescent="0.35">
      <c r="A613">
        <v>612</v>
      </c>
      <c r="B613">
        <v>8</v>
      </c>
      <c r="C613">
        <v>21</v>
      </c>
      <c r="D613">
        <v>48.268512999999999</v>
      </c>
      <c r="E613">
        <v>7.8781559999999997</v>
      </c>
      <c r="F613" t="s">
        <v>40</v>
      </c>
      <c r="G613">
        <v>10</v>
      </c>
      <c r="H613" s="6">
        <v>45055</v>
      </c>
      <c r="J613" t="s">
        <v>980</v>
      </c>
      <c r="K613" t="s">
        <v>220</v>
      </c>
    </row>
    <row r="614" spans="1:11" x14ac:dyDescent="0.35">
      <c r="A614">
        <v>613</v>
      </c>
      <c r="B614">
        <v>8</v>
      </c>
      <c r="C614">
        <v>22</v>
      </c>
      <c r="D614">
        <v>48.268489000000002</v>
      </c>
      <c r="E614">
        <v>7.8781889999999999</v>
      </c>
      <c r="F614" t="s">
        <v>40</v>
      </c>
      <c r="G614">
        <v>14.8</v>
      </c>
      <c r="H614" s="6">
        <v>45055</v>
      </c>
      <c r="J614" t="s">
        <v>981</v>
      </c>
      <c r="K614" t="s">
        <v>565</v>
      </c>
    </row>
    <row r="615" spans="1:11" x14ac:dyDescent="0.35">
      <c r="A615">
        <v>614</v>
      </c>
      <c r="B615">
        <v>8</v>
      </c>
      <c r="C615">
        <v>23</v>
      </c>
      <c r="D615">
        <v>48.268469000000003</v>
      </c>
      <c r="E615">
        <v>7.8781970000000001</v>
      </c>
      <c r="F615" t="s">
        <v>273</v>
      </c>
      <c r="G615">
        <v>34</v>
      </c>
      <c r="H615" s="6">
        <v>45055</v>
      </c>
      <c r="J615" t="s">
        <v>982</v>
      </c>
      <c r="K615" t="s">
        <v>983</v>
      </c>
    </row>
    <row r="616" spans="1:11" x14ac:dyDescent="0.35">
      <c r="A616">
        <v>615</v>
      </c>
      <c r="B616">
        <v>8</v>
      </c>
      <c r="C616">
        <v>24</v>
      </c>
      <c r="D616">
        <v>48.268467000000001</v>
      </c>
      <c r="E616">
        <v>7.8781850000000002</v>
      </c>
      <c r="F616" t="s">
        <v>258</v>
      </c>
      <c r="G616">
        <v>12.6</v>
      </c>
      <c r="H616" s="6">
        <v>45055</v>
      </c>
      <c r="J616" t="s">
        <v>984</v>
      </c>
      <c r="K616" t="s">
        <v>985</v>
      </c>
    </row>
    <row r="617" spans="1:11" x14ac:dyDescent="0.35">
      <c r="A617">
        <v>616</v>
      </c>
      <c r="B617">
        <v>8</v>
      </c>
      <c r="C617">
        <v>25</v>
      </c>
      <c r="D617">
        <v>48.268428999999998</v>
      </c>
      <c r="E617">
        <v>7.8782069999999997</v>
      </c>
      <c r="F617" t="s">
        <v>258</v>
      </c>
      <c r="G617">
        <v>37.1</v>
      </c>
      <c r="H617" s="6">
        <v>45055</v>
      </c>
      <c r="J617" t="s">
        <v>986</v>
      </c>
      <c r="K617" t="s">
        <v>987</v>
      </c>
    </row>
    <row r="618" spans="1:11" x14ac:dyDescent="0.35">
      <c r="A618">
        <v>617</v>
      </c>
      <c r="B618">
        <v>8</v>
      </c>
      <c r="C618">
        <v>26</v>
      </c>
      <c r="D618">
        <v>48.268441000000003</v>
      </c>
      <c r="E618">
        <v>7.8781829999999999</v>
      </c>
      <c r="F618" t="s">
        <v>258</v>
      </c>
      <c r="G618">
        <v>33.1</v>
      </c>
      <c r="H618" s="6">
        <v>45055</v>
      </c>
      <c r="J618" t="s">
        <v>988</v>
      </c>
      <c r="K618" t="s">
        <v>989</v>
      </c>
    </row>
    <row r="619" spans="1:11" x14ac:dyDescent="0.35">
      <c r="A619">
        <v>618</v>
      </c>
      <c r="B619">
        <v>8</v>
      </c>
      <c r="C619">
        <v>27</v>
      </c>
      <c r="D619">
        <v>48.268458000000003</v>
      </c>
      <c r="E619">
        <v>7.8781100000000004</v>
      </c>
      <c r="F619" t="s">
        <v>273</v>
      </c>
      <c r="G619">
        <v>42</v>
      </c>
      <c r="H619" s="6">
        <v>45055</v>
      </c>
      <c r="J619" t="s">
        <v>990</v>
      </c>
      <c r="K619" t="s">
        <v>991</v>
      </c>
    </row>
    <row r="620" spans="1:11" x14ac:dyDescent="0.35">
      <c r="A620">
        <v>619</v>
      </c>
      <c r="B620">
        <v>8</v>
      </c>
      <c r="C620">
        <v>28</v>
      </c>
      <c r="D620">
        <v>48.268417999999997</v>
      </c>
      <c r="E620">
        <v>7.8780780000000004</v>
      </c>
      <c r="F620" t="s">
        <v>273</v>
      </c>
      <c r="G620">
        <v>20.5</v>
      </c>
      <c r="H620" s="6">
        <v>45055</v>
      </c>
      <c r="J620" t="s">
        <v>992</v>
      </c>
      <c r="K620" t="s">
        <v>993</v>
      </c>
    </row>
    <row r="621" spans="1:11" x14ac:dyDescent="0.35">
      <c r="A621">
        <v>620</v>
      </c>
      <c r="B621">
        <v>8</v>
      </c>
      <c r="C621">
        <v>29</v>
      </c>
      <c r="D621">
        <v>48.268422000000001</v>
      </c>
      <c r="E621">
        <v>7.8781270000000001</v>
      </c>
      <c r="F621" t="s">
        <v>40</v>
      </c>
      <c r="G621">
        <v>27.8</v>
      </c>
      <c r="H621" s="6">
        <v>45055</v>
      </c>
      <c r="J621" t="s">
        <v>994</v>
      </c>
      <c r="K621" t="s">
        <v>395</v>
      </c>
    </row>
    <row r="622" spans="1:11" x14ac:dyDescent="0.35">
      <c r="A622">
        <v>621</v>
      </c>
      <c r="B622">
        <v>8</v>
      </c>
      <c r="C622">
        <v>30</v>
      </c>
      <c r="D622">
        <v>48.268397999999998</v>
      </c>
      <c r="E622">
        <v>7.8781429999999997</v>
      </c>
      <c r="F622" t="s">
        <v>40</v>
      </c>
      <c r="G622">
        <v>6.9</v>
      </c>
      <c r="H622" s="6">
        <v>45055</v>
      </c>
      <c r="J622" t="s">
        <v>995</v>
      </c>
      <c r="K622" t="s">
        <v>457</v>
      </c>
    </row>
    <row r="623" spans="1:11" x14ac:dyDescent="0.35">
      <c r="A623">
        <v>622</v>
      </c>
      <c r="B623">
        <v>8</v>
      </c>
      <c r="C623">
        <v>31</v>
      </c>
      <c r="D623">
        <v>48.268416999999999</v>
      </c>
      <c r="E623">
        <v>7.8781739999999996</v>
      </c>
      <c r="F623" t="s">
        <v>258</v>
      </c>
      <c r="G623">
        <v>11.8</v>
      </c>
      <c r="H623" s="6">
        <v>45055</v>
      </c>
      <c r="J623" t="s">
        <v>996</v>
      </c>
      <c r="K623" t="s">
        <v>997</v>
      </c>
    </row>
    <row r="624" spans="1:11" x14ac:dyDescent="0.35">
      <c r="A624">
        <v>623</v>
      </c>
      <c r="B624">
        <v>8</v>
      </c>
      <c r="C624">
        <v>32</v>
      </c>
      <c r="D624">
        <v>48.268355999999997</v>
      </c>
      <c r="E624">
        <v>7.8781639999999999</v>
      </c>
      <c r="F624" t="s">
        <v>273</v>
      </c>
      <c r="G624">
        <v>49.6</v>
      </c>
      <c r="H624" s="6">
        <v>45055</v>
      </c>
      <c r="J624" t="s">
        <v>998</v>
      </c>
      <c r="K624" t="s">
        <v>999</v>
      </c>
    </row>
    <row r="625" spans="1:11" x14ac:dyDescent="0.35">
      <c r="A625">
        <v>624</v>
      </c>
      <c r="B625">
        <v>8</v>
      </c>
      <c r="C625">
        <v>33</v>
      </c>
      <c r="D625">
        <v>48.268386</v>
      </c>
      <c r="E625">
        <v>7.8781330000000001</v>
      </c>
      <c r="F625" t="s">
        <v>258</v>
      </c>
      <c r="G625">
        <v>66.400000000000006</v>
      </c>
      <c r="H625" s="6">
        <v>45055</v>
      </c>
      <c r="J625" t="s">
        <v>1000</v>
      </c>
      <c r="K625" t="s">
        <v>1001</v>
      </c>
    </row>
    <row r="626" spans="1:11" x14ac:dyDescent="0.35">
      <c r="A626">
        <v>625</v>
      </c>
      <c r="B626">
        <v>8</v>
      </c>
      <c r="C626">
        <v>34</v>
      </c>
      <c r="D626">
        <v>48.268357999999999</v>
      </c>
      <c r="E626">
        <v>7.8781249999999998</v>
      </c>
      <c r="F626" t="s">
        <v>258</v>
      </c>
      <c r="G626">
        <v>12.7</v>
      </c>
      <c r="H626" s="6">
        <v>45055</v>
      </c>
      <c r="J626" t="s">
        <v>1002</v>
      </c>
      <c r="K626" t="s">
        <v>1003</v>
      </c>
    </row>
    <row r="627" spans="1:11" x14ac:dyDescent="0.35">
      <c r="A627">
        <v>626</v>
      </c>
      <c r="B627">
        <v>8</v>
      </c>
      <c r="C627">
        <v>35</v>
      </c>
      <c r="D627">
        <v>48.268388999999999</v>
      </c>
      <c r="E627">
        <v>7.8780380000000001</v>
      </c>
      <c r="F627" t="s">
        <v>273</v>
      </c>
      <c r="G627">
        <v>51.3</v>
      </c>
      <c r="H627" s="6">
        <v>45055</v>
      </c>
      <c r="J627" t="s">
        <v>1004</v>
      </c>
      <c r="K627" t="s">
        <v>1005</v>
      </c>
    </row>
    <row r="628" spans="1:11" x14ac:dyDescent="0.35">
      <c r="A628">
        <v>627</v>
      </c>
      <c r="B628">
        <v>8</v>
      </c>
      <c r="C628">
        <v>36</v>
      </c>
      <c r="D628">
        <v>48.268371000000002</v>
      </c>
      <c r="E628">
        <v>7.8779820000000003</v>
      </c>
      <c r="F628" t="s">
        <v>40</v>
      </c>
      <c r="G628">
        <v>41.6</v>
      </c>
      <c r="H628" s="6">
        <v>45055</v>
      </c>
      <c r="J628" t="s">
        <v>1006</v>
      </c>
      <c r="K628" t="s">
        <v>1007</v>
      </c>
    </row>
    <row r="629" spans="1:11" x14ac:dyDescent="0.35">
      <c r="A629">
        <v>628</v>
      </c>
      <c r="B629">
        <v>8</v>
      </c>
      <c r="C629">
        <v>37</v>
      </c>
      <c r="D629">
        <v>48.268346999999999</v>
      </c>
      <c r="E629">
        <v>7.8779490000000001</v>
      </c>
      <c r="F629" t="s">
        <v>40</v>
      </c>
      <c r="G629">
        <v>9.4</v>
      </c>
      <c r="H629" s="6">
        <v>45055</v>
      </c>
      <c r="J629" t="s">
        <v>1008</v>
      </c>
      <c r="K629" t="s">
        <v>187</v>
      </c>
    </row>
    <row r="630" spans="1:11" x14ac:dyDescent="0.35">
      <c r="A630">
        <v>629</v>
      </c>
      <c r="B630">
        <v>8</v>
      </c>
      <c r="C630">
        <v>38</v>
      </c>
      <c r="D630">
        <v>48.268369999999997</v>
      </c>
      <c r="E630">
        <v>7.8779159999999999</v>
      </c>
      <c r="F630" t="s">
        <v>40</v>
      </c>
      <c r="G630">
        <v>40</v>
      </c>
      <c r="H630" s="6">
        <v>45055</v>
      </c>
      <c r="J630" t="s">
        <v>1009</v>
      </c>
      <c r="K630" t="s">
        <v>517</v>
      </c>
    </row>
    <row r="631" spans="1:11" x14ac:dyDescent="0.35">
      <c r="A631">
        <v>630</v>
      </c>
      <c r="B631">
        <v>8</v>
      </c>
      <c r="C631">
        <v>39</v>
      </c>
      <c r="D631">
        <v>48.268337000000002</v>
      </c>
      <c r="E631">
        <v>7.877891</v>
      </c>
      <c r="F631" t="s">
        <v>40</v>
      </c>
      <c r="G631">
        <v>10</v>
      </c>
      <c r="H631" s="6">
        <v>45055</v>
      </c>
      <c r="J631" t="s">
        <v>1010</v>
      </c>
      <c r="K631" t="s">
        <v>220</v>
      </c>
    </row>
    <row r="632" spans="1:11" x14ac:dyDescent="0.35">
      <c r="A632">
        <v>631</v>
      </c>
      <c r="B632">
        <v>8</v>
      </c>
      <c r="C632">
        <v>40</v>
      </c>
      <c r="D632">
        <v>48.268329000000001</v>
      </c>
      <c r="E632">
        <v>7.8778899999999998</v>
      </c>
      <c r="F632" t="s">
        <v>40</v>
      </c>
      <c r="G632">
        <v>9.3000000000000007</v>
      </c>
      <c r="H632" s="6">
        <v>45055</v>
      </c>
      <c r="J632" t="s">
        <v>1011</v>
      </c>
      <c r="K632" t="s">
        <v>193</v>
      </c>
    </row>
    <row r="633" spans="1:11" x14ac:dyDescent="0.35">
      <c r="A633">
        <v>632</v>
      </c>
      <c r="B633">
        <v>8</v>
      </c>
      <c r="C633">
        <v>41</v>
      </c>
      <c r="D633">
        <v>48.268315999999999</v>
      </c>
      <c r="E633">
        <v>7.8778870000000003</v>
      </c>
      <c r="F633" t="s">
        <v>40</v>
      </c>
      <c r="G633">
        <v>29.7</v>
      </c>
      <c r="H633" s="6">
        <v>45055</v>
      </c>
      <c r="J633" t="s">
        <v>1012</v>
      </c>
      <c r="K633" t="s">
        <v>747</v>
      </c>
    </row>
    <row r="634" spans="1:11" x14ac:dyDescent="0.35">
      <c r="A634">
        <v>633</v>
      </c>
      <c r="B634">
        <v>8</v>
      </c>
      <c r="C634">
        <v>42</v>
      </c>
      <c r="D634">
        <v>48.268309000000002</v>
      </c>
      <c r="E634">
        <v>7.8779300000000001</v>
      </c>
      <c r="F634" t="s">
        <v>273</v>
      </c>
      <c r="G634">
        <v>58.6</v>
      </c>
      <c r="H634" s="6">
        <v>45055</v>
      </c>
      <c r="J634" t="s">
        <v>1013</v>
      </c>
      <c r="K634" t="s">
        <v>1014</v>
      </c>
    </row>
    <row r="635" spans="1:11" x14ac:dyDescent="0.35">
      <c r="A635">
        <v>634</v>
      </c>
      <c r="B635">
        <v>8</v>
      </c>
      <c r="C635">
        <v>43</v>
      </c>
      <c r="D635">
        <v>48.268296999999997</v>
      </c>
      <c r="E635">
        <v>7.8779640000000004</v>
      </c>
      <c r="F635" t="s">
        <v>40</v>
      </c>
      <c r="G635">
        <v>12</v>
      </c>
      <c r="H635" s="6">
        <v>45055</v>
      </c>
      <c r="J635" t="s">
        <v>1015</v>
      </c>
      <c r="K635" t="s">
        <v>218</v>
      </c>
    </row>
    <row r="636" spans="1:11" x14ac:dyDescent="0.35">
      <c r="A636">
        <v>635</v>
      </c>
      <c r="B636">
        <v>8</v>
      </c>
      <c r="C636">
        <v>44</v>
      </c>
      <c r="D636">
        <v>48.268282999999997</v>
      </c>
      <c r="E636">
        <v>7.8779750000000002</v>
      </c>
      <c r="F636" t="s">
        <v>40</v>
      </c>
      <c r="G636">
        <v>29.2</v>
      </c>
      <c r="H636" s="6">
        <v>45055</v>
      </c>
      <c r="J636" t="s">
        <v>1016</v>
      </c>
      <c r="K636" t="s">
        <v>1017</v>
      </c>
    </row>
    <row r="637" spans="1:11" x14ac:dyDescent="0.35">
      <c r="A637">
        <v>636</v>
      </c>
      <c r="B637">
        <v>8</v>
      </c>
      <c r="C637">
        <v>45</v>
      </c>
      <c r="D637">
        <v>48.268304000000001</v>
      </c>
      <c r="E637">
        <v>7.8780229999999998</v>
      </c>
      <c r="F637" t="s">
        <v>258</v>
      </c>
      <c r="G637">
        <v>35.9</v>
      </c>
      <c r="H637" s="6">
        <v>45055</v>
      </c>
      <c r="J637" t="s">
        <v>1018</v>
      </c>
      <c r="K637" t="s">
        <v>1019</v>
      </c>
    </row>
    <row r="638" spans="1:11" x14ac:dyDescent="0.35">
      <c r="A638">
        <v>637</v>
      </c>
      <c r="B638">
        <v>8</v>
      </c>
      <c r="C638">
        <v>46</v>
      </c>
      <c r="D638">
        <v>48.268317000000003</v>
      </c>
      <c r="E638">
        <v>7.878031</v>
      </c>
      <c r="F638" t="s">
        <v>40</v>
      </c>
      <c r="G638">
        <v>12.4</v>
      </c>
      <c r="H638" s="6">
        <v>45055</v>
      </c>
      <c r="J638" t="s">
        <v>1020</v>
      </c>
      <c r="K638" t="s">
        <v>222</v>
      </c>
    </row>
    <row r="639" spans="1:11" x14ac:dyDescent="0.35">
      <c r="A639">
        <v>638</v>
      </c>
      <c r="B639">
        <v>8</v>
      </c>
      <c r="C639">
        <v>47</v>
      </c>
      <c r="D639">
        <v>48.268253000000001</v>
      </c>
      <c r="E639">
        <v>7.8779760000000003</v>
      </c>
      <c r="F639" t="s">
        <v>258</v>
      </c>
      <c r="G639">
        <v>43.6</v>
      </c>
      <c r="H639" s="6">
        <v>45055</v>
      </c>
      <c r="J639" t="s">
        <v>1021</v>
      </c>
      <c r="K639" t="s">
        <v>1022</v>
      </c>
    </row>
    <row r="640" spans="1:11" x14ac:dyDescent="0.35">
      <c r="A640">
        <v>639</v>
      </c>
      <c r="B640">
        <v>8</v>
      </c>
      <c r="C640">
        <v>48</v>
      </c>
      <c r="D640">
        <v>48.268237999999997</v>
      </c>
      <c r="E640">
        <v>7.8780029999999996</v>
      </c>
      <c r="F640" t="s">
        <v>258</v>
      </c>
      <c r="G640">
        <v>47</v>
      </c>
      <c r="H640" s="6">
        <v>45055</v>
      </c>
      <c r="J640" t="s">
        <v>1023</v>
      </c>
      <c r="K640" t="s">
        <v>1024</v>
      </c>
    </row>
    <row r="641" spans="1:11" x14ac:dyDescent="0.35">
      <c r="A641">
        <v>640</v>
      </c>
      <c r="B641">
        <v>8</v>
      </c>
      <c r="C641">
        <v>49</v>
      </c>
      <c r="D641">
        <v>48.268295999999999</v>
      </c>
      <c r="E641">
        <v>7.8780380000000001</v>
      </c>
      <c r="F641" t="s">
        <v>40</v>
      </c>
      <c r="G641">
        <v>28.1</v>
      </c>
      <c r="H641" s="6">
        <v>45055</v>
      </c>
      <c r="J641" t="s">
        <v>1025</v>
      </c>
      <c r="K641" t="s">
        <v>953</v>
      </c>
    </row>
    <row r="642" spans="1:11" x14ac:dyDescent="0.35">
      <c r="A642">
        <v>641</v>
      </c>
      <c r="B642">
        <v>8</v>
      </c>
      <c r="C642">
        <v>50</v>
      </c>
      <c r="D642">
        <v>48.268279999999997</v>
      </c>
      <c r="E642">
        <v>7.8781090000000003</v>
      </c>
      <c r="F642" t="s">
        <v>40</v>
      </c>
      <c r="G642">
        <v>11.8</v>
      </c>
      <c r="H642" s="6">
        <v>45055</v>
      </c>
      <c r="J642" t="s">
        <v>1026</v>
      </c>
      <c r="K642" t="s">
        <v>156</v>
      </c>
    </row>
    <row r="643" spans="1:11" x14ac:dyDescent="0.35">
      <c r="A643">
        <v>642</v>
      </c>
      <c r="B643">
        <v>8</v>
      </c>
      <c r="C643">
        <v>51</v>
      </c>
      <c r="D643">
        <v>48.268273999999998</v>
      </c>
      <c r="E643">
        <v>7.87812</v>
      </c>
      <c r="F643" t="s">
        <v>40</v>
      </c>
      <c r="G643">
        <v>9.6</v>
      </c>
      <c r="H643" s="6">
        <v>45056</v>
      </c>
      <c r="J643" t="s">
        <v>1027</v>
      </c>
      <c r="K643" t="s">
        <v>1028</v>
      </c>
    </row>
    <row r="644" spans="1:11" x14ac:dyDescent="0.35">
      <c r="A644">
        <v>643</v>
      </c>
      <c r="B644">
        <v>8</v>
      </c>
      <c r="C644">
        <v>52</v>
      </c>
      <c r="D644">
        <v>48.268242999999998</v>
      </c>
      <c r="E644">
        <v>7.878139</v>
      </c>
      <c r="F644" t="s">
        <v>258</v>
      </c>
      <c r="G644">
        <v>7.5</v>
      </c>
      <c r="H644" s="6">
        <v>45056</v>
      </c>
      <c r="J644" t="s">
        <v>1029</v>
      </c>
      <c r="K644" t="s">
        <v>1030</v>
      </c>
    </row>
    <row r="645" spans="1:11" x14ac:dyDescent="0.35">
      <c r="A645">
        <v>644</v>
      </c>
      <c r="B645">
        <v>8</v>
      </c>
      <c r="C645">
        <v>53</v>
      </c>
      <c r="D645">
        <v>48.268237999999997</v>
      </c>
      <c r="E645">
        <v>7.8781340000000002</v>
      </c>
      <c r="F645" t="s">
        <v>40</v>
      </c>
      <c r="G645">
        <v>10</v>
      </c>
      <c r="H645" s="6">
        <v>45056</v>
      </c>
      <c r="J645" t="s">
        <v>1031</v>
      </c>
      <c r="K645" t="s">
        <v>220</v>
      </c>
    </row>
    <row r="646" spans="1:11" x14ac:dyDescent="0.35">
      <c r="A646">
        <v>645</v>
      </c>
      <c r="B646">
        <v>8</v>
      </c>
      <c r="C646">
        <v>54</v>
      </c>
      <c r="D646">
        <v>48.268242000000001</v>
      </c>
      <c r="E646">
        <v>7.8781239999999997</v>
      </c>
      <c r="F646" t="s">
        <v>258</v>
      </c>
      <c r="G646">
        <v>16.2</v>
      </c>
      <c r="H646" s="6">
        <v>45056</v>
      </c>
      <c r="J646" t="s">
        <v>1032</v>
      </c>
      <c r="K646" t="s">
        <v>1033</v>
      </c>
    </row>
    <row r="647" spans="1:11" x14ac:dyDescent="0.35">
      <c r="A647">
        <v>646</v>
      </c>
      <c r="B647">
        <v>8</v>
      </c>
      <c r="C647">
        <v>55</v>
      </c>
      <c r="D647">
        <v>48.268233000000002</v>
      </c>
      <c r="E647">
        <v>7.8781100000000004</v>
      </c>
      <c r="F647" t="s">
        <v>258</v>
      </c>
      <c r="G647">
        <v>40.700000000000003</v>
      </c>
      <c r="H647" s="6">
        <v>45056</v>
      </c>
      <c r="J647" t="s">
        <v>1034</v>
      </c>
      <c r="K647" t="s">
        <v>1035</v>
      </c>
    </row>
    <row r="648" spans="1:11" x14ac:dyDescent="0.35">
      <c r="A648">
        <v>647</v>
      </c>
      <c r="B648">
        <v>8</v>
      </c>
      <c r="C648">
        <v>56</v>
      </c>
      <c r="D648">
        <v>48.268225999999999</v>
      </c>
      <c r="E648">
        <v>7.8781100000000004</v>
      </c>
      <c r="F648" t="s">
        <v>273</v>
      </c>
      <c r="G648">
        <v>35.4</v>
      </c>
      <c r="H648" s="6">
        <v>45056</v>
      </c>
      <c r="J648" t="s">
        <v>1036</v>
      </c>
      <c r="K648" t="s">
        <v>1037</v>
      </c>
    </row>
    <row r="649" spans="1:11" x14ac:dyDescent="0.35">
      <c r="A649">
        <v>648</v>
      </c>
      <c r="B649">
        <v>8</v>
      </c>
      <c r="C649">
        <v>57</v>
      </c>
      <c r="D649">
        <v>48.268210000000003</v>
      </c>
      <c r="E649">
        <v>7.8781030000000003</v>
      </c>
      <c r="F649" t="s">
        <v>40</v>
      </c>
      <c r="G649">
        <v>8.6</v>
      </c>
      <c r="H649" s="6">
        <v>45056</v>
      </c>
      <c r="J649" t="s">
        <v>1038</v>
      </c>
      <c r="K649" t="s">
        <v>143</v>
      </c>
    </row>
    <row r="650" spans="1:11" x14ac:dyDescent="0.35">
      <c r="A650">
        <v>649</v>
      </c>
      <c r="B650">
        <v>8</v>
      </c>
      <c r="C650">
        <v>58</v>
      </c>
      <c r="D650">
        <v>48.268158999999997</v>
      </c>
      <c r="E650">
        <v>7.87812</v>
      </c>
      <c r="F650" t="s">
        <v>258</v>
      </c>
      <c r="G650">
        <v>39.200000000000003</v>
      </c>
      <c r="H650" s="6">
        <v>45056</v>
      </c>
      <c r="J650" t="s">
        <v>1039</v>
      </c>
      <c r="K650" t="s">
        <v>1040</v>
      </c>
    </row>
    <row r="651" spans="1:11" x14ac:dyDescent="0.35">
      <c r="A651">
        <v>650</v>
      </c>
      <c r="B651">
        <v>8</v>
      </c>
      <c r="C651">
        <v>59</v>
      </c>
      <c r="D651">
        <v>48.268169999999998</v>
      </c>
      <c r="E651">
        <v>7.8780409999999996</v>
      </c>
      <c r="F651" t="s">
        <v>258</v>
      </c>
      <c r="G651">
        <v>31.9</v>
      </c>
      <c r="H651" s="6">
        <v>45056</v>
      </c>
      <c r="J651" t="s">
        <v>1041</v>
      </c>
      <c r="K651" t="s">
        <v>1042</v>
      </c>
    </row>
    <row r="652" spans="1:11" x14ac:dyDescent="0.35">
      <c r="A652">
        <v>651</v>
      </c>
      <c r="B652">
        <v>8</v>
      </c>
      <c r="C652">
        <v>60</v>
      </c>
      <c r="D652">
        <v>48.268089000000003</v>
      </c>
      <c r="E652">
        <v>7.8778360000000003</v>
      </c>
      <c r="F652" t="s">
        <v>258</v>
      </c>
      <c r="G652">
        <v>38.4</v>
      </c>
      <c r="H652" s="6">
        <v>45056</v>
      </c>
      <c r="J652" t="s">
        <v>1043</v>
      </c>
      <c r="K652" t="s">
        <v>1044</v>
      </c>
    </row>
    <row r="653" spans="1:11" x14ac:dyDescent="0.35">
      <c r="A653">
        <v>652</v>
      </c>
      <c r="B653">
        <v>8</v>
      </c>
      <c r="C653">
        <v>61</v>
      </c>
      <c r="D653">
        <v>48.268174999999999</v>
      </c>
      <c r="E653">
        <v>7.8778860000000002</v>
      </c>
      <c r="F653" t="s">
        <v>273</v>
      </c>
      <c r="G653">
        <v>56.6</v>
      </c>
      <c r="H653" s="6">
        <v>45056</v>
      </c>
      <c r="J653" t="s">
        <v>1045</v>
      </c>
      <c r="K653" t="s">
        <v>1046</v>
      </c>
    </row>
    <row r="654" spans="1:11" x14ac:dyDescent="0.35">
      <c r="A654">
        <v>653</v>
      </c>
      <c r="B654">
        <v>8</v>
      </c>
      <c r="C654">
        <v>62</v>
      </c>
      <c r="D654">
        <v>48.268265</v>
      </c>
      <c r="E654">
        <v>7.8778079999999999</v>
      </c>
      <c r="F654" t="s">
        <v>258</v>
      </c>
      <c r="G654">
        <v>41</v>
      </c>
      <c r="H654" s="6">
        <v>45056</v>
      </c>
      <c r="J654" t="s">
        <v>1047</v>
      </c>
      <c r="K654" t="s">
        <v>1048</v>
      </c>
    </row>
    <row r="655" spans="1:11" x14ac:dyDescent="0.35">
      <c r="A655">
        <v>654</v>
      </c>
      <c r="B655">
        <v>8</v>
      </c>
      <c r="C655">
        <v>63</v>
      </c>
      <c r="D655">
        <v>48.268262</v>
      </c>
      <c r="E655">
        <v>7.8778129999999997</v>
      </c>
      <c r="F655" t="s">
        <v>258</v>
      </c>
      <c r="G655">
        <v>32</v>
      </c>
      <c r="H655" s="6">
        <v>45056</v>
      </c>
      <c r="J655" t="s">
        <v>1049</v>
      </c>
      <c r="K655" t="s">
        <v>1050</v>
      </c>
    </row>
    <row r="656" spans="1:11" x14ac:dyDescent="0.35">
      <c r="A656">
        <v>655</v>
      </c>
      <c r="B656">
        <v>8</v>
      </c>
      <c r="C656">
        <v>64</v>
      </c>
      <c r="D656">
        <v>48.268315999999999</v>
      </c>
      <c r="E656">
        <v>7.877872</v>
      </c>
      <c r="F656" t="s">
        <v>273</v>
      </c>
      <c r="G656">
        <v>44.1</v>
      </c>
      <c r="H656" s="6">
        <v>45056</v>
      </c>
      <c r="J656" t="s">
        <v>1051</v>
      </c>
      <c r="K656" t="s">
        <v>1052</v>
      </c>
    </row>
    <row r="657" spans="1:11" x14ac:dyDescent="0.35">
      <c r="A657">
        <v>656</v>
      </c>
      <c r="B657">
        <v>8</v>
      </c>
      <c r="C657">
        <v>65</v>
      </c>
      <c r="D657">
        <v>48.268272000000003</v>
      </c>
      <c r="E657">
        <v>7.87784</v>
      </c>
      <c r="F657" t="s">
        <v>258</v>
      </c>
      <c r="G657">
        <v>9.5</v>
      </c>
      <c r="H657" s="6">
        <v>45056</v>
      </c>
      <c r="J657" t="s">
        <v>1053</v>
      </c>
      <c r="K657" t="s">
        <v>1054</v>
      </c>
    </row>
    <row r="658" spans="1:11" x14ac:dyDescent="0.35">
      <c r="A658">
        <v>657</v>
      </c>
      <c r="B658">
        <v>8</v>
      </c>
      <c r="C658">
        <v>66</v>
      </c>
      <c r="D658">
        <v>48.268287000000001</v>
      </c>
      <c r="E658">
        <v>7.877815</v>
      </c>
      <c r="F658" t="s">
        <v>40</v>
      </c>
      <c r="G658">
        <v>38.9</v>
      </c>
      <c r="H658" s="6">
        <v>45056</v>
      </c>
      <c r="J658" t="s">
        <v>1055</v>
      </c>
      <c r="K658" t="s">
        <v>1056</v>
      </c>
    </row>
    <row r="659" spans="1:11" x14ac:dyDescent="0.35">
      <c r="A659">
        <v>658</v>
      </c>
      <c r="B659">
        <v>8</v>
      </c>
      <c r="C659">
        <v>67</v>
      </c>
      <c r="D659">
        <v>48.268312999999999</v>
      </c>
      <c r="E659">
        <v>7.877783</v>
      </c>
      <c r="F659" t="s">
        <v>40</v>
      </c>
      <c r="G659">
        <v>25.4</v>
      </c>
      <c r="H659" s="6">
        <v>45056</v>
      </c>
      <c r="J659" t="s">
        <v>1057</v>
      </c>
      <c r="K659" t="s">
        <v>1058</v>
      </c>
    </row>
    <row r="660" spans="1:11" x14ac:dyDescent="0.35">
      <c r="A660">
        <v>659</v>
      </c>
      <c r="B660">
        <v>8</v>
      </c>
      <c r="C660">
        <v>68</v>
      </c>
      <c r="D660">
        <v>48.268318999999998</v>
      </c>
      <c r="E660">
        <v>7.8777819999999998</v>
      </c>
      <c r="F660" t="s">
        <v>40</v>
      </c>
      <c r="G660">
        <v>9.3000000000000007</v>
      </c>
      <c r="H660" s="6">
        <v>45056</v>
      </c>
      <c r="J660" t="s">
        <v>1059</v>
      </c>
      <c r="K660" t="s">
        <v>193</v>
      </c>
    </row>
    <row r="661" spans="1:11" x14ac:dyDescent="0.35">
      <c r="A661">
        <v>660</v>
      </c>
      <c r="B661">
        <v>8</v>
      </c>
      <c r="C661">
        <v>69</v>
      </c>
      <c r="D661">
        <v>48.268312999999999</v>
      </c>
      <c r="E661">
        <v>7.8777249999999999</v>
      </c>
      <c r="F661" t="s">
        <v>40</v>
      </c>
      <c r="G661">
        <v>11</v>
      </c>
      <c r="H661" s="6">
        <v>45056</v>
      </c>
      <c r="J661" t="s">
        <v>1060</v>
      </c>
      <c r="K661" t="s">
        <v>88</v>
      </c>
    </row>
    <row r="662" spans="1:11" x14ac:dyDescent="0.35">
      <c r="A662">
        <v>661</v>
      </c>
      <c r="B662">
        <v>8</v>
      </c>
      <c r="C662">
        <v>70</v>
      </c>
      <c r="D662">
        <v>48.268301999999998</v>
      </c>
      <c r="E662">
        <v>7.8777419999999996</v>
      </c>
      <c r="F662" t="s">
        <v>40</v>
      </c>
      <c r="G662">
        <v>10.5</v>
      </c>
      <c r="H662" s="6">
        <v>45056</v>
      </c>
      <c r="J662" t="s">
        <v>1061</v>
      </c>
      <c r="K662" t="s">
        <v>701</v>
      </c>
    </row>
    <row r="663" spans="1:11" x14ac:dyDescent="0.35">
      <c r="A663">
        <v>662</v>
      </c>
      <c r="B663">
        <v>8</v>
      </c>
      <c r="C663">
        <v>71</v>
      </c>
      <c r="D663">
        <v>48.268301000000001</v>
      </c>
      <c r="E663">
        <v>7.8777790000000003</v>
      </c>
      <c r="F663" t="s">
        <v>40</v>
      </c>
      <c r="G663">
        <v>11.7</v>
      </c>
      <c r="H663" s="6">
        <v>45056</v>
      </c>
      <c r="J663" t="s">
        <v>1062</v>
      </c>
      <c r="K663" t="s">
        <v>133</v>
      </c>
    </row>
    <row r="664" spans="1:11" x14ac:dyDescent="0.35">
      <c r="A664">
        <v>663</v>
      </c>
      <c r="B664">
        <v>8</v>
      </c>
      <c r="C664">
        <v>72</v>
      </c>
      <c r="D664">
        <v>48.268295999999999</v>
      </c>
      <c r="E664">
        <v>7.8778199999999998</v>
      </c>
      <c r="F664" t="s">
        <v>40</v>
      </c>
      <c r="G664">
        <v>15.1</v>
      </c>
      <c r="H664" s="6">
        <v>45056</v>
      </c>
      <c r="J664" t="s">
        <v>1063</v>
      </c>
      <c r="K664" t="s">
        <v>130</v>
      </c>
    </row>
    <row r="665" spans="1:11" x14ac:dyDescent="0.35">
      <c r="A665">
        <v>664</v>
      </c>
      <c r="B665">
        <v>8</v>
      </c>
      <c r="C665">
        <v>73</v>
      </c>
      <c r="D665">
        <v>48.268253999999999</v>
      </c>
      <c r="E665">
        <v>7.8778050000000004</v>
      </c>
      <c r="F665" t="s">
        <v>40</v>
      </c>
      <c r="G665">
        <v>45.9</v>
      </c>
      <c r="H665" s="6">
        <v>45056</v>
      </c>
      <c r="J665" t="s">
        <v>1064</v>
      </c>
      <c r="K665" t="s">
        <v>1065</v>
      </c>
    </row>
    <row r="666" spans="1:11" x14ac:dyDescent="0.35">
      <c r="A666">
        <v>665</v>
      </c>
      <c r="B666">
        <v>8</v>
      </c>
      <c r="C666">
        <v>74</v>
      </c>
      <c r="D666">
        <v>48.268248</v>
      </c>
      <c r="E666">
        <v>7.8778009999999998</v>
      </c>
      <c r="F666" t="s">
        <v>40</v>
      </c>
      <c r="G666">
        <v>16.399999999999999</v>
      </c>
      <c r="H666" s="6">
        <v>45056</v>
      </c>
      <c r="J666" t="s">
        <v>1066</v>
      </c>
      <c r="K666" t="s">
        <v>1067</v>
      </c>
    </row>
    <row r="667" spans="1:11" x14ac:dyDescent="0.35">
      <c r="A667">
        <v>666</v>
      </c>
      <c r="B667">
        <v>8</v>
      </c>
      <c r="C667">
        <v>75</v>
      </c>
      <c r="D667">
        <v>48.268253000000001</v>
      </c>
      <c r="E667">
        <v>7.8778180000000004</v>
      </c>
      <c r="F667" t="s">
        <v>45</v>
      </c>
      <c r="G667">
        <v>37.200000000000003</v>
      </c>
      <c r="H667" s="6">
        <v>45056</v>
      </c>
      <c r="J667" t="s">
        <v>1068</v>
      </c>
      <c r="K667" t="s">
        <v>1069</v>
      </c>
    </row>
    <row r="668" spans="1:11" x14ac:dyDescent="0.35">
      <c r="A668">
        <v>667</v>
      </c>
      <c r="B668">
        <v>8</v>
      </c>
      <c r="C668">
        <v>76</v>
      </c>
      <c r="D668">
        <v>48.268194999999999</v>
      </c>
      <c r="E668">
        <v>7.8777939999999997</v>
      </c>
      <c r="F668" t="s">
        <v>40</v>
      </c>
      <c r="G668">
        <v>11.2</v>
      </c>
      <c r="H668" s="6">
        <v>45056</v>
      </c>
      <c r="J668" t="s">
        <v>1070</v>
      </c>
      <c r="K668" t="s">
        <v>618</v>
      </c>
    </row>
    <row r="669" spans="1:11" x14ac:dyDescent="0.35">
      <c r="A669">
        <v>668</v>
      </c>
      <c r="B669">
        <v>8</v>
      </c>
      <c r="C669">
        <v>77</v>
      </c>
      <c r="D669">
        <v>48.268155999999998</v>
      </c>
      <c r="E669">
        <v>7.8778119999999996</v>
      </c>
      <c r="F669" t="s">
        <v>40</v>
      </c>
      <c r="G669">
        <v>6.5</v>
      </c>
      <c r="H669" s="6">
        <v>45056</v>
      </c>
      <c r="J669" t="s">
        <v>1071</v>
      </c>
      <c r="K669" t="s">
        <v>241</v>
      </c>
    </row>
    <row r="670" spans="1:11" x14ac:dyDescent="0.35">
      <c r="A670">
        <v>669</v>
      </c>
      <c r="B670">
        <v>8</v>
      </c>
      <c r="C670">
        <v>78</v>
      </c>
      <c r="D670">
        <v>48.268174000000002</v>
      </c>
      <c r="E670">
        <v>7.8777749999999997</v>
      </c>
      <c r="F670" t="s">
        <v>45</v>
      </c>
      <c r="G670">
        <v>36.1</v>
      </c>
      <c r="H670" s="6">
        <v>45056</v>
      </c>
      <c r="J670" t="s">
        <v>1072</v>
      </c>
      <c r="K670" t="s">
        <v>1073</v>
      </c>
    </row>
    <row r="671" spans="1:11" x14ac:dyDescent="0.35">
      <c r="A671">
        <v>670</v>
      </c>
      <c r="B671">
        <v>8</v>
      </c>
      <c r="C671">
        <v>79</v>
      </c>
      <c r="D671">
        <v>48.268152000000001</v>
      </c>
      <c r="E671">
        <v>7.8777720000000002</v>
      </c>
      <c r="F671" t="s">
        <v>40</v>
      </c>
      <c r="G671">
        <v>12</v>
      </c>
      <c r="H671" s="6">
        <v>45056</v>
      </c>
      <c r="J671" t="s">
        <v>1074</v>
      </c>
      <c r="K671" t="s">
        <v>218</v>
      </c>
    </row>
    <row r="672" spans="1:11" x14ac:dyDescent="0.35">
      <c r="A672">
        <v>671</v>
      </c>
      <c r="B672">
        <v>9</v>
      </c>
      <c r="C672">
        <v>1</v>
      </c>
      <c r="D672">
        <v>48.268540000000002</v>
      </c>
      <c r="E672">
        <v>7.8783440000000002</v>
      </c>
      <c r="F672" t="s">
        <v>40</v>
      </c>
      <c r="G672">
        <v>10</v>
      </c>
      <c r="H672" s="6">
        <v>45056</v>
      </c>
      <c r="J672" t="s">
        <v>1075</v>
      </c>
      <c r="K672" t="s">
        <v>220</v>
      </c>
    </row>
    <row r="673" spans="1:11" x14ac:dyDescent="0.35">
      <c r="A673">
        <v>672</v>
      </c>
      <c r="B673">
        <v>9</v>
      </c>
      <c r="C673">
        <v>2</v>
      </c>
      <c r="D673">
        <v>48.268512999999999</v>
      </c>
      <c r="E673">
        <v>7.8783589999999997</v>
      </c>
      <c r="F673" t="s">
        <v>40</v>
      </c>
      <c r="G673">
        <v>35.1</v>
      </c>
      <c r="H673" s="6">
        <v>45056</v>
      </c>
      <c r="J673" t="s">
        <v>1076</v>
      </c>
      <c r="K673" t="s">
        <v>694</v>
      </c>
    </row>
    <row r="674" spans="1:11" x14ac:dyDescent="0.35">
      <c r="A674">
        <v>673</v>
      </c>
      <c r="B674">
        <v>9</v>
      </c>
      <c r="C674">
        <v>3</v>
      </c>
      <c r="D674">
        <v>48.268501999999998</v>
      </c>
      <c r="E674">
        <v>7.8784039999999997</v>
      </c>
      <c r="F674" t="s">
        <v>40</v>
      </c>
      <c r="G674">
        <v>11.6</v>
      </c>
      <c r="H674" s="6">
        <v>45056</v>
      </c>
      <c r="J674" t="s">
        <v>1077</v>
      </c>
      <c r="K674" t="s">
        <v>191</v>
      </c>
    </row>
    <row r="675" spans="1:11" x14ac:dyDescent="0.35">
      <c r="A675">
        <v>674</v>
      </c>
      <c r="B675">
        <v>9</v>
      </c>
      <c r="C675">
        <v>4</v>
      </c>
      <c r="D675">
        <v>48.268492000000002</v>
      </c>
      <c r="E675">
        <v>7.8783849999999997</v>
      </c>
      <c r="F675" t="s">
        <v>40</v>
      </c>
      <c r="G675">
        <v>13.5</v>
      </c>
      <c r="H675" s="6">
        <v>45056</v>
      </c>
      <c r="J675" t="s">
        <v>1078</v>
      </c>
      <c r="K675" t="s">
        <v>137</v>
      </c>
    </row>
    <row r="676" spans="1:11" x14ac:dyDescent="0.35">
      <c r="A676">
        <v>675</v>
      </c>
      <c r="B676">
        <v>9</v>
      </c>
      <c r="C676">
        <v>5</v>
      </c>
      <c r="D676">
        <v>48.268503000000003</v>
      </c>
      <c r="E676">
        <v>7.8784070000000002</v>
      </c>
      <c r="F676" t="s">
        <v>40</v>
      </c>
      <c r="G676">
        <v>37.1</v>
      </c>
      <c r="H676" s="6">
        <v>45056</v>
      </c>
      <c r="J676" t="s">
        <v>1079</v>
      </c>
      <c r="K676" t="s">
        <v>1080</v>
      </c>
    </row>
    <row r="677" spans="1:11" x14ac:dyDescent="0.35">
      <c r="A677">
        <v>676</v>
      </c>
      <c r="B677">
        <v>9</v>
      </c>
      <c r="C677">
        <v>6</v>
      </c>
      <c r="D677">
        <v>48.268486000000003</v>
      </c>
      <c r="E677">
        <v>7.8784099999999997</v>
      </c>
      <c r="F677" t="s">
        <v>40</v>
      </c>
      <c r="G677">
        <v>16</v>
      </c>
      <c r="H677" s="6">
        <v>45056</v>
      </c>
      <c r="J677" t="s">
        <v>1081</v>
      </c>
      <c r="K677" t="s">
        <v>903</v>
      </c>
    </row>
    <row r="678" spans="1:11" x14ac:dyDescent="0.35">
      <c r="A678">
        <v>677</v>
      </c>
      <c r="B678">
        <v>9</v>
      </c>
      <c r="C678">
        <v>7</v>
      </c>
      <c r="D678">
        <v>48.268481000000001</v>
      </c>
      <c r="E678">
        <v>7.8784330000000002</v>
      </c>
      <c r="F678" t="s">
        <v>40</v>
      </c>
      <c r="G678">
        <v>26</v>
      </c>
      <c r="H678" s="6">
        <v>45056</v>
      </c>
      <c r="J678" t="s">
        <v>1082</v>
      </c>
      <c r="K678" t="s">
        <v>1083</v>
      </c>
    </row>
    <row r="679" spans="1:11" x14ac:dyDescent="0.35">
      <c r="A679">
        <v>678</v>
      </c>
      <c r="B679">
        <v>9</v>
      </c>
      <c r="C679">
        <v>8</v>
      </c>
      <c r="D679">
        <v>48.268484000000001</v>
      </c>
      <c r="E679">
        <v>7.8784359999999998</v>
      </c>
      <c r="F679" t="s">
        <v>40</v>
      </c>
      <c r="G679">
        <v>5.6</v>
      </c>
      <c r="H679" s="6">
        <v>45056</v>
      </c>
      <c r="J679" t="s">
        <v>1084</v>
      </c>
      <c r="K679" t="s">
        <v>112</v>
      </c>
    </row>
    <row r="680" spans="1:11" x14ac:dyDescent="0.35">
      <c r="A680">
        <v>679</v>
      </c>
      <c r="B680">
        <v>9</v>
      </c>
      <c r="C680">
        <v>9</v>
      </c>
      <c r="D680">
        <v>48.268501999999998</v>
      </c>
      <c r="E680">
        <v>7.8784489999999998</v>
      </c>
      <c r="F680" t="s">
        <v>40</v>
      </c>
      <c r="G680">
        <v>10.8</v>
      </c>
      <c r="H680" s="6">
        <v>45056</v>
      </c>
      <c r="J680" t="s">
        <v>1085</v>
      </c>
      <c r="K680" t="s">
        <v>170</v>
      </c>
    </row>
    <row r="681" spans="1:11" x14ac:dyDescent="0.35">
      <c r="A681">
        <v>680</v>
      </c>
      <c r="B681">
        <v>9</v>
      </c>
      <c r="C681">
        <v>10</v>
      </c>
      <c r="D681">
        <v>48.268524999999997</v>
      </c>
      <c r="E681">
        <v>7.8784939999999999</v>
      </c>
      <c r="F681" t="s">
        <v>40</v>
      </c>
      <c r="G681">
        <v>34.9</v>
      </c>
      <c r="H681" s="6">
        <v>45056</v>
      </c>
      <c r="J681" t="s">
        <v>1086</v>
      </c>
      <c r="K681" t="s">
        <v>847</v>
      </c>
    </row>
    <row r="682" spans="1:11" x14ac:dyDescent="0.35">
      <c r="A682">
        <v>681</v>
      </c>
      <c r="B682">
        <v>9</v>
      </c>
      <c r="C682">
        <v>11</v>
      </c>
      <c r="D682">
        <v>48.268504</v>
      </c>
      <c r="E682">
        <v>7.8785179999999997</v>
      </c>
      <c r="F682" t="s">
        <v>40</v>
      </c>
      <c r="G682">
        <v>12.9</v>
      </c>
      <c r="H682" s="6">
        <v>45056</v>
      </c>
      <c r="J682" t="s">
        <v>1087</v>
      </c>
      <c r="K682" t="s">
        <v>401</v>
      </c>
    </row>
    <row r="683" spans="1:11" x14ac:dyDescent="0.35">
      <c r="A683">
        <v>682</v>
      </c>
      <c r="B683">
        <v>9</v>
      </c>
      <c r="C683">
        <v>12</v>
      </c>
      <c r="D683">
        <v>48.268509999999999</v>
      </c>
      <c r="E683">
        <v>7.8785239999999996</v>
      </c>
      <c r="F683" t="s">
        <v>40</v>
      </c>
      <c r="G683">
        <v>7.2</v>
      </c>
      <c r="H683" s="6">
        <v>45056</v>
      </c>
      <c r="J683" t="s">
        <v>1088</v>
      </c>
      <c r="K683" t="s">
        <v>859</v>
      </c>
    </row>
    <row r="684" spans="1:11" x14ac:dyDescent="0.35">
      <c r="A684">
        <v>683</v>
      </c>
      <c r="B684">
        <v>9</v>
      </c>
      <c r="C684">
        <v>13</v>
      </c>
      <c r="D684">
        <v>48.268484999999998</v>
      </c>
      <c r="E684">
        <v>7.8785340000000001</v>
      </c>
      <c r="F684" t="s">
        <v>40</v>
      </c>
      <c r="G684">
        <v>30.3</v>
      </c>
      <c r="H684" s="6">
        <v>45056</v>
      </c>
      <c r="J684" t="s">
        <v>1089</v>
      </c>
      <c r="K684" t="s">
        <v>1090</v>
      </c>
    </row>
    <row r="685" spans="1:11" x14ac:dyDescent="0.35">
      <c r="A685">
        <v>684</v>
      </c>
      <c r="B685">
        <v>9</v>
      </c>
      <c r="C685">
        <v>14</v>
      </c>
      <c r="D685">
        <v>48.268509000000002</v>
      </c>
      <c r="E685">
        <v>7.8785970000000001</v>
      </c>
      <c r="F685" t="s">
        <v>70</v>
      </c>
      <c r="G685">
        <v>48.2</v>
      </c>
      <c r="H685" s="6">
        <v>45056</v>
      </c>
      <c r="J685" t="s">
        <v>1091</v>
      </c>
      <c r="K685" t="s">
        <v>1092</v>
      </c>
    </row>
    <row r="686" spans="1:11" x14ac:dyDescent="0.35">
      <c r="A686">
        <v>685</v>
      </c>
      <c r="B686">
        <v>9</v>
      </c>
      <c r="C686">
        <v>15</v>
      </c>
      <c r="D686">
        <v>48.268512999999999</v>
      </c>
      <c r="E686">
        <v>7.8786129999999996</v>
      </c>
      <c r="F686" t="s">
        <v>40</v>
      </c>
      <c r="G686">
        <v>5.8</v>
      </c>
      <c r="H686" s="6">
        <v>45056</v>
      </c>
      <c r="J686" t="s">
        <v>1093</v>
      </c>
      <c r="K686" t="s">
        <v>211</v>
      </c>
    </row>
    <row r="687" spans="1:11" x14ac:dyDescent="0.35">
      <c r="A687">
        <v>686</v>
      </c>
      <c r="B687">
        <v>9</v>
      </c>
      <c r="C687">
        <v>16</v>
      </c>
      <c r="D687">
        <v>48.268507</v>
      </c>
      <c r="E687">
        <v>7.8786509999999996</v>
      </c>
      <c r="F687" t="s">
        <v>40</v>
      </c>
      <c r="G687">
        <v>32.700000000000003</v>
      </c>
      <c r="H687" s="6">
        <v>45056</v>
      </c>
      <c r="J687" t="s">
        <v>1094</v>
      </c>
      <c r="K687" t="s">
        <v>207</v>
      </c>
    </row>
    <row r="688" spans="1:11" x14ac:dyDescent="0.35">
      <c r="A688">
        <v>687</v>
      </c>
      <c r="B688">
        <v>9</v>
      </c>
      <c r="C688">
        <v>17</v>
      </c>
      <c r="D688">
        <v>48.268448999999997</v>
      </c>
      <c r="E688">
        <v>7.8786350000000001</v>
      </c>
      <c r="F688" t="s">
        <v>40</v>
      </c>
      <c r="G688">
        <v>6.1</v>
      </c>
      <c r="H688" s="6">
        <v>45056</v>
      </c>
      <c r="J688" t="s">
        <v>1095</v>
      </c>
      <c r="K688" t="s">
        <v>266</v>
      </c>
    </row>
    <row r="689" spans="1:11" x14ac:dyDescent="0.35">
      <c r="A689">
        <v>688</v>
      </c>
      <c r="B689">
        <v>9</v>
      </c>
      <c r="C689">
        <v>18</v>
      </c>
      <c r="D689">
        <v>48.268442999999998</v>
      </c>
      <c r="E689">
        <v>7.878628</v>
      </c>
      <c r="F689" t="s">
        <v>40</v>
      </c>
      <c r="G689">
        <v>44.3</v>
      </c>
      <c r="H689" s="6">
        <v>45056</v>
      </c>
      <c r="J689" t="s">
        <v>1096</v>
      </c>
      <c r="K689" t="s">
        <v>1097</v>
      </c>
    </row>
    <row r="690" spans="1:11" x14ac:dyDescent="0.35">
      <c r="A690">
        <v>689</v>
      </c>
      <c r="B690">
        <v>9</v>
      </c>
      <c r="C690">
        <v>19</v>
      </c>
      <c r="D690">
        <v>48.268438000000003</v>
      </c>
      <c r="E690">
        <v>7.8785930000000004</v>
      </c>
      <c r="F690" t="s">
        <v>40</v>
      </c>
      <c r="G690">
        <v>15.4</v>
      </c>
      <c r="H690" s="6">
        <v>45056</v>
      </c>
      <c r="J690" t="s">
        <v>1098</v>
      </c>
      <c r="K690" t="s">
        <v>1099</v>
      </c>
    </row>
    <row r="691" spans="1:11" x14ac:dyDescent="0.35">
      <c r="A691">
        <v>690</v>
      </c>
      <c r="B691">
        <v>9</v>
      </c>
      <c r="C691">
        <v>20</v>
      </c>
      <c r="D691">
        <v>48.268430000000002</v>
      </c>
      <c r="E691">
        <v>7.8785590000000001</v>
      </c>
      <c r="F691" t="s">
        <v>40</v>
      </c>
      <c r="G691">
        <v>11.4</v>
      </c>
      <c r="H691" s="6">
        <v>45056</v>
      </c>
      <c r="J691" t="s">
        <v>1100</v>
      </c>
      <c r="K691" t="s">
        <v>53</v>
      </c>
    </row>
    <row r="692" spans="1:11" x14ac:dyDescent="0.35">
      <c r="A692">
        <v>691</v>
      </c>
      <c r="B692">
        <v>9</v>
      </c>
      <c r="C692">
        <v>21</v>
      </c>
      <c r="D692">
        <v>48.268431</v>
      </c>
      <c r="E692">
        <v>7.8785800000000004</v>
      </c>
      <c r="F692" t="s">
        <v>40</v>
      </c>
      <c r="G692">
        <v>9.9</v>
      </c>
      <c r="H692" s="6">
        <v>45056</v>
      </c>
      <c r="J692" t="s">
        <v>1101</v>
      </c>
      <c r="K692" t="s">
        <v>305</v>
      </c>
    </row>
    <row r="693" spans="1:11" x14ac:dyDescent="0.35">
      <c r="A693">
        <v>692</v>
      </c>
      <c r="B693">
        <v>9</v>
      </c>
      <c r="C693">
        <v>22</v>
      </c>
      <c r="D693">
        <v>48.268428999999998</v>
      </c>
      <c r="E693">
        <v>7.8786170000000002</v>
      </c>
      <c r="F693" t="s">
        <v>40</v>
      </c>
      <c r="G693">
        <v>15.8</v>
      </c>
      <c r="H693" s="6">
        <v>45056</v>
      </c>
      <c r="J693" t="s">
        <v>1102</v>
      </c>
      <c r="K693" t="s">
        <v>82</v>
      </c>
    </row>
    <row r="694" spans="1:11" x14ac:dyDescent="0.35">
      <c r="A694">
        <v>693</v>
      </c>
      <c r="B694">
        <v>9</v>
      </c>
      <c r="C694">
        <v>23</v>
      </c>
      <c r="D694">
        <v>48.268433000000002</v>
      </c>
      <c r="E694">
        <v>7.8786019999999999</v>
      </c>
      <c r="F694" t="s">
        <v>40</v>
      </c>
      <c r="G694">
        <v>32.799999999999997</v>
      </c>
      <c r="H694" s="6">
        <v>45056</v>
      </c>
      <c r="J694" t="s">
        <v>1103</v>
      </c>
      <c r="K694" t="s">
        <v>950</v>
      </c>
    </row>
    <row r="695" spans="1:11" x14ac:dyDescent="0.35">
      <c r="A695">
        <v>694</v>
      </c>
      <c r="B695">
        <v>9</v>
      </c>
      <c r="C695">
        <v>24</v>
      </c>
      <c r="D695">
        <v>48.268430000000002</v>
      </c>
      <c r="E695">
        <v>7.8785610000000004</v>
      </c>
      <c r="F695" t="s">
        <v>40</v>
      </c>
      <c r="G695">
        <v>30.7</v>
      </c>
      <c r="H695" s="6">
        <v>45056</v>
      </c>
      <c r="J695" t="s">
        <v>1104</v>
      </c>
      <c r="K695" t="s">
        <v>216</v>
      </c>
    </row>
    <row r="696" spans="1:11" x14ac:dyDescent="0.35">
      <c r="A696">
        <v>695</v>
      </c>
      <c r="B696">
        <v>9</v>
      </c>
      <c r="C696">
        <v>25</v>
      </c>
      <c r="D696">
        <v>48.268396000000003</v>
      </c>
      <c r="E696">
        <v>7.878558</v>
      </c>
      <c r="F696" t="s">
        <v>40</v>
      </c>
      <c r="G696">
        <v>9.9</v>
      </c>
      <c r="H696" s="6">
        <v>45056</v>
      </c>
      <c r="J696" t="s">
        <v>1105</v>
      </c>
      <c r="K696" t="s">
        <v>305</v>
      </c>
    </row>
    <row r="697" spans="1:11" x14ac:dyDescent="0.35">
      <c r="A697">
        <v>696</v>
      </c>
      <c r="B697">
        <v>9</v>
      </c>
      <c r="C697">
        <v>26</v>
      </c>
      <c r="D697">
        <v>48.268343999999999</v>
      </c>
      <c r="E697">
        <v>7.8785379999999998</v>
      </c>
      <c r="F697" t="s">
        <v>40</v>
      </c>
      <c r="G697">
        <v>33.299999999999997</v>
      </c>
      <c r="H697" s="6">
        <v>45056</v>
      </c>
      <c r="J697" t="s">
        <v>1106</v>
      </c>
      <c r="K697" t="s">
        <v>1107</v>
      </c>
    </row>
    <row r="698" spans="1:11" x14ac:dyDescent="0.35">
      <c r="A698">
        <v>697</v>
      </c>
      <c r="B698">
        <v>9</v>
      </c>
      <c r="C698">
        <v>27</v>
      </c>
      <c r="D698">
        <v>48.268323000000002</v>
      </c>
      <c r="E698">
        <v>7.8786110000000003</v>
      </c>
      <c r="F698" t="s">
        <v>40</v>
      </c>
      <c r="G698">
        <v>25.2</v>
      </c>
      <c r="H698" s="6">
        <v>45056</v>
      </c>
      <c r="J698" t="s">
        <v>1108</v>
      </c>
      <c r="K698" t="s">
        <v>231</v>
      </c>
    </row>
    <row r="699" spans="1:11" x14ac:dyDescent="0.35">
      <c r="A699">
        <v>698</v>
      </c>
      <c r="B699">
        <v>9</v>
      </c>
      <c r="C699">
        <v>28</v>
      </c>
      <c r="D699">
        <v>48.268318999999998</v>
      </c>
      <c r="E699">
        <v>7.8784710000000002</v>
      </c>
      <c r="F699" t="s">
        <v>40</v>
      </c>
      <c r="G699">
        <v>36.6</v>
      </c>
      <c r="H699" s="6">
        <v>45056</v>
      </c>
      <c r="J699" t="s">
        <v>1109</v>
      </c>
      <c r="K699" t="s">
        <v>152</v>
      </c>
    </row>
    <row r="700" spans="1:11" x14ac:dyDescent="0.35">
      <c r="A700">
        <v>699</v>
      </c>
      <c r="B700">
        <v>9</v>
      </c>
      <c r="C700">
        <v>29</v>
      </c>
      <c r="D700">
        <v>48.268414999999997</v>
      </c>
      <c r="E700">
        <v>7.8784859999999997</v>
      </c>
      <c r="F700" t="s">
        <v>40</v>
      </c>
      <c r="G700">
        <v>11</v>
      </c>
      <c r="H700" s="6">
        <v>45056</v>
      </c>
      <c r="J700" t="s">
        <v>1110</v>
      </c>
      <c r="K700" t="s">
        <v>88</v>
      </c>
    </row>
    <row r="701" spans="1:11" x14ac:dyDescent="0.35">
      <c r="A701">
        <v>700</v>
      </c>
      <c r="B701">
        <v>9</v>
      </c>
      <c r="C701">
        <v>30</v>
      </c>
      <c r="D701">
        <v>48.268417999999997</v>
      </c>
      <c r="E701">
        <v>7.8784510000000001</v>
      </c>
      <c r="F701" t="s">
        <v>70</v>
      </c>
      <c r="G701">
        <v>60.7</v>
      </c>
      <c r="H701" s="6">
        <v>45056</v>
      </c>
      <c r="J701" t="s">
        <v>1111</v>
      </c>
      <c r="K701" t="s">
        <v>1112</v>
      </c>
    </row>
    <row r="702" spans="1:11" x14ac:dyDescent="0.35">
      <c r="A702">
        <v>701</v>
      </c>
      <c r="B702">
        <v>9</v>
      </c>
      <c r="C702">
        <v>31</v>
      </c>
      <c r="D702">
        <v>48.268403999999997</v>
      </c>
      <c r="E702">
        <v>7.8784720000000004</v>
      </c>
      <c r="F702" t="s">
        <v>40</v>
      </c>
      <c r="G702">
        <v>8.6</v>
      </c>
      <c r="H702" s="6">
        <v>45056</v>
      </c>
      <c r="J702" t="s">
        <v>1113</v>
      </c>
      <c r="K702" t="s">
        <v>143</v>
      </c>
    </row>
    <row r="703" spans="1:11" x14ac:dyDescent="0.35">
      <c r="A703">
        <v>702</v>
      </c>
      <c r="B703">
        <v>9</v>
      </c>
      <c r="C703">
        <v>32</v>
      </c>
      <c r="D703">
        <v>48.268403999999997</v>
      </c>
      <c r="E703">
        <v>7.8784739999999998</v>
      </c>
      <c r="F703" t="s">
        <v>40</v>
      </c>
      <c r="G703">
        <v>11.3</v>
      </c>
      <c r="H703" s="6">
        <v>45056</v>
      </c>
      <c r="J703" t="s">
        <v>1114</v>
      </c>
      <c r="K703" t="s">
        <v>419</v>
      </c>
    </row>
    <row r="704" spans="1:11" x14ac:dyDescent="0.35">
      <c r="A704">
        <v>703</v>
      </c>
      <c r="B704">
        <v>9</v>
      </c>
      <c r="C704">
        <v>33</v>
      </c>
      <c r="D704">
        <v>48.268470000000001</v>
      </c>
      <c r="E704">
        <v>7.8784330000000002</v>
      </c>
      <c r="F704" t="s">
        <v>40</v>
      </c>
      <c r="G704">
        <v>8.4</v>
      </c>
      <c r="H704" s="6">
        <v>45056</v>
      </c>
      <c r="J704" t="s">
        <v>1115</v>
      </c>
      <c r="K704" t="s">
        <v>61</v>
      </c>
    </row>
    <row r="705" spans="1:11" x14ac:dyDescent="0.35">
      <c r="A705">
        <v>704</v>
      </c>
      <c r="B705">
        <v>9</v>
      </c>
      <c r="C705">
        <v>34</v>
      </c>
      <c r="D705">
        <v>48.268452000000003</v>
      </c>
      <c r="E705">
        <v>7.8784349999999996</v>
      </c>
      <c r="F705" t="s">
        <v>40</v>
      </c>
      <c r="G705">
        <v>16.100000000000001</v>
      </c>
      <c r="H705" s="6">
        <v>45056</v>
      </c>
      <c r="J705" t="s">
        <v>1116</v>
      </c>
      <c r="K705" t="s">
        <v>650</v>
      </c>
    </row>
    <row r="706" spans="1:11" x14ac:dyDescent="0.35">
      <c r="A706">
        <v>705</v>
      </c>
      <c r="B706">
        <v>9</v>
      </c>
      <c r="C706">
        <v>35</v>
      </c>
      <c r="D706">
        <v>48.268431999999997</v>
      </c>
      <c r="E706">
        <v>7.8783459999999996</v>
      </c>
      <c r="F706" t="s">
        <v>258</v>
      </c>
      <c r="G706">
        <v>45.7</v>
      </c>
      <c r="H706" s="6">
        <v>45056</v>
      </c>
      <c r="J706" t="s">
        <v>1117</v>
      </c>
      <c r="K706" t="s">
        <v>1118</v>
      </c>
    </row>
    <row r="707" spans="1:11" x14ac:dyDescent="0.35">
      <c r="A707">
        <v>706</v>
      </c>
      <c r="B707">
        <v>9</v>
      </c>
      <c r="C707">
        <v>36</v>
      </c>
      <c r="D707">
        <v>48.268366</v>
      </c>
      <c r="E707">
        <v>7.8783669999999999</v>
      </c>
      <c r="F707" t="s">
        <v>40</v>
      </c>
      <c r="G707">
        <v>12.9</v>
      </c>
      <c r="H707" s="6">
        <v>45056</v>
      </c>
      <c r="J707" t="s">
        <v>1119</v>
      </c>
      <c r="K707" t="s">
        <v>401</v>
      </c>
    </row>
    <row r="708" spans="1:11" x14ac:dyDescent="0.35">
      <c r="A708">
        <v>707</v>
      </c>
      <c r="B708">
        <v>9</v>
      </c>
      <c r="C708">
        <v>37</v>
      </c>
      <c r="D708">
        <v>48.268366999999998</v>
      </c>
      <c r="E708">
        <v>7.8784320000000001</v>
      </c>
      <c r="F708" t="s">
        <v>40</v>
      </c>
      <c r="G708">
        <v>39.6</v>
      </c>
      <c r="H708" s="6">
        <v>45056</v>
      </c>
      <c r="J708" t="s">
        <v>1120</v>
      </c>
      <c r="K708" t="s">
        <v>1121</v>
      </c>
    </row>
    <row r="709" spans="1:11" x14ac:dyDescent="0.35">
      <c r="A709">
        <v>708</v>
      </c>
      <c r="B709">
        <v>9</v>
      </c>
      <c r="C709">
        <v>38</v>
      </c>
      <c r="D709">
        <v>48.268355999999997</v>
      </c>
      <c r="E709">
        <v>7.8784549999999998</v>
      </c>
      <c r="F709" t="s">
        <v>40</v>
      </c>
      <c r="G709">
        <v>8.6</v>
      </c>
      <c r="H709" s="6">
        <v>45056</v>
      </c>
      <c r="J709" t="s">
        <v>1122</v>
      </c>
      <c r="K709" t="s">
        <v>143</v>
      </c>
    </row>
    <row r="710" spans="1:11" x14ac:dyDescent="0.35">
      <c r="A710">
        <v>709</v>
      </c>
      <c r="B710">
        <v>9</v>
      </c>
      <c r="C710">
        <v>39</v>
      </c>
      <c r="D710">
        <v>48.268318000000001</v>
      </c>
      <c r="E710">
        <v>7.8784010000000002</v>
      </c>
      <c r="F710" t="s">
        <v>40</v>
      </c>
      <c r="G710">
        <v>43.6</v>
      </c>
      <c r="H710" s="6">
        <v>45056</v>
      </c>
      <c r="J710" t="s">
        <v>1123</v>
      </c>
      <c r="K710" t="s">
        <v>838</v>
      </c>
    </row>
    <row r="711" spans="1:11" x14ac:dyDescent="0.35">
      <c r="A711">
        <v>710</v>
      </c>
      <c r="B711">
        <v>9</v>
      </c>
      <c r="C711">
        <v>40</v>
      </c>
      <c r="D711">
        <v>48.268318999999998</v>
      </c>
      <c r="E711">
        <v>7.8783719999999997</v>
      </c>
      <c r="F711" t="s">
        <v>40</v>
      </c>
      <c r="G711">
        <v>9.5</v>
      </c>
      <c r="H711" s="6">
        <v>45056</v>
      </c>
      <c r="J711" t="s">
        <v>1124</v>
      </c>
      <c r="K711" t="s">
        <v>195</v>
      </c>
    </row>
    <row r="712" spans="1:11" x14ac:dyDescent="0.35">
      <c r="A712">
        <v>711</v>
      </c>
      <c r="B712">
        <v>9</v>
      </c>
      <c r="C712">
        <v>41</v>
      </c>
      <c r="D712">
        <v>48.268349000000001</v>
      </c>
      <c r="E712">
        <v>7.8783390000000004</v>
      </c>
      <c r="F712" t="s">
        <v>40</v>
      </c>
      <c r="G712">
        <v>44.1</v>
      </c>
      <c r="H712" s="6">
        <v>45056</v>
      </c>
      <c r="J712" t="s">
        <v>1125</v>
      </c>
      <c r="K712" t="s">
        <v>1126</v>
      </c>
    </row>
    <row r="713" spans="1:11" x14ac:dyDescent="0.35">
      <c r="A713">
        <v>712</v>
      </c>
      <c r="B713">
        <v>9</v>
      </c>
      <c r="C713">
        <v>42</v>
      </c>
      <c r="D713">
        <v>48.268405000000001</v>
      </c>
      <c r="E713">
        <v>7.8783709999999996</v>
      </c>
      <c r="F713" t="s">
        <v>40</v>
      </c>
      <c r="G713">
        <v>37.200000000000003</v>
      </c>
      <c r="H713" s="6">
        <v>45056</v>
      </c>
      <c r="J713" t="s">
        <v>1127</v>
      </c>
      <c r="K713" t="s">
        <v>610</v>
      </c>
    </row>
    <row r="714" spans="1:11" x14ac:dyDescent="0.35">
      <c r="A714">
        <v>713</v>
      </c>
      <c r="B714">
        <v>9</v>
      </c>
      <c r="C714">
        <v>43</v>
      </c>
      <c r="D714">
        <v>48.268379000000003</v>
      </c>
      <c r="E714">
        <v>7.878374</v>
      </c>
      <c r="F714" t="s">
        <v>40</v>
      </c>
      <c r="G714">
        <v>9.1</v>
      </c>
      <c r="H714" s="6">
        <v>45056</v>
      </c>
      <c r="J714" t="s">
        <v>1128</v>
      </c>
      <c r="K714" t="s">
        <v>377</v>
      </c>
    </row>
    <row r="715" spans="1:11" x14ac:dyDescent="0.35">
      <c r="A715">
        <v>714</v>
      </c>
      <c r="B715">
        <v>9</v>
      </c>
      <c r="C715">
        <v>44</v>
      </c>
      <c r="D715">
        <v>48.268376000000004</v>
      </c>
      <c r="E715">
        <v>7.8783649999999996</v>
      </c>
      <c r="F715" t="s">
        <v>40</v>
      </c>
      <c r="G715">
        <v>7.1</v>
      </c>
      <c r="H715" s="6">
        <v>45056</v>
      </c>
      <c r="J715" t="s">
        <v>1129</v>
      </c>
      <c r="K715" t="s">
        <v>794</v>
      </c>
    </row>
    <row r="716" spans="1:11" x14ac:dyDescent="0.35">
      <c r="A716">
        <v>715</v>
      </c>
      <c r="B716">
        <v>9</v>
      </c>
      <c r="C716">
        <v>45</v>
      </c>
      <c r="D716">
        <v>48.268371000000002</v>
      </c>
      <c r="E716">
        <v>7.878355</v>
      </c>
      <c r="F716" t="s">
        <v>40</v>
      </c>
      <c r="G716">
        <v>38.799999999999997</v>
      </c>
      <c r="H716" s="6">
        <v>45056</v>
      </c>
      <c r="J716" t="s">
        <v>1130</v>
      </c>
      <c r="K716" t="s">
        <v>782</v>
      </c>
    </row>
    <row r="717" spans="1:11" x14ac:dyDescent="0.35">
      <c r="A717">
        <v>716</v>
      </c>
      <c r="B717">
        <v>9</v>
      </c>
      <c r="C717">
        <v>46</v>
      </c>
      <c r="D717">
        <v>48.268332999999998</v>
      </c>
      <c r="E717">
        <v>7.8783789999999998</v>
      </c>
      <c r="F717" t="s">
        <v>40</v>
      </c>
      <c r="G717">
        <v>6</v>
      </c>
      <c r="H717" s="6">
        <v>45056</v>
      </c>
      <c r="J717" t="s">
        <v>1131</v>
      </c>
      <c r="K717" t="s">
        <v>78</v>
      </c>
    </row>
    <row r="718" spans="1:11" x14ac:dyDescent="0.35">
      <c r="A718">
        <v>717</v>
      </c>
      <c r="B718">
        <v>9</v>
      </c>
      <c r="C718">
        <v>47</v>
      </c>
      <c r="D718">
        <v>48.268323000000002</v>
      </c>
      <c r="E718">
        <v>7.8783750000000001</v>
      </c>
      <c r="F718" t="s">
        <v>40</v>
      </c>
      <c r="G718">
        <v>46.6</v>
      </c>
      <c r="H718" s="6">
        <v>45056</v>
      </c>
      <c r="J718" t="s">
        <v>1132</v>
      </c>
      <c r="K718" t="s">
        <v>1133</v>
      </c>
    </row>
    <row r="719" spans="1:11" x14ac:dyDescent="0.35">
      <c r="A719">
        <v>718</v>
      </c>
      <c r="B719">
        <v>9</v>
      </c>
      <c r="C719">
        <v>48</v>
      </c>
      <c r="D719">
        <v>48.268324999999997</v>
      </c>
      <c r="E719">
        <v>7.8784090000000004</v>
      </c>
      <c r="F719" t="s">
        <v>40</v>
      </c>
      <c r="G719">
        <v>14.5</v>
      </c>
      <c r="H719" s="6">
        <v>45056</v>
      </c>
      <c r="J719" t="s">
        <v>1134</v>
      </c>
      <c r="K719" t="s">
        <v>80</v>
      </c>
    </row>
    <row r="720" spans="1:11" x14ac:dyDescent="0.35">
      <c r="A720">
        <v>719</v>
      </c>
      <c r="B720">
        <v>9</v>
      </c>
      <c r="C720">
        <v>49</v>
      </c>
      <c r="D720">
        <v>48.268315999999999</v>
      </c>
      <c r="E720">
        <v>7.8784190000000001</v>
      </c>
      <c r="F720" t="s">
        <v>40</v>
      </c>
      <c r="G720">
        <v>9.1999999999999993</v>
      </c>
      <c r="H720" s="6">
        <v>45056</v>
      </c>
      <c r="J720" t="s">
        <v>1135</v>
      </c>
      <c r="K720" t="s">
        <v>145</v>
      </c>
    </row>
    <row r="721" spans="1:11" x14ac:dyDescent="0.35">
      <c r="A721">
        <v>720</v>
      </c>
      <c r="B721">
        <v>9</v>
      </c>
      <c r="C721">
        <v>50</v>
      </c>
      <c r="D721">
        <v>48.268346000000001</v>
      </c>
      <c r="E721">
        <v>7.8783880000000002</v>
      </c>
      <c r="F721" t="s">
        <v>40</v>
      </c>
      <c r="G721">
        <v>45</v>
      </c>
      <c r="H721" s="6">
        <v>45056</v>
      </c>
      <c r="J721" t="s">
        <v>1136</v>
      </c>
      <c r="K721" t="s">
        <v>1137</v>
      </c>
    </row>
    <row r="722" spans="1:11" x14ac:dyDescent="0.35">
      <c r="A722">
        <v>721</v>
      </c>
      <c r="B722">
        <v>9</v>
      </c>
      <c r="C722">
        <v>51</v>
      </c>
      <c r="D722">
        <v>48.268321999999998</v>
      </c>
      <c r="E722">
        <v>7.8783950000000003</v>
      </c>
      <c r="F722" t="s">
        <v>40</v>
      </c>
      <c r="G722">
        <v>6.4</v>
      </c>
      <c r="H722" s="6">
        <v>45056</v>
      </c>
      <c r="J722" t="s">
        <v>1138</v>
      </c>
      <c r="K722" t="s">
        <v>189</v>
      </c>
    </row>
    <row r="723" spans="1:11" x14ac:dyDescent="0.35">
      <c r="A723">
        <v>722</v>
      </c>
      <c r="B723">
        <v>9</v>
      </c>
      <c r="C723">
        <v>52</v>
      </c>
      <c r="D723">
        <v>48.268321</v>
      </c>
      <c r="E723">
        <v>7.8784270000000003</v>
      </c>
      <c r="F723" t="s">
        <v>40</v>
      </c>
      <c r="G723">
        <v>15</v>
      </c>
      <c r="H723" s="6">
        <v>45056</v>
      </c>
      <c r="J723" t="s">
        <v>1139</v>
      </c>
      <c r="K723" t="s">
        <v>568</v>
      </c>
    </row>
    <row r="724" spans="1:11" x14ac:dyDescent="0.35">
      <c r="A724">
        <v>723</v>
      </c>
      <c r="B724">
        <v>9</v>
      </c>
      <c r="C724">
        <v>53</v>
      </c>
      <c r="D724">
        <v>48.268293</v>
      </c>
      <c r="E724">
        <v>7.8784470000000004</v>
      </c>
      <c r="F724" t="s">
        <v>40</v>
      </c>
      <c r="G724">
        <v>40.1</v>
      </c>
      <c r="H724" s="6">
        <v>45056</v>
      </c>
      <c r="J724" t="s">
        <v>1140</v>
      </c>
      <c r="K724" t="s">
        <v>636</v>
      </c>
    </row>
    <row r="725" spans="1:11" x14ac:dyDescent="0.35">
      <c r="A725">
        <v>724</v>
      </c>
      <c r="B725">
        <v>9</v>
      </c>
      <c r="C725">
        <v>54</v>
      </c>
      <c r="D725">
        <v>48.268298999999999</v>
      </c>
      <c r="E725">
        <v>7.878501</v>
      </c>
      <c r="F725" t="s">
        <v>40</v>
      </c>
      <c r="G725">
        <v>40.299999999999997</v>
      </c>
      <c r="H725" s="6">
        <v>45056</v>
      </c>
      <c r="J725" t="s">
        <v>1141</v>
      </c>
      <c r="K725" t="s">
        <v>1142</v>
      </c>
    </row>
    <row r="726" spans="1:11" x14ac:dyDescent="0.35">
      <c r="A726">
        <v>725</v>
      </c>
      <c r="B726">
        <v>9</v>
      </c>
      <c r="C726">
        <v>55</v>
      </c>
      <c r="D726">
        <v>48.268268999999997</v>
      </c>
      <c r="E726">
        <v>7.8785189999999998</v>
      </c>
      <c r="F726" t="s">
        <v>40</v>
      </c>
      <c r="G726">
        <v>11.7</v>
      </c>
      <c r="H726" s="6">
        <v>45056</v>
      </c>
      <c r="J726" t="s">
        <v>1143</v>
      </c>
      <c r="K726" t="s">
        <v>133</v>
      </c>
    </row>
    <row r="727" spans="1:11" x14ac:dyDescent="0.35">
      <c r="A727">
        <v>726</v>
      </c>
      <c r="B727">
        <v>9</v>
      </c>
      <c r="C727">
        <v>56</v>
      </c>
      <c r="D727">
        <v>48.268231</v>
      </c>
      <c r="E727">
        <v>7.8784970000000003</v>
      </c>
      <c r="F727" t="s">
        <v>40</v>
      </c>
      <c r="G727">
        <v>12</v>
      </c>
      <c r="H727" s="6">
        <v>45056</v>
      </c>
      <c r="J727" t="s">
        <v>1144</v>
      </c>
      <c r="K727" t="s">
        <v>218</v>
      </c>
    </row>
    <row r="728" spans="1:11" x14ac:dyDescent="0.35">
      <c r="A728">
        <v>727</v>
      </c>
      <c r="B728">
        <v>9</v>
      </c>
      <c r="C728">
        <v>57</v>
      </c>
      <c r="D728">
        <v>48.268225999999999</v>
      </c>
      <c r="E728">
        <v>7.8785319999999999</v>
      </c>
      <c r="F728" t="s">
        <v>40</v>
      </c>
      <c r="G728">
        <v>37.6</v>
      </c>
      <c r="H728" s="6">
        <v>45056</v>
      </c>
      <c r="J728" t="s">
        <v>1145</v>
      </c>
      <c r="K728" t="s">
        <v>1146</v>
      </c>
    </row>
    <row r="729" spans="1:11" x14ac:dyDescent="0.35">
      <c r="A729">
        <v>728</v>
      </c>
      <c r="B729">
        <v>9</v>
      </c>
      <c r="C729">
        <v>58</v>
      </c>
      <c r="D729">
        <v>48.268265</v>
      </c>
      <c r="E729">
        <v>7.8786110000000003</v>
      </c>
      <c r="F729" t="s">
        <v>40</v>
      </c>
      <c r="G729">
        <v>6.7</v>
      </c>
      <c r="H729" s="6">
        <v>45056</v>
      </c>
      <c r="J729" t="s">
        <v>1147</v>
      </c>
      <c r="K729" t="s">
        <v>1148</v>
      </c>
    </row>
    <row r="730" spans="1:11" x14ac:dyDescent="0.35">
      <c r="A730">
        <v>729</v>
      </c>
      <c r="B730">
        <v>9</v>
      </c>
      <c r="C730">
        <v>59</v>
      </c>
      <c r="D730">
        <v>48.268248999999997</v>
      </c>
      <c r="E730">
        <v>7.8786199999999997</v>
      </c>
      <c r="F730" t="s">
        <v>40</v>
      </c>
      <c r="G730">
        <v>44.1</v>
      </c>
      <c r="H730" s="6">
        <v>45056</v>
      </c>
      <c r="J730" t="s">
        <v>1149</v>
      </c>
      <c r="K730" t="s">
        <v>1126</v>
      </c>
    </row>
    <row r="731" spans="1:11" x14ac:dyDescent="0.35">
      <c r="A731">
        <v>730</v>
      </c>
      <c r="B731">
        <v>9</v>
      </c>
      <c r="C731">
        <v>60</v>
      </c>
      <c r="D731">
        <v>48.268234999999997</v>
      </c>
      <c r="E731">
        <v>7.8785730000000003</v>
      </c>
      <c r="F731" t="s">
        <v>40</v>
      </c>
      <c r="G731">
        <v>8.5</v>
      </c>
      <c r="H731" s="6">
        <v>45056</v>
      </c>
      <c r="J731" t="s">
        <v>1150</v>
      </c>
      <c r="K731" t="s">
        <v>238</v>
      </c>
    </row>
    <row r="732" spans="1:11" x14ac:dyDescent="0.35">
      <c r="A732">
        <v>731</v>
      </c>
      <c r="B732">
        <v>9</v>
      </c>
      <c r="C732">
        <v>61</v>
      </c>
      <c r="D732">
        <v>48.268222999999999</v>
      </c>
      <c r="E732">
        <v>7.8786180000000003</v>
      </c>
      <c r="F732" t="s">
        <v>40</v>
      </c>
      <c r="G732">
        <v>8.6</v>
      </c>
      <c r="H732" s="6">
        <v>45056</v>
      </c>
      <c r="J732" t="s">
        <v>1151</v>
      </c>
      <c r="K732" t="s">
        <v>143</v>
      </c>
    </row>
    <row r="733" spans="1:11" x14ac:dyDescent="0.35">
      <c r="A733">
        <v>732</v>
      </c>
      <c r="B733">
        <v>9</v>
      </c>
      <c r="C733">
        <v>62</v>
      </c>
      <c r="D733">
        <v>48.268208999999999</v>
      </c>
      <c r="E733">
        <v>7.8785970000000001</v>
      </c>
      <c r="F733" t="s">
        <v>40</v>
      </c>
      <c r="G733">
        <v>14.5</v>
      </c>
      <c r="H733" s="6">
        <v>45056</v>
      </c>
      <c r="J733" t="s">
        <v>1152</v>
      </c>
      <c r="K733" t="s">
        <v>80</v>
      </c>
    </row>
    <row r="734" spans="1:11" x14ac:dyDescent="0.35">
      <c r="A734">
        <v>733</v>
      </c>
      <c r="B734">
        <v>9</v>
      </c>
      <c r="C734">
        <v>63</v>
      </c>
      <c r="D734">
        <v>48.268197000000001</v>
      </c>
      <c r="E734">
        <v>7.8785769999999999</v>
      </c>
      <c r="F734" t="s">
        <v>40</v>
      </c>
      <c r="G734">
        <v>34.299999999999997</v>
      </c>
      <c r="H734" s="6">
        <v>45056</v>
      </c>
      <c r="J734" t="s">
        <v>1153</v>
      </c>
      <c r="K734" t="s">
        <v>1154</v>
      </c>
    </row>
    <row r="735" spans="1:11" x14ac:dyDescent="0.35">
      <c r="A735">
        <v>734</v>
      </c>
      <c r="B735">
        <v>9</v>
      </c>
      <c r="C735">
        <v>64</v>
      </c>
      <c r="D735">
        <v>48.268191000000002</v>
      </c>
      <c r="E735">
        <v>7.878546</v>
      </c>
      <c r="F735" t="s">
        <v>40</v>
      </c>
      <c r="G735">
        <v>9.6</v>
      </c>
      <c r="H735" s="6">
        <v>45056</v>
      </c>
      <c r="J735" t="s">
        <v>1155</v>
      </c>
      <c r="K735" t="s">
        <v>1028</v>
      </c>
    </row>
    <row r="736" spans="1:11" x14ac:dyDescent="0.35">
      <c r="A736">
        <v>735</v>
      </c>
      <c r="B736">
        <v>9</v>
      </c>
      <c r="C736">
        <v>65</v>
      </c>
      <c r="D736">
        <v>48.268189</v>
      </c>
      <c r="E736">
        <v>7.8785400000000001</v>
      </c>
      <c r="F736" t="s">
        <v>40</v>
      </c>
      <c r="G736">
        <v>6.6</v>
      </c>
      <c r="H736" s="6">
        <v>45056</v>
      </c>
      <c r="J736" t="s">
        <v>1156</v>
      </c>
      <c r="K736" t="s">
        <v>128</v>
      </c>
    </row>
    <row r="737" spans="1:11" x14ac:dyDescent="0.35">
      <c r="A737">
        <v>736</v>
      </c>
      <c r="B737">
        <v>9</v>
      </c>
      <c r="C737">
        <v>66</v>
      </c>
      <c r="D737">
        <v>48.268192999999997</v>
      </c>
      <c r="E737">
        <v>7.8785299999999996</v>
      </c>
      <c r="F737" t="s">
        <v>40</v>
      </c>
      <c r="G737">
        <v>32.4</v>
      </c>
      <c r="H737" s="6">
        <v>45056</v>
      </c>
      <c r="J737" t="s">
        <v>1157</v>
      </c>
      <c r="K737" t="s">
        <v>1158</v>
      </c>
    </row>
    <row r="738" spans="1:11" x14ac:dyDescent="0.35">
      <c r="A738">
        <v>737</v>
      </c>
      <c r="B738">
        <v>9</v>
      </c>
      <c r="C738">
        <v>67</v>
      </c>
      <c r="D738">
        <v>48.268185000000003</v>
      </c>
      <c r="E738">
        <v>7.8784400000000003</v>
      </c>
      <c r="F738" t="s">
        <v>40</v>
      </c>
      <c r="G738">
        <v>11.9</v>
      </c>
      <c r="H738" s="6">
        <v>45056</v>
      </c>
      <c r="J738" t="s">
        <v>1159</v>
      </c>
      <c r="K738" t="s">
        <v>506</v>
      </c>
    </row>
    <row r="739" spans="1:11" x14ac:dyDescent="0.35">
      <c r="A739">
        <v>738</v>
      </c>
      <c r="B739">
        <v>9</v>
      </c>
      <c r="C739">
        <v>68</v>
      </c>
      <c r="D739">
        <v>48.268160999999999</v>
      </c>
      <c r="E739">
        <v>7.8784229999999997</v>
      </c>
      <c r="F739" t="s">
        <v>40</v>
      </c>
      <c r="G739">
        <v>16.100000000000001</v>
      </c>
      <c r="H739" s="6">
        <v>45056</v>
      </c>
      <c r="J739" t="s">
        <v>1160</v>
      </c>
      <c r="K739" t="s">
        <v>650</v>
      </c>
    </row>
    <row r="740" spans="1:11" x14ac:dyDescent="0.35">
      <c r="A740">
        <v>739</v>
      </c>
      <c r="B740">
        <v>9</v>
      </c>
      <c r="C740">
        <v>69</v>
      </c>
      <c r="D740">
        <v>48.268154000000003</v>
      </c>
      <c r="E740">
        <v>7.8784020000000003</v>
      </c>
      <c r="F740" t="s">
        <v>40</v>
      </c>
      <c r="G740">
        <v>47</v>
      </c>
      <c r="H740" s="6">
        <v>45056</v>
      </c>
      <c r="J740" t="s">
        <v>1161</v>
      </c>
      <c r="K740" t="s">
        <v>1162</v>
      </c>
    </row>
    <row r="741" spans="1:11" x14ac:dyDescent="0.35">
      <c r="A741">
        <v>740</v>
      </c>
      <c r="B741">
        <v>9</v>
      </c>
      <c r="C741">
        <v>70</v>
      </c>
      <c r="D741">
        <v>48.268177999999999</v>
      </c>
      <c r="E741">
        <v>7.8783719999999997</v>
      </c>
      <c r="F741" t="s">
        <v>40</v>
      </c>
      <c r="G741">
        <v>14.1</v>
      </c>
      <c r="H741" s="6">
        <v>45056</v>
      </c>
      <c r="J741" t="s">
        <v>1163</v>
      </c>
      <c r="K741" t="s">
        <v>122</v>
      </c>
    </row>
    <row r="742" spans="1:11" x14ac:dyDescent="0.35">
      <c r="A742">
        <v>741</v>
      </c>
      <c r="B742">
        <v>9</v>
      </c>
      <c r="C742">
        <v>71</v>
      </c>
      <c r="D742">
        <v>48.268151000000003</v>
      </c>
      <c r="E742">
        <v>7.8783529999999997</v>
      </c>
      <c r="F742" t="s">
        <v>40</v>
      </c>
      <c r="G742">
        <v>11.9</v>
      </c>
      <c r="H742" s="6">
        <v>45056</v>
      </c>
      <c r="J742" t="s">
        <v>1164</v>
      </c>
      <c r="K742" t="s">
        <v>506</v>
      </c>
    </row>
    <row r="743" spans="1:11" x14ac:dyDescent="0.35">
      <c r="A743">
        <v>742</v>
      </c>
      <c r="B743">
        <v>9</v>
      </c>
      <c r="C743">
        <v>72</v>
      </c>
      <c r="D743">
        <v>48.268147999999997</v>
      </c>
      <c r="E743">
        <v>7.8783409999999998</v>
      </c>
      <c r="F743" t="s">
        <v>40</v>
      </c>
      <c r="G743">
        <v>28</v>
      </c>
      <c r="H743" s="6">
        <v>45056</v>
      </c>
      <c r="J743" t="s">
        <v>1165</v>
      </c>
      <c r="K743" t="s">
        <v>354</v>
      </c>
    </row>
    <row r="744" spans="1:11" x14ac:dyDescent="0.35">
      <c r="A744">
        <v>743</v>
      </c>
      <c r="B744">
        <v>9</v>
      </c>
      <c r="C744">
        <v>73</v>
      </c>
      <c r="D744">
        <v>48.268144999999997</v>
      </c>
      <c r="E744">
        <v>7.8783390000000004</v>
      </c>
      <c r="F744" t="s">
        <v>40</v>
      </c>
      <c r="G744">
        <v>6.7</v>
      </c>
      <c r="H744" s="6">
        <v>45056</v>
      </c>
      <c r="J744" t="s">
        <v>1166</v>
      </c>
      <c r="K744" t="s">
        <v>1148</v>
      </c>
    </row>
    <row r="745" spans="1:11" x14ac:dyDescent="0.35">
      <c r="A745">
        <v>744</v>
      </c>
      <c r="B745">
        <v>9</v>
      </c>
      <c r="C745">
        <v>74</v>
      </c>
      <c r="D745">
        <v>48.268121000000001</v>
      </c>
      <c r="E745">
        <v>7.8783209999999997</v>
      </c>
      <c r="F745" t="s">
        <v>40</v>
      </c>
      <c r="G745">
        <v>8.1999999999999993</v>
      </c>
      <c r="H745" s="6">
        <v>45056</v>
      </c>
      <c r="J745" t="s">
        <v>1167</v>
      </c>
      <c r="K745" t="s">
        <v>403</v>
      </c>
    </row>
    <row r="746" spans="1:11" x14ac:dyDescent="0.35">
      <c r="A746">
        <v>745</v>
      </c>
      <c r="B746">
        <v>9</v>
      </c>
      <c r="C746">
        <v>75</v>
      </c>
      <c r="D746">
        <v>48.268134000000003</v>
      </c>
      <c r="E746">
        <v>7.8783019999999997</v>
      </c>
      <c r="F746" t="s">
        <v>40</v>
      </c>
      <c r="G746">
        <v>45.9</v>
      </c>
      <c r="H746" s="6">
        <v>45056</v>
      </c>
      <c r="J746" t="s">
        <v>1168</v>
      </c>
      <c r="K746" t="s">
        <v>1065</v>
      </c>
    </row>
    <row r="747" spans="1:11" x14ac:dyDescent="0.35">
      <c r="A747">
        <v>746</v>
      </c>
      <c r="B747">
        <v>9</v>
      </c>
      <c r="C747">
        <v>76</v>
      </c>
      <c r="D747">
        <v>48.268121000000001</v>
      </c>
      <c r="E747">
        <v>7.8783079999999996</v>
      </c>
      <c r="F747" t="s">
        <v>40</v>
      </c>
      <c r="G747">
        <v>34.4</v>
      </c>
      <c r="H747" s="6">
        <v>45056</v>
      </c>
      <c r="J747" t="s">
        <v>1169</v>
      </c>
      <c r="K747" t="s">
        <v>412</v>
      </c>
    </row>
    <row r="748" spans="1:11" x14ac:dyDescent="0.35">
      <c r="A748">
        <v>747</v>
      </c>
      <c r="B748">
        <v>9</v>
      </c>
      <c r="C748">
        <v>77</v>
      </c>
      <c r="D748">
        <v>48.268120000000003</v>
      </c>
      <c r="E748">
        <v>7.8783510000000003</v>
      </c>
      <c r="F748" t="s">
        <v>40</v>
      </c>
      <c r="G748">
        <v>38.700000000000003</v>
      </c>
      <c r="H748" s="6">
        <v>45056</v>
      </c>
      <c r="J748" t="s">
        <v>1170</v>
      </c>
      <c r="K748" t="s">
        <v>1171</v>
      </c>
    </row>
    <row r="749" spans="1:11" x14ac:dyDescent="0.35">
      <c r="A749">
        <v>748</v>
      </c>
      <c r="B749">
        <v>9</v>
      </c>
      <c r="C749">
        <v>78</v>
      </c>
      <c r="D749">
        <v>48.268149999999999</v>
      </c>
      <c r="E749">
        <v>7.8783880000000002</v>
      </c>
      <c r="F749" t="s">
        <v>40</v>
      </c>
      <c r="G749">
        <v>13.5</v>
      </c>
      <c r="H749" s="6">
        <v>45056</v>
      </c>
      <c r="J749" t="s">
        <v>1172</v>
      </c>
      <c r="K749" t="s">
        <v>137</v>
      </c>
    </row>
    <row r="750" spans="1:11" x14ac:dyDescent="0.35">
      <c r="A750">
        <v>749</v>
      </c>
      <c r="B750">
        <v>9</v>
      </c>
      <c r="C750">
        <v>79</v>
      </c>
      <c r="D750">
        <v>48.268146000000002</v>
      </c>
      <c r="E750">
        <v>7.8784349999999996</v>
      </c>
      <c r="F750" t="s">
        <v>40</v>
      </c>
      <c r="G750">
        <v>43.4</v>
      </c>
      <c r="H750" s="6">
        <v>45056</v>
      </c>
      <c r="J750" t="s">
        <v>1173</v>
      </c>
      <c r="K750" t="s">
        <v>948</v>
      </c>
    </row>
    <row r="751" spans="1:11" x14ac:dyDescent="0.35">
      <c r="A751">
        <v>750</v>
      </c>
      <c r="B751">
        <v>9</v>
      </c>
      <c r="C751">
        <v>80</v>
      </c>
      <c r="D751">
        <v>48.268124999999998</v>
      </c>
      <c r="E751">
        <v>7.8784419999999997</v>
      </c>
      <c r="F751" t="s">
        <v>40</v>
      </c>
      <c r="G751">
        <v>11.2</v>
      </c>
      <c r="H751" s="6">
        <v>45056</v>
      </c>
      <c r="J751" t="s">
        <v>1174</v>
      </c>
      <c r="K751" t="s">
        <v>618</v>
      </c>
    </row>
    <row r="752" spans="1:11" x14ac:dyDescent="0.35">
      <c r="A752">
        <v>751</v>
      </c>
      <c r="B752">
        <v>9</v>
      </c>
      <c r="C752">
        <v>81</v>
      </c>
      <c r="D752">
        <v>48.268101000000001</v>
      </c>
      <c r="E752">
        <v>7.8784340000000004</v>
      </c>
      <c r="F752" t="s">
        <v>40</v>
      </c>
      <c r="G752">
        <v>15</v>
      </c>
      <c r="H752" s="6">
        <v>45056</v>
      </c>
      <c r="J752" t="s">
        <v>1175</v>
      </c>
      <c r="K752" t="s">
        <v>568</v>
      </c>
    </row>
    <row r="753" spans="1:11" x14ac:dyDescent="0.35">
      <c r="A753">
        <v>752</v>
      </c>
      <c r="B753">
        <v>9</v>
      </c>
      <c r="C753">
        <v>82</v>
      </c>
      <c r="D753">
        <v>48.268104999999998</v>
      </c>
      <c r="E753">
        <v>7.8784150000000004</v>
      </c>
      <c r="F753" t="s">
        <v>40</v>
      </c>
      <c r="G753">
        <v>51.5</v>
      </c>
      <c r="H753" s="6">
        <v>45056</v>
      </c>
      <c r="J753" t="s">
        <v>1176</v>
      </c>
      <c r="K753" t="s">
        <v>1177</v>
      </c>
    </row>
    <row r="754" spans="1:11" x14ac:dyDescent="0.35">
      <c r="A754">
        <v>753</v>
      </c>
      <c r="B754">
        <v>9</v>
      </c>
      <c r="C754">
        <v>83</v>
      </c>
      <c r="D754">
        <v>48.268163999999999</v>
      </c>
      <c r="E754">
        <v>7.8784669999999997</v>
      </c>
      <c r="F754" t="s">
        <v>40</v>
      </c>
      <c r="G754">
        <v>39.9</v>
      </c>
      <c r="H754" s="6">
        <v>45056</v>
      </c>
      <c r="J754" t="s">
        <v>1178</v>
      </c>
      <c r="K754" t="s">
        <v>1179</v>
      </c>
    </row>
    <row r="755" spans="1:11" x14ac:dyDescent="0.35">
      <c r="A755">
        <v>754</v>
      </c>
      <c r="B755">
        <v>9</v>
      </c>
      <c r="C755">
        <v>84</v>
      </c>
      <c r="D755">
        <v>48.268172</v>
      </c>
      <c r="E755">
        <v>7.8785480000000003</v>
      </c>
      <c r="F755" t="s">
        <v>40</v>
      </c>
      <c r="G755">
        <v>11</v>
      </c>
      <c r="H755" s="6">
        <v>45056</v>
      </c>
      <c r="J755" t="s">
        <v>1180</v>
      </c>
      <c r="K755" t="s">
        <v>88</v>
      </c>
    </row>
    <row r="756" spans="1:11" x14ac:dyDescent="0.35">
      <c r="A756">
        <v>755</v>
      </c>
      <c r="B756">
        <v>9</v>
      </c>
      <c r="C756">
        <v>85</v>
      </c>
      <c r="D756">
        <v>48.268141999999997</v>
      </c>
      <c r="E756">
        <v>7.8785629999999998</v>
      </c>
      <c r="F756" t="s">
        <v>40</v>
      </c>
      <c r="G756">
        <v>48.6</v>
      </c>
      <c r="H756" s="6">
        <v>45056</v>
      </c>
      <c r="J756" t="s">
        <v>1181</v>
      </c>
      <c r="K756" t="s">
        <v>1182</v>
      </c>
    </row>
    <row r="757" spans="1:11" x14ac:dyDescent="0.35">
      <c r="A757">
        <v>756</v>
      </c>
      <c r="B757">
        <v>9</v>
      </c>
      <c r="C757">
        <v>86</v>
      </c>
      <c r="D757">
        <v>48.268172</v>
      </c>
      <c r="E757">
        <v>7.8785730000000003</v>
      </c>
      <c r="F757" t="s">
        <v>40</v>
      </c>
      <c r="G757">
        <v>9.8000000000000007</v>
      </c>
      <c r="H757" s="6">
        <v>45056</v>
      </c>
      <c r="J757" t="s">
        <v>1183</v>
      </c>
      <c r="K757" t="s">
        <v>331</v>
      </c>
    </row>
    <row r="758" spans="1:11" x14ac:dyDescent="0.35">
      <c r="A758">
        <v>757</v>
      </c>
      <c r="B758">
        <v>9</v>
      </c>
      <c r="C758">
        <v>87</v>
      </c>
      <c r="D758">
        <v>48.268146999999999</v>
      </c>
      <c r="E758">
        <v>7.8785740000000004</v>
      </c>
      <c r="F758" t="s">
        <v>40</v>
      </c>
      <c r="G758">
        <v>6.6</v>
      </c>
      <c r="H758" s="6">
        <v>45056</v>
      </c>
      <c r="J758" t="s">
        <v>1184</v>
      </c>
      <c r="K758" t="s">
        <v>128</v>
      </c>
    </row>
    <row r="759" spans="1:11" x14ac:dyDescent="0.35">
      <c r="A759">
        <v>758</v>
      </c>
      <c r="B759">
        <v>10</v>
      </c>
      <c r="C759">
        <v>1</v>
      </c>
      <c r="D759">
        <v>48.268362000000003</v>
      </c>
      <c r="E759">
        <v>7.8788629999999999</v>
      </c>
      <c r="F759" t="s">
        <v>40</v>
      </c>
      <c r="G759">
        <v>15.9</v>
      </c>
      <c r="H759" s="6">
        <v>45063</v>
      </c>
      <c r="J759" t="s">
        <v>1185</v>
      </c>
      <c r="K759" t="s">
        <v>1186</v>
      </c>
    </row>
    <row r="760" spans="1:11" x14ac:dyDescent="0.35">
      <c r="A760">
        <v>759</v>
      </c>
      <c r="B760">
        <v>10</v>
      </c>
      <c r="C760">
        <v>2</v>
      </c>
      <c r="D760">
        <v>48.268352</v>
      </c>
      <c r="E760">
        <v>7.8789090000000002</v>
      </c>
      <c r="F760" t="s">
        <v>40</v>
      </c>
      <c r="G760">
        <v>19</v>
      </c>
      <c r="H760" s="6">
        <v>45063</v>
      </c>
      <c r="J760" t="s">
        <v>1187</v>
      </c>
      <c r="K760" t="s">
        <v>42</v>
      </c>
    </row>
    <row r="761" spans="1:11" x14ac:dyDescent="0.35">
      <c r="A761">
        <v>760</v>
      </c>
      <c r="B761">
        <v>10</v>
      </c>
      <c r="C761">
        <v>3</v>
      </c>
      <c r="D761">
        <v>48.268346000000001</v>
      </c>
      <c r="E761">
        <v>7.8788809999999998</v>
      </c>
      <c r="F761" t="s">
        <v>70</v>
      </c>
      <c r="G761">
        <v>42.5</v>
      </c>
      <c r="H761" s="6">
        <v>45063</v>
      </c>
      <c r="J761" t="s">
        <v>1188</v>
      </c>
      <c r="K761" t="s">
        <v>1189</v>
      </c>
    </row>
    <row r="762" spans="1:11" x14ac:dyDescent="0.35">
      <c r="A762">
        <v>761</v>
      </c>
      <c r="B762">
        <v>10</v>
      </c>
      <c r="C762">
        <v>4</v>
      </c>
      <c r="D762">
        <v>48.268349000000001</v>
      </c>
      <c r="E762">
        <v>7.878876</v>
      </c>
      <c r="F762" t="s">
        <v>40</v>
      </c>
      <c r="G762">
        <v>38.4</v>
      </c>
      <c r="H762" s="6">
        <v>45063</v>
      </c>
      <c r="J762" t="s">
        <v>1190</v>
      </c>
      <c r="K762" t="s">
        <v>104</v>
      </c>
    </row>
    <row r="763" spans="1:11" x14ac:dyDescent="0.35">
      <c r="A763">
        <v>762</v>
      </c>
      <c r="B763">
        <v>10</v>
      </c>
      <c r="C763">
        <v>5</v>
      </c>
      <c r="D763">
        <v>48.268334000000003</v>
      </c>
      <c r="E763">
        <v>7.8788660000000004</v>
      </c>
      <c r="F763" t="s">
        <v>40</v>
      </c>
      <c r="G763">
        <v>10.8</v>
      </c>
      <c r="H763" s="6">
        <v>45063</v>
      </c>
      <c r="J763" t="s">
        <v>1191</v>
      </c>
      <c r="K763" t="s">
        <v>170</v>
      </c>
    </row>
    <row r="764" spans="1:11" x14ac:dyDescent="0.35">
      <c r="A764">
        <v>763</v>
      </c>
      <c r="B764">
        <v>10</v>
      </c>
      <c r="C764">
        <v>6</v>
      </c>
      <c r="D764">
        <v>48.268304999999998</v>
      </c>
      <c r="E764">
        <v>7.8788900000000002</v>
      </c>
      <c r="F764" t="s">
        <v>40</v>
      </c>
      <c r="G764">
        <v>12.9</v>
      </c>
      <c r="H764" s="6">
        <v>45063</v>
      </c>
      <c r="J764" t="s">
        <v>1192</v>
      </c>
      <c r="K764" t="s">
        <v>401</v>
      </c>
    </row>
    <row r="765" spans="1:11" x14ac:dyDescent="0.35">
      <c r="A765">
        <v>764</v>
      </c>
      <c r="B765">
        <v>10</v>
      </c>
      <c r="C765">
        <v>7</v>
      </c>
      <c r="D765">
        <v>48.268293</v>
      </c>
      <c r="E765">
        <v>7.8788729999999996</v>
      </c>
      <c r="F765" t="s">
        <v>40</v>
      </c>
      <c r="G765">
        <v>9.1999999999999993</v>
      </c>
      <c r="H765" s="6">
        <v>45063</v>
      </c>
      <c r="J765" t="s">
        <v>1193</v>
      </c>
      <c r="K765" t="s">
        <v>145</v>
      </c>
    </row>
    <row r="766" spans="1:11" x14ac:dyDescent="0.35">
      <c r="A766">
        <v>765</v>
      </c>
      <c r="B766">
        <v>10</v>
      </c>
      <c r="C766">
        <v>8</v>
      </c>
      <c r="D766">
        <v>48.268301999999998</v>
      </c>
      <c r="E766">
        <v>7.8788609999999997</v>
      </c>
      <c r="F766" t="s">
        <v>40</v>
      </c>
      <c r="G766">
        <v>40.5</v>
      </c>
      <c r="H766" s="6">
        <v>45063</v>
      </c>
      <c r="J766" t="s">
        <v>1194</v>
      </c>
      <c r="K766" t="s">
        <v>1195</v>
      </c>
    </row>
    <row r="767" spans="1:11" x14ac:dyDescent="0.35">
      <c r="A767">
        <v>766</v>
      </c>
      <c r="B767">
        <v>10</v>
      </c>
      <c r="C767">
        <v>9</v>
      </c>
      <c r="D767">
        <v>48.268304999999998</v>
      </c>
      <c r="E767">
        <v>7.8788470000000004</v>
      </c>
      <c r="F767" t="s">
        <v>40</v>
      </c>
      <c r="G767">
        <v>10.5</v>
      </c>
      <c r="H767" s="6">
        <v>45063</v>
      </c>
      <c r="J767" t="s">
        <v>1196</v>
      </c>
      <c r="K767" t="s">
        <v>701</v>
      </c>
    </row>
    <row r="768" spans="1:11" x14ac:dyDescent="0.35">
      <c r="A768">
        <v>767</v>
      </c>
      <c r="B768">
        <v>10</v>
      </c>
      <c r="C768">
        <v>10</v>
      </c>
      <c r="D768">
        <v>48.268338999999997</v>
      </c>
      <c r="E768">
        <v>7.8788619999999998</v>
      </c>
      <c r="F768" t="s">
        <v>40</v>
      </c>
      <c r="G768">
        <v>5.8</v>
      </c>
      <c r="H768" s="6">
        <v>45063</v>
      </c>
      <c r="J768" t="s">
        <v>1197</v>
      </c>
      <c r="K768" t="s">
        <v>211</v>
      </c>
    </row>
    <row r="769" spans="1:11" x14ac:dyDescent="0.35">
      <c r="A769">
        <v>768</v>
      </c>
      <c r="B769">
        <v>10</v>
      </c>
      <c r="C769">
        <v>11</v>
      </c>
      <c r="D769">
        <v>48.268416999999999</v>
      </c>
      <c r="E769">
        <v>7.8788270000000002</v>
      </c>
      <c r="F769" t="s">
        <v>40</v>
      </c>
      <c r="G769">
        <v>10</v>
      </c>
      <c r="H769" s="6">
        <v>45063</v>
      </c>
      <c r="J769" t="s">
        <v>1198</v>
      </c>
      <c r="K769" t="s">
        <v>220</v>
      </c>
    </row>
    <row r="770" spans="1:11" x14ac:dyDescent="0.35">
      <c r="A770">
        <v>769</v>
      </c>
      <c r="B770">
        <v>10</v>
      </c>
      <c r="C770">
        <v>12</v>
      </c>
      <c r="D770">
        <v>48.268419000000002</v>
      </c>
      <c r="E770">
        <v>7.8788549999999997</v>
      </c>
      <c r="F770" t="s">
        <v>40</v>
      </c>
      <c r="G770">
        <v>9.6</v>
      </c>
      <c r="H770" s="6">
        <v>45063</v>
      </c>
      <c r="J770" t="s">
        <v>1199</v>
      </c>
      <c r="K770" t="s">
        <v>1028</v>
      </c>
    </row>
    <row r="771" spans="1:11" x14ac:dyDescent="0.35">
      <c r="A771">
        <v>770</v>
      </c>
      <c r="B771">
        <v>10</v>
      </c>
      <c r="C771">
        <v>13</v>
      </c>
      <c r="D771">
        <v>48.268422000000001</v>
      </c>
      <c r="E771">
        <v>7.8788629999999999</v>
      </c>
      <c r="F771" t="s">
        <v>40</v>
      </c>
      <c r="G771">
        <v>11.4</v>
      </c>
      <c r="H771" s="6">
        <v>45063</v>
      </c>
      <c r="J771" t="s">
        <v>1200</v>
      </c>
      <c r="K771" t="s">
        <v>53</v>
      </c>
    </row>
    <row r="772" spans="1:11" x14ac:dyDescent="0.35">
      <c r="A772">
        <v>771</v>
      </c>
      <c r="B772">
        <v>10</v>
      </c>
      <c r="C772">
        <v>14</v>
      </c>
      <c r="D772">
        <v>48.268431</v>
      </c>
      <c r="E772">
        <v>7.8788499999999999</v>
      </c>
      <c r="F772" t="s">
        <v>40</v>
      </c>
      <c r="G772">
        <v>28</v>
      </c>
      <c r="H772" s="6">
        <v>45063</v>
      </c>
      <c r="J772" t="s">
        <v>1201</v>
      </c>
      <c r="K772" t="s">
        <v>354</v>
      </c>
    </row>
    <row r="773" spans="1:11" x14ac:dyDescent="0.35">
      <c r="A773">
        <v>772</v>
      </c>
      <c r="B773">
        <v>10</v>
      </c>
      <c r="C773">
        <v>15</v>
      </c>
      <c r="D773">
        <v>48.268433999999999</v>
      </c>
      <c r="E773">
        <v>7.8788020000000003</v>
      </c>
      <c r="F773" t="s">
        <v>40</v>
      </c>
      <c r="G773">
        <v>38.200000000000003</v>
      </c>
      <c r="H773" s="6">
        <v>45063</v>
      </c>
      <c r="J773" t="s">
        <v>1202</v>
      </c>
      <c r="K773" t="s">
        <v>59</v>
      </c>
    </row>
    <row r="774" spans="1:11" x14ac:dyDescent="0.35">
      <c r="A774">
        <v>773</v>
      </c>
      <c r="B774">
        <v>10</v>
      </c>
      <c r="C774">
        <v>16</v>
      </c>
      <c r="D774">
        <v>48.268374999999999</v>
      </c>
      <c r="E774">
        <v>7.8787919999999998</v>
      </c>
      <c r="F774" t="s">
        <v>40</v>
      </c>
      <c r="G774">
        <v>31</v>
      </c>
      <c r="H774" s="6">
        <v>45063</v>
      </c>
      <c r="J774" t="s">
        <v>1203</v>
      </c>
      <c r="K774" t="s">
        <v>250</v>
      </c>
    </row>
    <row r="775" spans="1:11" x14ac:dyDescent="0.35">
      <c r="A775">
        <v>774</v>
      </c>
      <c r="B775">
        <v>10</v>
      </c>
      <c r="C775">
        <v>17</v>
      </c>
      <c r="D775">
        <v>48.268355</v>
      </c>
      <c r="E775">
        <v>7.8787120000000002</v>
      </c>
      <c r="F775" t="s">
        <v>40</v>
      </c>
      <c r="G775">
        <v>11.2</v>
      </c>
      <c r="H775" s="6">
        <v>45063</v>
      </c>
      <c r="J775" t="s">
        <v>1204</v>
      </c>
      <c r="K775" t="s">
        <v>618</v>
      </c>
    </row>
    <row r="776" spans="1:11" x14ac:dyDescent="0.35">
      <c r="A776">
        <v>775</v>
      </c>
      <c r="B776">
        <v>10</v>
      </c>
      <c r="C776">
        <v>18</v>
      </c>
      <c r="D776">
        <v>48.268340999999999</v>
      </c>
      <c r="E776">
        <v>7.8787229999999999</v>
      </c>
      <c r="F776" t="s">
        <v>40</v>
      </c>
      <c r="G776">
        <v>12.8</v>
      </c>
      <c r="H776" s="6">
        <v>45063</v>
      </c>
      <c r="J776" t="s">
        <v>1205</v>
      </c>
      <c r="K776" t="s">
        <v>1206</v>
      </c>
    </row>
    <row r="777" spans="1:11" x14ac:dyDescent="0.35">
      <c r="A777">
        <v>776</v>
      </c>
      <c r="B777">
        <v>10</v>
      </c>
      <c r="C777">
        <v>19</v>
      </c>
      <c r="D777">
        <v>48.268354000000002</v>
      </c>
      <c r="E777">
        <v>7.8787469999999997</v>
      </c>
      <c r="F777" t="s">
        <v>40</v>
      </c>
      <c r="G777">
        <v>8.6</v>
      </c>
      <c r="H777" s="6">
        <v>45063</v>
      </c>
      <c r="J777" t="s">
        <v>1207</v>
      </c>
      <c r="K777" t="s">
        <v>143</v>
      </c>
    </row>
    <row r="778" spans="1:11" x14ac:dyDescent="0.35">
      <c r="A778">
        <v>777</v>
      </c>
      <c r="B778">
        <v>10</v>
      </c>
      <c r="C778">
        <v>20</v>
      </c>
      <c r="D778">
        <v>48.268317000000003</v>
      </c>
      <c r="E778">
        <v>7.878692</v>
      </c>
      <c r="F778" t="s">
        <v>40</v>
      </c>
      <c r="G778">
        <v>7.2</v>
      </c>
      <c r="H778" s="6">
        <v>45063</v>
      </c>
      <c r="J778" t="s">
        <v>1208</v>
      </c>
      <c r="K778" t="s">
        <v>859</v>
      </c>
    </row>
    <row r="779" spans="1:11" x14ac:dyDescent="0.35">
      <c r="A779">
        <v>778</v>
      </c>
      <c r="B779">
        <v>10</v>
      </c>
      <c r="C779">
        <v>21</v>
      </c>
      <c r="D779">
        <v>48.268420999999996</v>
      </c>
      <c r="E779">
        <v>7.878641</v>
      </c>
      <c r="F779" t="s">
        <v>40</v>
      </c>
      <c r="G779">
        <v>32</v>
      </c>
      <c r="H779" s="6">
        <v>45063</v>
      </c>
      <c r="J779" t="s">
        <v>1209</v>
      </c>
      <c r="K779" t="s">
        <v>314</v>
      </c>
    </row>
    <row r="780" spans="1:11" x14ac:dyDescent="0.35">
      <c r="A780">
        <v>779</v>
      </c>
      <c r="B780">
        <v>10</v>
      </c>
      <c r="C780">
        <v>22</v>
      </c>
      <c r="D780">
        <v>48.268441000000003</v>
      </c>
      <c r="E780">
        <v>7.8786100000000001</v>
      </c>
      <c r="F780" t="s">
        <v>40</v>
      </c>
      <c r="G780">
        <v>17.7</v>
      </c>
      <c r="H780" s="6">
        <v>45063</v>
      </c>
      <c r="J780" t="s">
        <v>1210</v>
      </c>
      <c r="K780" t="s">
        <v>388</v>
      </c>
    </row>
    <row r="781" spans="1:11" x14ac:dyDescent="0.35">
      <c r="A781">
        <v>780</v>
      </c>
      <c r="B781">
        <v>10</v>
      </c>
      <c r="C781">
        <v>23</v>
      </c>
      <c r="D781">
        <v>48.268428</v>
      </c>
      <c r="E781">
        <v>7.8786339999999999</v>
      </c>
      <c r="F781" t="s">
        <v>40</v>
      </c>
      <c r="G781">
        <v>16.8</v>
      </c>
      <c r="H781" s="6">
        <v>45063</v>
      </c>
      <c r="J781" t="s">
        <v>1211</v>
      </c>
      <c r="K781" t="s">
        <v>1212</v>
      </c>
    </row>
    <row r="782" spans="1:11" x14ac:dyDescent="0.35">
      <c r="A782">
        <v>781</v>
      </c>
      <c r="B782">
        <v>10</v>
      </c>
      <c r="C782">
        <v>24</v>
      </c>
      <c r="D782">
        <v>48.268419000000002</v>
      </c>
      <c r="E782">
        <v>7.8786180000000003</v>
      </c>
      <c r="F782" t="s">
        <v>40</v>
      </c>
      <c r="G782">
        <v>46.1</v>
      </c>
      <c r="H782" s="6">
        <v>45063</v>
      </c>
      <c r="J782" t="s">
        <v>1213</v>
      </c>
      <c r="K782" t="s">
        <v>1214</v>
      </c>
    </row>
    <row r="783" spans="1:11" x14ac:dyDescent="0.35">
      <c r="A783">
        <v>782</v>
      </c>
      <c r="B783">
        <v>10</v>
      </c>
      <c r="C783">
        <v>25</v>
      </c>
      <c r="D783">
        <v>48.268374999999999</v>
      </c>
      <c r="E783">
        <v>7.8786440000000004</v>
      </c>
      <c r="F783" t="s">
        <v>40</v>
      </c>
      <c r="G783">
        <v>22</v>
      </c>
      <c r="H783" s="6">
        <v>45063</v>
      </c>
      <c r="J783" t="s">
        <v>1215</v>
      </c>
      <c r="K783" t="s">
        <v>1216</v>
      </c>
    </row>
    <row r="784" spans="1:11" x14ac:dyDescent="0.35">
      <c r="A784">
        <v>783</v>
      </c>
      <c r="B784">
        <v>10</v>
      </c>
      <c r="C784">
        <v>26</v>
      </c>
      <c r="D784">
        <v>48.268360000000001</v>
      </c>
      <c r="E784">
        <v>7.8786839999999998</v>
      </c>
      <c r="F784" t="s">
        <v>40</v>
      </c>
      <c r="G784">
        <v>15.2</v>
      </c>
      <c r="H784" s="6">
        <v>45063</v>
      </c>
      <c r="J784" t="s">
        <v>1217</v>
      </c>
      <c r="K784" t="s">
        <v>1218</v>
      </c>
    </row>
    <row r="785" spans="1:11" x14ac:dyDescent="0.35">
      <c r="A785">
        <v>784</v>
      </c>
      <c r="B785">
        <v>10</v>
      </c>
      <c r="C785">
        <v>27</v>
      </c>
      <c r="D785">
        <v>48.268327999999997</v>
      </c>
      <c r="E785">
        <v>7.8786620000000003</v>
      </c>
      <c r="F785" t="s">
        <v>40</v>
      </c>
      <c r="G785">
        <v>39.200000000000003</v>
      </c>
      <c r="H785" s="6">
        <v>45063</v>
      </c>
      <c r="J785" t="s">
        <v>1219</v>
      </c>
      <c r="K785" t="s">
        <v>1220</v>
      </c>
    </row>
    <row r="786" spans="1:11" x14ac:dyDescent="0.35">
      <c r="A786">
        <v>785</v>
      </c>
      <c r="B786">
        <v>10</v>
      </c>
      <c r="C786">
        <v>28</v>
      </c>
      <c r="D786">
        <v>48.268310999999997</v>
      </c>
      <c r="E786">
        <v>7.8786740000000002</v>
      </c>
      <c r="F786" t="s">
        <v>40</v>
      </c>
      <c r="G786">
        <v>12.4</v>
      </c>
      <c r="H786" s="6">
        <v>45063</v>
      </c>
      <c r="J786" t="s">
        <v>1221</v>
      </c>
      <c r="K786" t="s">
        <v>222</v>
      </c>
    </row>
    <row r="787" spans="1:11" x14ac:dyDescent="0.35">
      <c r="A787">
        <v>786</v>
      </c>
      <c r="B787">
        <v>10</v>
      </c>
      <c r="C787">
        <v>29</v>
      </c>
      <c r="D787">
        <v>48.268312999999999</v>
      </c>
      <c r="E787">
        <v>7.8786959999999997</v>
      </c>
      <c r="F787" t="s">
        <v>40</v>
      </c>
      <c r="G787">
        <v>36.9</v>
      </c>
      <c r="H787" s="6">
        <v>45063</v>
      </c>
      <c r="J787" t="s">
        <v>1222</v>
      </c>
      <c r="K787" t="s">
        <v>1223</v>
      </c>
    </row>
    <row r="788" spans="1:11" x14ac:dyDescent="0.35">
      <c r="A788">
        <v>787</v>
      </c>
      <c r="B788">
        <v>10</v>
      </c>
      <c r="C788">
        <v>30</v>
      </c>
      <c r="D788">
        <v>48.268352</v>
      </c>
      <c r="E788">
        <v>7.8788460000000002</v>
      </c>
      <c r="F788" t="s">
        <v>40</v>
      </c>
      <c r="G788">
        <v>37.200000000000003</v>
      </c>
      <c r="H788" s="6">
        <v>45063</v>
      </c>
      <c r="J788" t="s">
        <v>1224</v>
      </c>
      <c r="K788" t="s">
        <v>610</v>
      </c>
    </row>
    <row r="789" spans="1:11" x14ac:dyDescent="0.35">
      <c r="A789">
        <v>788</v>
      </c>
      <c r="B789">
        <v>10</v>
      </c>
      <c r="C789">
        <v>31</v>
      </c>
      <c r="D789">
        <v>48.268331000000003</v>
      </c>
      <c r="E789">
        <v>7.8788229999999997</v>
      </c>
      <c r="F789" t="s">
        <v>40</v>
      </c>
      <c r="G789">
        <v>16.3</v>
      </c>
      <c r="H789" s="6">
        <v>45063</v>
      </c>
      <c r="J789" t="s">
        <v>1225</v>
      </c>
      <c r="K789" t="s">
        <v>435</v>
      </c>
    </row>
    <row r="790" spans="1:11" x14ac:dyDescent="0.35">
      <c r="A790">
        <v>789</v>
      </c>
      <c r="B790">
        <v>10</v>
      </c>
      <c r="C790">
        <v>32</v>
      </c>
      <c r="D790">
        <v>48.268327999999997</v>
      </c>
      <c r="E790">
        <v>7.878768</v>
      </c>
      <c r="F790" t="s">
        <v>40</v>
      </c>
      <c r="G790">
        <v>35.700000000000003</v>
      </c>
      <c r="H790" s="6">
        <v>45063</v>
      </c>
      <c r="J790" t="s">
        <v>1226</v>
      </c>
      <c r="K790" t="s">
        <v>439</v>
      </c>
    </row>
    <row r="791" spans="1:11" x14ac:dyDescent="0.35">
      <c r="A791">
        <v>790</v>
      </c>
      <c r="B791">
        <v>10</v>
      </c>
      <c r="C791">
        <v>33</v>
      </c>
      <c r="D791">
        <v>48.268310999999997</v>
      </c>
      <c r="E791">
        <v>7.8787659999999997</v>
      </c>
      <c r="F791" t="s">
        <v>40</v>
      </c>
      <c r="G791">
        <v>20</v>
      </c>
      <c r="H791" s="6">
        <v>45063</v>
      </c>
      <c r="J791" t="s">
        <v>1227</v>
      </c>
      <c r="K791" t="s">
        <v>1228</v>
      </c>
    </row>
    <row r="792" spans="1:11" x14ac:dyDescent="0.35">
      <c r="A792">
        <v>791</v>
      </c>
      <c r="B792">
        <v>10</v>
      </c>
      <c r="C792">
        <v>34</v>
      </c>
      <c r="D792">
        <v>48.268265999999997</v>
      </c>
      <c r="E792">
        <v>7.8787919999999998</v>
      </c>
      <c r="F792" t="s">
        <v>40</v>
      </c>
      <c r="G792">
        <v>34</v>
      </c>
      <c r="H792" s="6">
        <v>45063</v>
      </c>
      <c r="J792" t="s">
        <v>1229</v>
      </c>
      <c r="K792" t="s">
        <v>727</v>
      </c>
    </row>
    <row r="793" spans="1:11" x14ac:dyDescent="0.35">
      <c r="A793">
        <v>792</v>
      </c>
      <c r="B793">
        <v>10</v>
      </c>
      <c r="C793">
        <v>35</v>
      </c>
      <c r="D793">
        <v>48.268259</v>
      </c>
      <c r="E793">
        <v>7.8787370000000001</v>
      </c>
      <c r="F793" t="s">
        <v>40</v>
      </c>
      <c r="G793">
        <v>29.8</v>
      </c>
      <c r="H793" s="6">
        <v>45063</v>
      </c>
      <c r="J793" t="s">
        <v>1230</v>
      </c>
      <c r="K793" t="s">
        <v>1231</v>
      </c>
    </row>
    <row r="794" spans="1:11" x14ac:dyDescent="0.35">
      <c r="A794">
        <v>793</v>
      </c>
      <c r="B794">
        <v>10</v>
      </c>
      <c r="C794">
        <v>36</v>
      </c>
      <c r="D794">
        <v>48.268241000000003</v>
      </c>
      <c r="E794">
        <v>7.8786930000000002</v>
      </c>
      <c r="F794" t="s">
        <v>40</v>
      </c>
      <c r="G794">
        <v>43.8</v>
      </c>
      <c r="H794" s="6">
        <v>45063</v>
      </c>
      <c r="J794" t="s">
        <v>1232</v>
      </c>
      <c r="K794" t="s">
        <v>1233</v>
      </c>
    </row>
    <row r="795" spans="1:11" x14ac:dyDescent="0.35">
      <c r="A795">
        <v>794</v>
      </c>
      <c r="B795">
        <v>10</v>
      </c>
      <c r="C795">
        <v>37</v>
      </c>
      <c r="D795">
        <v>48.268239999999999</v>
      </c>
      <c r="E795">
        <v>7.8787450000000003</v>
      </c>
      <c r="F795" t="s">
        <v>40</v>
      </c>
      <c r="G795">
        <v>13.4</v>
      </c>
      <c r="H795" s="6">
        <v>45063</v>
      </c>
      <c r="J795" t="s">
        <v>1234</v>
      </c>
      <c r="K795" t="s">
        <v>67</v>
      </c>
    </row>
    <row r="796" spans="1:11" x14ac:dyDescent="0.35">
      <c r="A796">
        <v>795</v>
      </c>
      <c r="B796">
        <v>10</v>
      </c>
      <c r="C796">
        <v>38</v>
      </c>
      <c r="D796">
        <v>48.268194999999999</v>
      </c>
      <c r="E796">
        <v>7.8786120000000004</v>
      </c>
      <c r="F796" t="s">
        <v>40</v>
      </c>
      <c r="G796">
        <v>44.2</v>
      </c>
      <c r="H796" s="6">
        <v>45063</v>
      </c>
      <c r="J796" t="s">
        <v>1235</v>
      </c>
      <c r="K796" t="s">
        <v>871</v>
      </c>
    </row>
    <row r="797" spans="1:11" x14ac:dyDescent="0.35">
      <c r="A797">
        <v>796</v>
      </c>
      <c r="B797">
        <v>10</v>
      </c>
      <c r="C797">
        <v>39</v>
      </c>
      <c r="D797">
        <v>48.268194999999999</v>
      </c>
      <c r="E797">
        <v>7.8786579999999997</v>
      </c>
      <c r="F797" t="s">
        <v>40</v>
      </c>
      <c r="G797">
        <v>12</v>
      </c>
      <c r="H797" s="6">
        <v>45063</v>
      </c>
      <c r="J797" t="s">
        <v>1236</v>
      </c>
      <c r="K797" t="s">
        <v>218</v>
      </c>
    </row>
    <row r="798" spans="1:11" x14ac:dyDescent="0.35">
      <c r="A798">
        <v>797</v>
      </c>
      <c r="B798">
        <v>10</v>
      </c>
      <c r="C798">
        <v>40</v>
      </c>
      <c r="D798">
        <v>48.268186</v>
      </c>
      <c r="E798">
        <v>7.878673</v>
      </c>
      <c r="F798" t="s">
        <v>40</v>
      </c>
      <c r="G798">
        <v>29.5</v>
      </c>
      <c r="H798" s="6">
        <v>45063</v>
      </c>
      <c r="J798" t="s">
        <v>1237</v>
      </c>
      <c r="K798" t="s">
        <v>1238</v>
      </c>
    </row>
    <row r="799" spans="1:11" x14ac:dyDescent="0.35">
      <c r="A799">
        <v>798</v>
      </c>
      <c r="B799">
        <v>10</v>
      </c>
      <c r="C799">
        <v>41</v>
      </c>
      <c r="D799">
        <v>48.268132999999999</v>
      </c>
      <c r="E799">
        <v>7.8785990000000004</v>
      </c>
      <c r="F799" t="s">
        <v>40</v>
      </c>
      <c r="G799">
        <v>23</v>
      </c>
      <c r="H799" s="6">
        <v>45063</v>
      </c>
      <c r="J799" t="s">
        <v>1239</v>
      </c>
      <c r="K799" t="s">
        <v>1240</v>
      </c>
    </row>
    <row r="800" spans="1:11" x14ac:dyDescent="0.35">
      <c r="A800">
        <v>799</v>
      </c>
      <c r="B800">
        <v>10</v>
      </c>
      <c r="C800">
        <v>42</v>
      </c>
      <c r="D800">
        <v>48.268124999999998</v>
      </c>
      <c r="E800">
        <v>7.8786440000000004</v>
      </c>
      <c r="F800" t="s">
        <v>40</v>
      </c>
      <c r="G800">
        <v>33.200000000000003</v>
      </c>
      <c r="H800" s="6">
        <v>45063</v>
      </c>
      <c r="J800" t="s">
        <v>1241</v>
      </c>
      <c r="K800" t="s">
        <v>882</v>
      </c>
    </row>
    <row r="801" spans="1:11" x14ac:dyDescent="0.35">
      <c r="A801">
        <v>800</v>
      </c>
      <c r="B801">
        <v>10</v>
      </c>
      <c r="C801">
        <v>43</v>
      </c>
      <c r="D801">
        <v>48.268141</v>
      </c>
      <c r="E801">
        <v>7.87866</v>
      </c>
      <c r="F801" t="s">
        <v>40</v>
      </c>
      <c r="G801">
        <v>10.4</v>
      </c>
      <c r="H801" s="6">
        <v>45063</v>
      </c>
      <c r="J801" t="s">
        <v>1242</v>
      </c>
      <c r="K801" t="s">
        <v>44</v>
      </c>
    </row>
    <row r="802" spans="1:11" x14ac:dyDescent="0.35">
      <c r="A802">
        <v>801</v>
      </c>
      <c r="B802">
        <v>10</v>
      </c>
      <c r="C802">
        <v>44</v>
      </c>
      <c r="D802">
        <v>48.268126000000002</v>
      </c>
      <c r="E802">
        <v>7.8786639999999997</v>
      </c>
      <c r="F802" t="s">
        <v>40</v>
      </c>
      <c r="G802">
        <v>9.1</v>
      </c>
      <c r="H802" s="6">
        <v>45063</v>
      </c>
      <c r="J802" t="s">
        <v>1243</v>
      </c>
      <c r="K802" t="s">
        <v>377</v>
      </c>
    </row>
    <row r="803" spans="1:11" x14ac:dyDescent="0.35">
      <c r="A803">
        <v>802</v>
      </c>
      <c r="B803">
        <v>10</v>
      </c>
      <c r="C803">
        <v>45</v>
      </c>
      <c r="D803">
        <v>48.268158999999997</v>
      </c>
      <c r="E803">
        <v>7.8787180000000001</v>
      </c>
      <c r="F803" t="s">
        <v>40</v>
      </c>
      <c r="G803">
        <v>17.7</v>
      </c>
      <c r="H803" s="6">
        <v>45063</v>
      </c>
      <c r="J803" t="s">
        <v>1244</v>
      </c>
      <c r="K803" t="s">
        <v>388</v>
      </c>
    </row>
    <row r="804" spans="1:11" x14ac:dyDescent="0.35">
      <c r="A804">
        <v>803</v>
      </c>
      <c r="B804">
        <v>10</v>
      </c>
      <c r="C804">
        <v>46</v>
      </c>
      <c r="D804">
        <v>48.268231999999998</v>
      </c>
      <c r="E804">
        <v>7.8787960000000004</v>
      </c>
      <c r="F804" t="s">
        <v>40</v>
      </c>
      <c r="G804">
        <v>47</v>
      </c>
      <c r="H804" s="6">
        <v>45063</v>
      </c>
      <c r="J804" t="s">
        <v>1245</v>
      </c>
      <c r="K804" t="s">
        <v>1162</v>
      </c>
    </row>
    <row r="805" spans="1:11" x14ac:dyDescent="0.35">
      <c r="A805">
        <v>804</v>
      </c>
      <c r="B805">
        <v>10</v>
      </c>
      <c r="C805">
        <v>47</v>
      </c>
      <c r="D805">
        <v>48.268210000000003</v>
      </c>
      <c r="E805">
        <v>7.8788780000000003</v>
      </c>
      <c r="F805" t="s">
        <v>40</v>
      </c>
      <c r="G805">
        <v>29</v>
      </c>
      <c r="H805" s="6">
        <v>45063</v>
      </c>
      <c r="J805" t="s">
        <v>1246</v>
      </c>
      <c r="K805" t="s">
        <v>918</v>
      </c>
    </row>
    <row r="806" spans="1:11" x14ac:dyDescent="0.35">
      <c r="A806">
        <v>805</v>
      </c>
      <c r="B806">
        <v>10</v>
      </c>
      <c r="C806">
        <v>48</v>
      </c>
      <c r="D806">
        <v>48.268233000000002</v>
      </c>
      <c r="E806">
        <v>7.878914</v>
      </c>
      <c r="F806" t="s">
        <v>40</v>
      </c>
      <c r="G806">
        <v>17.5</v>
      </c>
      <c r="H806" s="6">
        <v>45063</v>
      </c>
      <c r="J806" t="s">
        <v>1247</v>
      </c>
      <c r="K806" t="s">
        <v>1248</v>
      </c>
    </row>
    <row r="807" spans="1:11" x14ac:dyDescent="0.35">
      <c r="A807">
        <v>806</v>
      </c>
      <c r="B807">
        <v>10</v>
      </c>
      <c r="C807">
        <v>49</v>
      </c>
      <c r="D807">
        <v>48.268220999999997</v>
      </c>
      <c r="E807">
        <v>7.8788739999999997</v>
      </c>
      <c r="F807" t="s">
        <v>40</v>
      </c>
      <c r="G807">
        <v>7.6</v>
      </c>
      <c r="H807" s="6">
        <v>45063</v>
      </c>
      <c r="J807" t="s">
        <v>1249</v>
      </c>
      <c r="K807" t="s">
        <v>528</v>
      </c>
    </row>
    <row r="808" spans="1:11" x14ac:dyDescent="0.35">
      <c r="A808">
        <v>807</v>
      </c>
      <c r="B808">
        <v>10</v>
      </c>
      <c r="C808">
        <v>50</v>
      </c>
      <c r="D808">
        <v>48.268241000000003</v>
      </c>
      <c r="E808">
        <v>7.8788939999999998</v>
      </c>
      <c r="F808" t="s">
        <v>70</v>
      </c>
      <c r="G808">
        <v>46.5</v>
      </c>
      <c r="H808" s="6">
        <v>45063</v>
      </c>
      <c r="J808" t="s">
        <v>1250</v>
      </c>
      <c r="K808" t="s">
        <v>1251</v>
      </c>
    </row>
    <row r="809" spans="1:11" x14ac:dyDescent="0.35">
      <c r="A809">
        <v>808</v>
      </c>
      <c r="B809">
        <v>10</v>
      </c>
      <c r="C809">
        <v>51</v>
      </c>
      <c r="D809">
        <v>48.268248</v>
      </c>
      <c r="E809">
        <v>7.8789090000000002</v>
      </c>
      <c r="F809" t="s">
        <v>40</v>
      </c>
      <c r="G809">
        <v>8.6999999999999993</v>
      </c>
      <c r="H809" s="6">
        <v>45063</v>
      </c>
      <c r="J809" t="s">
        <v>1252</v>
      </c>
      <c r="K809" t="s">
        <v>373</v>
      </c>
    </row>
    <row r="810" spans="1:11" x14ac:dyDescent="0.35">
      <c r="A810">
        <v>809</v>
      </c>
      <c r="B810">
        <v>10</v>
      </c>
      <c r="C810">
        <v>52</v>
      </c>
      <c r="D810">
        <v>48.268219999999999</v>
      </c>
      <c r="E810">
        <v>7.8789150000000001</v>
      </c>
      <c r="F810" t="s">
        <v>40</v>
      </c>
      <c r="G810">
        <v>14.2</v>
      </c>
      <c r="H810" s="6">
        <v>45063</v>
      </c>
      <c r="J810" t="s">
        <v>1253</v>
      </c>
      <c r="K810" t="s">
        <v>1254</v>
      </c>
    </row>
    <row r="811" spans="1:11" x14ac:dyDescent="0.35">
      <c r="A811">
        <v>810</v>
      </c>
      <c r="B811">
        <v>10</v>
      </c>
      <c r="C811">
        <v>53</v>
      </c>
      <c r="D811">
        <v>48.268166999999998</v>
      </c>
      <c r="E811">
        <v>7.8788819999999999</v>
      </c>
      <c r="F811" t="s">
        <v>40</v>
      </c>
      <c r="G811">
        <v>34.799999999999997</v>
      </c>
      <c r="H811" s="6">
        <v>45063</v>
      </c>
      <c r="J811" t="s">
        <v>1255</v>
      </c>
      <c r="K811" t="s">
        <v>1256</v>
      </c>
    </row>
    <row r="812" spans="1:11" x14ac:dyDescent="0.35">
      <c r="A812">
        <v>811</v>
      </c>
      <c r="B812">
        <v>10</v>
      </c>
      <c r="C812">
        <v>54</v>
      </c>
      <c r="D812">
        <v>48.268186</v>
      </c>
      <c r="E812">
        <v>7.8788119999999999</v>
      </c>
      <c r="F812" t="s">
        <v>40</v>
      </c>
      <c r="G812">
        <v>9.4</v>
      </c>
      <c r="H812" s="6">
        <v>45063</v>
      </c>
      <c r="J812" t="s">
        <v>1257</v>
      </c>
      <c r="K812" t="s">
        <v>187</v>
      </c>
    </row>
    <row r="813" spans="1:11" x14ac:dyDescent="0.35">
      <c r="A813">
        <v>812</v>
      </c>
      <c r="B813">
        <v>10</v>
      </c>
      <c r="C813">
        <v>55</v>
      </c>
      <c r="D813">
        <v>48.268188000000002</v>
      </c>
      <c r="E813">
        <v>7.8788229999999997</v>
      </c>
      <c r="F813" t="s">
        <v>40</v>
      </c>
      <c r="G813">
        <v>7.5</v>
      </c>
      <c r="H813" s="6">
        <v>45063</v>
      </c>
      <c r="J813" t="s">
        <v>1258</v>
      </c>
      <c r="K813" t="s">
        <v>224</v>
      </c>
    </row>
    <row r="814" spans="1:11" x14ac:dyDescent="0.35">
      <c r="A814">
        <v>813</v>
      </c>
      <c r="B814">
        <v>10</v>
      </c>
      <c r="C814">
        <v>56</v>
      </c>
      <c r="D814">
        <v>48.268174999999999</v>
      </c>
      <c r="E814">
        <v>7.8788169999999997</v>
      </c>
      <c r="F814" t="s">
        <v>40</v>
      </c>
      <c r="G814">
        <v>7.8</v>
      </c>
      <c r="H814" s="6">
        <v>45063</v>
      </c>
      <c r="J814" t="s">
        <v>1259</v>
      </c>
      <c r="K814" t="s">
        <v>100</v>
      </c>
    </row>
    <row r="815" spans="1:11" x14ac:dyDescent="0.35">
      <c r="A815">
        <v>814</v>
      </c>
      <c r="B815">
        <v>10</v>
      </c>
      <c r="C815">
        <v>57</v>
      </c>
      <c r="D815">
        <v>48.268191999999999</v>
      </c>
      <c r="E815">
        <v>7.8787909999999997</v>
      </c>
      <c r="F815" t="s">
        <v>40</v>
      </c>
      <c r="G815">
        <v>37.799999999999997</v>
      </c>
      <c r="H815" s="6">
        <v>45063</v>
      </c>
      <c r="J815" t="s">
        <v>1260</v>
      </c>
      <c r="K815" t="s">
        <v>455</v>
      </c>
    </row>
    <row r="816" spans="1:11" x14ac:dyDescent="0.35">
      <c r="A816">
        <v>815</v>
      </c>
      <c r="B816">
        <v>10</v>
      </c>
      <c r="C816">
        <v>58</v>
      </c>
      <c r="D816">
        <v>48.268180000000001</v>
      </c>
      <c r="E816">
        <v>7.8787469999999997</v>
      </c>
      <c r="F816" t="s">
        <v>40</v>
      </c>
      <c r="G816">
        <v>32.4</v>
      </c>
      <c r="H816" s="6">
        <v>45063</v>
      </c>
      <c r="J816" t="s">
        <v>1261</v>
      </c>
      <c r="K816" t="s">
        <v>1158</v>
      </c>
    </row>
    <row r="817" spans="1:11" x14ac:dyDescent="0.35">
      <c r="A817">
        <v>816</v>
      </c>
      <c r="B817">
        <v>10</v>
      </c>
      <c r="C817">
        <v>59</v>
      </c>
      <c r="D817">
        <v>48.268186999999998</v>
      </c>
      <c r="E817">
        <v>7.8787070000000003</v>
      </c>
      <c r="F817" t="s">
        <v>40</v>
      </c>
      <c r="G817">
        <v>32.299999999999997</v>
      </c>
      <c r="H817" s="6">
        <v>45063</v>
      </c>
      <c r="J817" t="s">
        <v>1262</v>
      </c>
      <c r="K817" t="s">
        <v>1263</v>
      </c>
    </row>
    <row r="818" spans="1:11" x14ac:dyDescent="0.35">
      <c r="A818">
        <v>817</v>
      </c>
      <c r="B818">
        <v>10</v>
      </c>
      <c r="C818">
        <v>60</v>
      </c>
      <c r="D818">
        <v>48.268196000000003</v>
      </c>
      <c r="E818">
        <v>7.8787029999999998</v>
      </c>
      <c r="F818" t="s">
        <v>40</v>
      </c>
      <c r="G818">
        <v>13.8</v>
      </c>
      <c r="H818" s="6">
        <v>45063</v>
      </c>
      <c r="J818" t="s">
        <v>1264</v>
      </c>
      <c r="K818" t="s">
        <v>380</v>
      </c>
    </row>
    <row r="819" spans="1:11" x14ac:dyDescent="0.35">
      <c r="A819">
        <v>818</v>
      </c>
      <c r="B819">
        <v>10</v>
      </c>
      <c r="C819">
        <v>61</v>
      </c>
      <c r="D819">
        <v>48.268183999999998</v>
      </c>
      <c r="E819">
        <v>7.8786420000000001</v>
      </c>
      <c r="F819" t="s">
        <v>40</v>
      </c>
      <c r="G819">
        <v>7.8</v>
      </c>
      <c r="H819" s="6">
        <v>45063</v>
      </c>
      <c r="J819" t="s">
        <v>1265</v>
      </c>
      <c r="K819" t="s">
        <v>100</v>
      </c>
    </row>
    <row r="820" spans="1:11" x14ac:dyDescent="0.35">
      <c r="A820">
        <v>819</v>
      </c>
      <c r="B820">
        <v>10</v>
      </c>
      <c r="C820">
        <v>62</v>
      </c>
      <c r="D820">
        <v>48.268174000000002</v>
      </c>
      <c r="E820">
        <v>7.8786350000000001</v>
      </c>
      <c r="F820" t="s">
        <v>40</v>
      </c>
      <c r="G820">
        <v>13.6</v>
      </c>
      <c r="H820" s="6">
        <v>45063</v>
      </c>
      <c r="J820" t="s">
        <v>1266</v>
      </c>
      <c r="K820" t="s">
        <v>441</v>
      </c>
    </row>
    <row r="821" spans="1:11" x14ac:dyDescent="0.35">
      <c r="A821">
        <v>820</v>
      </c>
      <c r="B821">
        <v>10</v>
      </c>
      <c r="C821">
        <v>63</v>
      </c>
      <c r="D821">
        <v>48.268152999999998</v>
      </c>
      <c r="E821">
        <v>7.8786290000000001</v>
      </c>
      <c r="F821" t="s">
        <v>40</v>
      </c>
      <c r="G821">
        <v>10</v>
      </c>
      <c r="H821" s="6">
        <v>45063</v>
      </c>
      <c r="J821" t="s">
        <v>1267</v>
      </c>
      <c r="K821" t="s">
        <v>220</v>
      </c>
    </row>
    <row r="822" spans="1:11" x14ac:dyDescent="0.35">
      <c r="A822">
        <v>821</v>
      </c>
      <c r="B822">
        <v>10</v>
      </c>
      <c r="C822">
        <v>64</v>
      </c>
      <c r="D822">
        <v>48.268151000000003</v>
      </c>
      <c r="E822">
        <v>7.8785809999999996</v>
      </c>
      <c r="F822" t="s">
        <v>40</v>
      </c>
      <c r="G822">
        <v>12.6</v>
      </c>
      <c r="H822" s="6">
        <v>45063</v>
      </c>
      <c r="J822" t="s">
        <v>1268</v>
      </c>
      <c r="K822" t="s">
        <v>114</v>
      </c>
    </row>
    <row r="823" spans="1:11" x14ac:dyDescent="0.35">
      <c r="A823">
        <v>822</v>
      </c>
      <c r="B823">
        <v>10</v>
      </c>
      <c r="C823">
        <v>65</v>
      </c>
      <c r="D823">
        <v>48.268140000000002</v>
      </c>
      <c r="E823">
        <v>7.8785970000000001</v>
      </c>
      <c r="F823" t="s">
        <v>40</v>
      </c>
      <c r="G823">
        <v>20.9</v>
      </c>
      <c r="H823" s="6">
        <v>45063</v>
      </c>
      <c r="J823" t="s">
        <v>1269</v>
      </c>
      <c r="K823" t="s">
        <v>1270</v>
      </c>
    </row>
    <row r="824" spans="1:11" x14ac:dyDescent="0.35">
      <c r="A824">
        <v>823</v>
      </c>
      <c r="B824">
        <v>10</v>
      </c>
      <c r="C824">
        <v>66</v>
      </c>
      <c r="D824">
        <v>48.268132000000001</v>
      </c>
      <c r="E824">
        <v>7.8785610000000004</v>
      </c>
      <c r="F824" t="s">
        <v>40</v>
      </c>
      <c r="G824">
        <v>12.7</v>
      </c>
      <c r="H824" s="6">
        <v>45063</v>
      </c>
      <c r="J824" t="s">
        <v>1271</v>
      </c>
      <c r="K824" t="s">
        <v>734</v>
      </c>
    </row>
    <row r="825" spans="1:11" x14ac:dyDescent="0.35">
      <c r="A825">
        <v>824</v>
      </c>
      <c r="B825">
        <v>10</v>
      </c>
      <c r="C825">
        <v>67</v>
      </c>
      <c r="D825">
        <v>48.268138999999998</v>
      </c>
      <c r="E825">
        <v>7.8785949999999998</v>
      </c>
      <c r="F825" t="s">
        <v>40</v>
      </c>
      <c r="G825">
        <v>16</v>
      </c>
      <c r="H825" s="6">
        <v>45063</v>
      </c>
      <c r="J825" t="s">
        <v>1272</v>
      </c>
      <c r="K825" t="s">
        <v>903</v>
      </c>
    </row>
    <row r="826" spans="1:11" x14ac:dyDescent="0.35">
      <c r="A826">
        <v>825</v>
      </c>
      <c r="B826">
        <v>10</v>
      </c>
      <c r="C826">
        <v>68</v>
      </c>
      <c r="D826">
        <v>48.268151000000003</v>
      </c>
      <c r="E826">
        <v>7.8786170000000002</v>
      </c>
      <c r="F826" t="s">
        <v>40</v>
      </c>
      <c r="G826">
        <v>38.5</v>
      </c>
      <c r="H826" s="6">
        <v>45063</v>
      </c>
      <c r="J826" t="s">
        <v>1273</v>
      </c>
      <c r="K826" t="s">
        <v>704</v>
      </c>
    </row>
    <row r="827" spans="1:11" x14ac:dyDescent="0.35">
      <c r="A827">
        <v>826</v>
      </c>
      <c r="B827">
        <v>10</v>
      </c>
      <c r="C827">
        <v>69</v>
      </c>
      <c r="D827">
        <v>48.268163999999999</v>
      </c>
      <c r="E827">
        <v>7.878698</v>
      </c>
      <c r="F827" t="s">
        <v>40</v>
      </c>
      <c r="G827">
        <v>39.799999999999997</v>
      </c>
      <c r="H827" s="6">
        <v>45063</v>
      </c>
      <c r="J827" t="s">
        <v>1274</v>
      </c>
      <c r="K827" t="s">
        <v>1275</v>
      </c>
    </row>
    <row r="828" spans="1:11" x14ac:dyDescent="0.35">
      <c r="A828">
        <v>827</v>
      </c>
      <c r="B828">
        <v>10</v>
      </c>
      <c r="C828">
        <v>70</v>
      </c>
      <c r="D828">
        <v>48.268109000000003</v>
      </c>
      <c r="E828">
        <v>7.8787409999999998</v>
      </c>
      <c r="F828" t="s">
        <v>40</v>
      </c>
      <c r="G828">
        <v>12.6</v>
      </c>
      <c r="H828" s="6">
        <v>45063</v>
      </c>
      <c r="J828" t="s">
        <v>1276</v>
      </c>
      <c r="K828" t="s">
        <v>114</v>
      </c>
    </row>
    <row r="829" spans="1:11" x14ac:dyDescent="0.35">
      <c r="A829">
        <v>828</v>
      </c>
      <c r="B829">
        <v>10</v>
      </c>
      <c r="C829">
        <v>71</v>
      </c>
      <c r="D829">
        <v>48.268078000000003</v>
      </c>
      <c r="E829">
        <v>7.8787570000000002</v>
      </c>
      <c r="F829" t="s">
        <v>40</v>
      </c>
      <c r="G829">
        <v>6.2</v>
      </c>
      <c r="H829" s="6">
        <v>45063</v>
      </c>
      <c r="J829" t="s">
        <v>1277</v>
      </c>
      <c r="K829" t="s">
        <v>163</v>
      </c>
    </row>
    <row r="830" spans="1:11" x14ac:dyDescent="0.35">
      <c r="A830">
        <v>829</v>
      </c>
      <c r="B830">
        <v>10</v>
      </c>
      <c r="C830">
        <v>72</v>
      </c>
      <c r="D830">
        <v>48.268053000000002</v>
      </c>
      <c r="E830">
        <v>7.8787989999999999</v>
      </c>
      <c r="F830" t="s">
        <v>40</v>
      </c>
      <c r="G830">
        <v>40</v>
      </c>
      <c r="H830" s="6">
        <v>45063</v>
      </c>
      <c r="J830" t="s">
        <v>1278</v>
      </c>
      <c r="K830" t="s">
        <v>517</v>
      </c>
    </row>
    <row r="831" spans="1:11" x14ac:dyDescent="0.35">
      <c r="A831">
        <v>830</v>
      </c>
      <c r="B831">
        <v>10</v>
      </c>
      <c r="C831">
        <v>73</v>
      </c>
      <c r="D831">
        <v>48.268093999999998</v>
      </c>
      <c r="E831">
        <v>7.8788600000000004</v>
      </c>
      <c r="F831" t="s">
        <v>40</v>
      </c>
      <c r="G831">
        <v>28.6</v>
      </c>
      <c r="H831" s="6">
        <v>45063</v>
      </c>
      <c r="J831" t="s">
        <v>1279</v>
      </c>
      <c r="K831" t="s">
        <v>345</v>
      </c>
    </row>
    <row r="832" spans="1:11" x14ac:dyDescent="0.35">
      <c r="A832">
        <v>831</v>
      </c>
      <c r="B832">
        <v>10</v>
      </c>
      <c r="C832">
        <v>74</v>
      </c>
      <c r="D832">
        <v>48.268116999999997</v>
      </c>
      <c r="E832">
        <v>7.878895</v>
      </c>
      <c r="F832" t="s">
        <v>40</v>
      </c>
      <c r="G832">
        <v>12.4</v>
      </c>
      <c r="H832" s="6">
        <v>45063</v>
      </c>
      <c r="J832" t="s">
        <v>1280</v>
      </c>
      <c r="K832" t="s">
        <v>222</v>
      </c>
    </row>
    <row r="833" spans="1:11" x14ac:dyDescent="0.35">
      <c r="A833">
        <v>832</v>
      </c>
      <c r="B833">
        <v>10</v>
      </c>
      <c r="C833">
        <v>75</v>
      </c>
      <c r="D833">
        <v>48.268054999999997</v>
      </c>
      <c r="E833">
        <v>7.8788970000000003</v>
      </c>
      <c r="F833" t="s">
        <v>40</v>
      </c>
      <c r="G833">
        <v>36.6</v>
      </c>
      <c r="H833" s="6">
        <v>45063</v>
      </c>
      <c r="J833" t="s">
        <v>1281</v>
      </c>
      <c r="K833" t="s">
        <v>152</v>
      </c>
    </row>
    <row r="834" spans="1:11" x14ac:dyDescent="0.35">
      <c r="A834">
        <v>833</v>
      </c>
      <c r="B834">
        <v>10</v>
      </c>
      <c r="C834">
        <v>76</v>
      </c>
      <c r="D834">
        <v>48.268087000000001</v>
      </c>
      <c r="E834">
        <v>7.8789150000000001</v>
      </c>
      <c r="F834" t="s">
        <v>40</v>
      </c>
      <c r="G834">
        <v>10.6</v>
      </c>
      <c r="H834" s="6">
        <v>45063</v>
      </c>
      <c r="J834" t="s">
        <v>1282</v>
      </c>
      <c r="K834" t="s">
        <v>486</v>
      </c>
    </row>
    <row r="835" spans="1:11" x14ac:dyDescent="0.35">
      <c r="A835">
        <v>834</v>
      </c>
      <c r="B835">
        <v>10</v>
      </c>
      <c r="C835">
        <v>77</v>
      </c>
      <c r="D835">
        <v>48.268082</v>
      </c>
      <c r="E835">
        <v>7.8789509999999998</v>
      </c>
      <c r="F835" t="s">
        <v>40</v>
      </c>
      <c r="G835">
        <v>50.2</v>
      </c>
      <c r="H835" s="6">
        <v>45063</v>
      </c>
      <c r="J835" t="s">
        <v>1283</v>
      </c>
      <c r="K835" t="s">
        <v>1284</v>
      </c>
    </row>
    <row r="836" spans="1:11" x14ac:dyDescent="0.35">
      <c r="A836">
        <v>835</v>
      </c>
      <c r="B836">
        <v>10</v>
      </c>
      <c r="C836">
        <v>78</v>
      </c>
      <c r="D836">
        <v>48.268093999999998</v>
      </c>
      <c r="E836">
        <v>7.8789069999999999</v>
      </c>
      <c r="F836" t="s">
        <v>40</v>
      </c>
      <c r="G836">
        <v>9</v>
      </c>
      <c r="H836" s="6">
        <v>45063</v>
      </c>
      <c r="J836" t="s">
        <v>1285</v>
      </c>
      <c r="K836" t="s">
        <v>302</v>
      </c>
    </row>
    <row r="837" spans="1:11" x14ac:dyDescent="0.35">
      <c r="A837">
        <v>836</v>
      </c>
      <c r="B837">
        <v>10</v>
      </c>
      <c r="C837">
        <v>79</v>
      </c>
      <c r="D837">
        <v>48.268040999999997</v>
      </c>
      <c r="E837">
        <v>7.8788819999999999</v>
      </c>
      <c r="F837" t="s">
        <v>40</v>
      </c>
      <c r="G837">
        <v>16.5</v>
      </c>
      <c r="H837" s="6">
        <v>45063</v>
      </c>
      <c r="J837" t="s">
        <v>1286</v>
      </c>
      <c r="K837" t="s">
        <v>570</v>
      </c>
    </row>
    <row r="838" spans="1:11" x14ac:dyDescent="0.35">
      <c r="A838">
        <v>837</v>
      </c>
      <c r="B838">
        <v>10</v>
      </c>
      <c r="C838">
        <v>80</v>
      </c>
      <c r="D838">
        <v>48.268042999999999</v>
      </c>
      <c r="E838">
        <v>7.8789049999999996</v>
      </c>
      <c r="F838" t="s">
        <v>40</v>
      </c>
      <c r="G838">
        <v>11.7</v>
      </c>
      <c r="H838" s="6">
        <v>45063</v>
      </c>
      <c r="J838" t="s">
        <v>1287</v>
      </c>
      <c r="K838" t="s">
        <v>133</v>
      </c>
    </row>
    <row r="839" spans="1:11" x14ac:dyDescent="0.35">
      <c r="A839">
        <v>838</v>
      </c>
      <c r="B839">
        <v>10</v>
      </c>
      <c r="C839">
        <v>81</v>
      </c>
      <c r="D839">
        <v>48.268116999999997</v>
      </c>
      <c r="E839">
        <v>7.878787</v>
      </c>
      <c r="F839" t="s">
        <v>40</v>
      </c>
      <c r="G839">
        <v>6.5</v>
      </c>
      <c r="H839" s="6">
        <v>45063</v>
      </c>
      <c r="J839" t="s">
        <v>1288</v>
      </c>
      <c r="K839" t="s">
        <v>241</v>
      </c>
    </row>
    <row r="840" spans="1:11" x14ac:dyDescent="0.35">
      <c r="A840">
        <v>839</v>
      </c>
      <c r="B840">
        <v>11</v>
      </c>
      <c r="C840">
        <v>1</v>
      </c>
      <c r="D840">
        <v>48.268121000000001</v>
      </c>
      <c r="E840">
        <v>7.8772840000000004</v>
      </c>
      <c r="F840" t="s">
        <v>40</v>
      </c>
      <c r="G840">
        <v>22.7</v>
      </c>
      <c r="H840" s="6">
        <v>45072</v>
      </c>
      <c r="J840" t="s">
        <v>1289</v>
      </c>
      <c r="K840" t="s">
        <v>1290</v>
      </c>
    </row>
    <row r="841" spans="1:11" x14ac:dyDescent="0.35">
      <c r="A841">
        <v>840</v>
      </c>
      <c r="B841">
        <v>11</v>
      </c>
      <c r="C841">
        <v>2</v>
      </c>
      <c r="D841">
        <v>48.268112000000002</v>
      </c>
      <c r="E841">
        <v>7.8773</v>
      </c>
      <c r="F841" t="s">
        <v>40</v>
      </c>
      <c r="G841">
        <v>32.9</v>
      </c>
      <c r="H841" s="6">
        <v>45072</v>
      </c>
      <c r="J841" t="s">
        <v>1291</v>
      </c>
      <c r="K841" t="s">
        <v>1292</v>
      </c>
    </row>
    <row r="842" spans="1:11" x14ac:dyDescent="0.35">
      <c r="A842">
        <v>841</v>
      </c>
      <c r="B842">
        <v>11</v>
      </c>
      <c r="C842">
        <v>3</v>
      </c>
      <c r="D842">
        <v>48.268023999999997</v>
      </c>
      <c r="E842">
        <v>7.8772460000000004</v>
      </c>
      <c r="F842" t="s">
        <v>45</v>
      </c>
      <c r="G842">
        <v>32.200000000000003</v>
      </c>
      <c r="H842" s="6">
        <v>45072</v>
      </c>
      <c r="J842" t="s">
        <v>1293</v>
      </c>
      <c r="K842" t="s">
        <v>1294</v>
      </c>
    </row>
    <row r="843" spans="1:11" x14ac:dyDescent="0.35">
      <c r="A843">
        <v>842</v>
      </c>
      <c r="B843">
        <v>11</v>
      </c>
      <c r="C843">
        <v>4</v>
      </c>
      <c r="D843">
        <v>48.268014999999998</v>
      </c>
      <c r="E843">
        <v>7.8772289999999998</v>
      </c>
      <c r="F843" t="s">
        <v>40</v>
      </c>
      <c r="G843">
        <v>6.3</v>
      </c>
      <c r="H843" s="6">
        <v>45072</v>
      </c>
      <c r="J843" t="s">
        <v>1295</v>
      </c>
      <c r="K843" t="s">
        <v>69</v>
      </c>
    </row>
    <row r="844" spans="1:11" x14ac:dyDescent="0.35">
      <c r="A844">
        <v>843</v>
      </c>
      <c r="B844">
        <v>11</v>
      </c>
      <c r="C844">
        <v>5</v>
      </c>
      <c r="D844">
        <v>48.268014999999998</v>
      </c>
      <c r="E844">
        <v>7.8772510000000002</v>
      </c>
      <c r="F844" t="s">
        <v>40</v>
      </c>
      <c r="G844">
        <v>9.6</v>
      </c>
      <c r="H844" s="6">
        <v>45072</v>
      </c>
      <c r="J844" t="s">
        <v>1296</v>
      </c>
      <c r="K844" t="s">
        <v>1028</v>
      </c>
    </row>
    <row r="845" spans="1:11" x14ac:dyDescent="0.35">
      <c r="A845">
        <v>844</v>
      </c>
      <c r="B845">
        <v>11</v>
      </c>
      <c r="C845">
        <v>6</v>
      </c>
      <c r="D845">
        <v>48.268022999999999</v>
      </c>
      <c r="E845">
        <v>7.8772570000000002</v>
      </c>
      <c r="F845" t="s">
        <v>40</v>
      </c>
      <c r="G845">
        <v>15.1</v>
      </c>
      <c r="H845" s="6">
        <v>45072</v>
      </c>
      <c r="J845" t="s">
        <v>1297</v>
      </c>
      <c r="K845" t="s">
        <v>130</v>
      </c>
    </row>
    <row r="846" spans="1:11" x14ac:dyDescent="0.35">
      <c r="A846">
        <v>845</v>
      </c>
      <c r="B846">
        <v>11</v>
      </c>
      <c r="C846">
        <v>7</v>
      </c>
      <c r="D846">
        <v>48.268045000000001</v>
      </c>
      <c r="E846">
        <v>7.8773030000000004</v>
      </c>
      <c r="F846" t="s">
        <v>40</v>
      </c>
      <c r="G846">
        <v>31.3</v>
      </c>
      <c r="H846" s="6">
        <v>45072</v>
      </c>
      <c r="J846" t="s">
        <v>1298</v>
      </c>
      <c r="K846" t="s">
        <v>1299</v>
      </c>
    </row>
    <row r="847" spans="1:11" x14ac:dyDescent="0.35">
      <c r="A847">
        <v>846</v>
      </c>
      <c r="B847">
        <v>11</v>
      </c>
      <c r="C847">
        <v>8</v>
      </c>
      <c r="D847">
        <v>48.268039000000002</v>
      </c>
      <c r="E847">
        <v>7.8773540000000004</v>
      </c>
      <c r="F847" t="s">
        <v>40</v>
      </c>
      <c r="G847">
        <v>23.4</v>
      </c>
      <c r="H847" s="6">
        <v>45072</v>
      </c>
      <c r="J847" t="s">
        <v>1300</v>
      </c>
      <c r="K847" t="s">
        <v>1301</v>
      </c>
    </row>
    <row r="848" spans="1:11" x14ac:dyDescent="0.35">
      <c r="A848">
        <v>847</v>
      </c>
      <c r="B848">
        <v>11</v>
      </c>
      <c r="C848">
        <v>9</v>
      </c>
      <c r="D848">
        <v>48.268054999999997</v>
      </c>
      <c r="E848">
        <v>7.877364</v>
      </c>
      <c r="F848" t="s">
        <v>40</v>
      </c>
      <c r="G848">
        <v>15</v>
      </c>
      <c r="H848" s="6">
        <v>45072</v>
      </c>
      <c r="J848" t="s">
        <v>1302</v>
      </c>
      <c r="K848" t="s">
        <v>568</v>
      </c>
    </row>
    <row r="849" spans="1:11" x14ac:dyDescent="0.35">
      <c r="A849">
        <v>848</v>
      </c>
      <c r="B849">
        <v>11</v>
      </c>
      <c r="C849">
        <v>10</v>
      </c>
      <c r="D849">
        <v>48.268059000000001</v>
      </c>
      <c r="E849">
        <v>7.8773759999999999</v>
      </c>
      <c r="F849" t="s">
        <v>175</v>
      </c>
      <c r="G849">
        <v>51.1</v>
      </c>
      <c r="H849" s="6">
        <v>45072</v>
      </c>
      <c r="J849" t="s">
        <v>1303</v>
      </c>
      <c r="K849" t="s">
        <v>1304</v>
      </c>
    </row>
    <row r="850" spans="1:11" x14ac:dyDescent="0.35">
      <c r="A850">
        <v>849</v>
      </c>
      <c r="B850">
        <v>11</v>
      </c>
      <c r="C850">
        <v>11</v>
      </c>
      <c r="D850">
        <v>48.268040999999997</v>
      </c>
      <c r="E850">
        <v>7.8773499999999999</v>
      </c>
      <c r="F850" t="s">
        <v>40</v>
      </c>
      <c r="G850">
        <v>8.1999999999999993</v>
      </c>
      <c r="H850" s="6">
        <v>45072</v>
      </c>
      <c r="J850" t="s">
        <v>1305</v>
      </c>
      <c r="K850" t="s">
        <v>403</v>
      </c>
    </row>
    <row r="851" spans="1:11" x14ac:dyDescent="0.35">
      <c r="A851">
        <v>850</v>
      </c>
      <c r="B851">
        <v>11</v>
      </c>
      <c r="C851">
        <v>12</v>
      </c>
      <c r="D851">
        <v>48.268048</v>
      </c>
      <c r="E851">
        <v>7.877459</v>
      </c>
      <c r="F851" t="s">
        <v>40</v>
      </c>
      <c r="G851">
        <v>27.6</v>
      </c>
      <c r="H851" s="6">
        <v>45072</v>
      </c>
      <c r="J851" t="s">
        <v>1306</v>
      </c>
      <c r="K851" t="s">
        <v>161</v>
      </c>
    </row>
    <row r="852" spans="1:11" x14ac:dyDescent="0.35">
      <c r="A852">
        <v>851</v>
      </c>
      <c r="B852">
        <v>11</v>
      </c>
      <c r="C852">
        <v>13</v>
      </c>
      <c r="D852">
        <v>48.268059999999998</v>
      </c>
      <c r="E852">
        <v>7.877472</v>
      </c>
      <c r="F852" t="s">
        <v>40</v>
      </c>
      <c r="G852">
        <v>12.5</v>
      </c>
      <c r="H852" s="6">
        <v>45072</v>
      </c>
      <c r="J852" t="s">
        <v>1307</v>
      </c>
      <c r="K852" t="s">
        <v>579</v>
      </c>
    </row>
    <row r="853" spans="1:11" x14ac:dyDescent="0.35">
      <c r="A853">
        <v>852</v>
      </c>
      <c r="B853">
        <v>11</v>
      </c>
      <c r="C853">
        <v>14</v>
      </c>
      <c r="D853">
        <v>48.268081000000002</v>
      </c>
      <c r="E853">
        <v>7.8775040000000001</v>
      </c>
      <c r="F853" t="s">
        <v>70</v>
      </c>
      <c r="G853">
        <v>47.9</v>
      </c>
      <c r="H853" s="6">
        <v>45072</v>
      </c>
      <c r="J853" t="s">
        <v>1308</v>
      </c>
      <c r="K853" t="s">
        <v>1309</v>
      </c>
    </row>
    <row r="854" spans="1:11" x14ac:dyDescent="0.35">
      <c r="A854">
        <v>853</v>
      </c>
      <c r="B854">
        <v>11</v>
      </c>
      <c r="C854">
        <v>15</v>
      </c>
      <c r="D854">
        <v>48.268107999999998</v>
      </c>
      <c r="E854">
        <v>7.8775510000000004</v>
      </c>
      <c r="F854" t="s">
        <v>40</v>
      </c>
      <c r="G854">
        <v>42.9</v>
      </c>
      <c r="H854" s="6">
        <v>45072</v>
      </c>
      <c r="J854" t="s">
        <v>1310</v>
      </c>
      <c r="K854" t="s">
        <v>1311</v>
      </c>
    </row>
    <row r="855" spans="1:11" x14ac:dyDescent="0.35">
      <c r="A855">
        <v>854</v>
      </c>
      <c r="B855">
        <v>11</v>
      </c>
      <c r="C855">
        <v>16</v>
      </c>
      <c r="D855">
        <v>48.268124999999998</v>
      </c>
      <c r="E855">
        <v>7.877535</v>
      </c>
      <c r="F855" t="s">
        <v>40</v>
      </c>
      <c r="G855">
        <v>18.5</v>
      </c>
      <c r="H855" s="6">
        <v>45072</v>
      </c>
      <c r="J855" t="s">
        <v>1312</v>
      </c>
      <c r="K855" t="s">
        <v>236</v>
      </c>
    </row>
    <row r="856" spans="1:11" x14ac:dyDescent="0.35">
      <c r="A856">
        <v>855</v>
      </c>
      <c r="B856">
        <v>11</v>
      </c>
      <c r="C856">
        <v>17</v>
      </c>
      <c r="D856">
        <v>48.268104000000001</v>
      </c>
      <c r="E856">
        <v>7.8775909999999998</v>
      </c>
      <c r="F856" t="s">
        <v>40</v>
      </c>
      <c r="G856">
        <v>36.6</v>
      </c>
      <c r="H856" s="6">
        <v>45072</v>
      </c>
      <c r="J856" t="s">
        <v>1313</v>
      </c>
      <c r="K856" t="s">
        <v>152</v>
      </c>
    </row>
    <row r="857" spans="1:11" x14ac:dyDescent="0.35">
      <c r="A857">
        <v>856</v>
      </c>
      <c r="B857">
        <v>11</v>
      </c>
      <c r="C857">
        <v>18</v>
      </c>
      <c r="D857">
        <v>48.268068999999997</v>
      </c>
      <c r="E857">
        <v>7.8776289999999998</v>
      </c>
      <c r="F857" t="s">
        <v>40</v>
      </c>
      <c r="G857">
        <v>44.6</v>
      </c>
      <c r="H857" s="6">
        <v>45072</v>
      </c>
      <c r="J857" t="s">
        <v>1314</v>
      </c>
      <c r="K857" t="s">
        <v>1315</v>
      </c>
    </row>
    <row r="858" spans="1:11" x14ac:dyDescent="0.35">
      <c r="A858">
        <v>857</v>
      </c>
      <c r="B858">
        <v>11</v>
      </c>
      <c r="C858">
        <v>19</v>
      </c>
      <c r="D858">
        <v>48.268059000000001</v>
      </c>
      <c r="E858">
        <v>7.8775779999999997</v>
      </c>
      <c r="F858" t="s">
        <v>40</v>
      </c>
      <c r="G858">
        <v>29.5</v>
      </c>
      <c r="H858" s="6">
        <v>45072</v>
      </c>
      <c r="J858" t="s">
        <v>1316</v>
      </c>
      <c r="K858" t="s">
        <v>1238</v>
      </c>
    </row>
    <row r="859" spans="1:11" x14ac:dyDescent="0.35">
      <c r="A859">
        <v>858</v>
      </c>
      <c r="B859">
        <v>11</v>
      </c>
      <c r="C859">
        <v>20</v>
      </c>
      <c r="D859">
        <v>48.268033000000003</v>
      </c>
      <c r="E859">
        <v>7.8775750000000002</v>
      </c>
      <c r="F859" t="s">
        <v>40</v>
      </c>
      <c r="G859">
        <v>34.700000000000003</v>
      </c>
      <c r="H859" s="6">
        <v>45072</v>
      </c>
      <c r="J859" t="s">
        <v>1317</v>
      </c>
      <c r="K859" t="s">
        <v>1318</v>
      </c>
    </row>
    <row r="860" spans="1:11" x14ac:dyDescent="0.35">
      <c r="A860">
        <v>859</v>
      </c>
      <c r="B860">
        <v>11</v>
      </c>
      <c r="C860">
        <v>21</v>
      </c>
      <c r="D860">
        <v>48.268000000000001</v>
      </c>
      <c r="E860">
        <v>7.8775570000000004</v>
      </c>
      <c r="F860" t="s">
        <v>40</v>
      </c>
      <c r="G860">
        <v>37.5</v>
      </c>
      <c r="H860" s="6">
        <v>45072</v>
      </c>
      <c r="J860" t="s">
        <v>1319</v>
      </c>
      <c r="K860" t="s">
        <v>524</v>
      </c>
    </row>
    <row r="861" spans="1:11" x14ac:dyDescent="0.35">
      <c r="A861">
        <v>860</v>
      </c>
      <c r="B861">
        <v>11</v>
      </c>
      <c r="C861">
        <v>22</v>
      </c>
      <c r="D861">
        <v>48.267986999999998</v>
      </c>
      <c r="E861">
        <v>7.8775430000000002</v>
      </c>
      <c r="F861" t="s">
        <v>40</v>
      </c>
      <c r="G861">
        <v>13.4</v>
      </c>
      <c r="H861" s="6">
        <v>45072</v>
      </c>
      <c r="J861" t="s">
        <v>1320</v>
      </c>
      <c r="K861" t="s">
        <v>67</v>
      </c>
    </row>
    <row r="862" spans="1:11" x14ac:dyDescent="0.35">
      <c r="A862">
        <v>861</v>
      </c>
      <c r="B862">
        <v>11</v>
      </c>
      <c r="C862">
        <v>23</v>
      </c>
      <c r="D862">
        <v>48.267971000000003</v>
      </c>
      <c r="E862">
        <v>7.8775620000000002</v>
      </c>
      <c r="F862" t="s">
        <v>40</v>
      </c>
      <c r="G862">
        <v>9.6</v>
      </c>
      <c r="H862" s="6">
        <v>45072</v>
      </c>
      <c r="J862" t="s">
        <v>1321</v>
      </c>
      <c r="K862" t="s">
        <v>1028</v>
      </c>
    </row>
    <row r="863" spans="1:11" x14ac:dyDescent="0.35">
      <c r="A863">
        <v>862</v>
      </c>
      <c r="B863">
        <v>11</v>
      </c>
      <c r="C863">
        <v>24</v>
      </c>
      <c r="D863">
        <v>48.267972999999998</v>
      </c>
      <c r="E863">
        <v>7.8776229999999998</v>
      </c>
      <c r="F863" t="s">
        <v>40</v>
      </c>
      <c r="G863">
        <v>14.2</v>
      </c>
      <c r="H863" s="6">
        <v>45072</v>
      </c>
      <c r="J863" t="s">
        <v>1322</v>
      </c>
      <c r="K863" t="s">
        <v>1254</v>
      </c>
    </row>
    <row r="864" spans="1:11" x14ac:dyDescent="0.35">
      <c r="A864">
        <v>863</v>
      </c>
      <c r="B864">
        <v>11</v>
      </c>
      <c r="C864">
        <v>25</v>
      </c>
      <c r="D864">
        <v>48.267941</v>
      </c>
      <c r="E864">
        <v>7.877624</v>
      </c>
      <c r="F864" t="s">
        <v>40</v>
      </c>
      <c r="G864">
        <v>39.5</v>
      </c>
      <c r="H864" s="6">
        <v>45072</v>
      </c>
      <c r="J864" t="s">
        <v>1323</v>
      </c>
      <c r="K864" t="s">
        <v>1324</v>
      </c>
    </row>
    <row r="865" spans="1:11" x14ac:dyDescent="0.35">
      <c r="A865">
        <v>864</v>
      </c>
      <c r="B865">
        <v>11</v>
      </c>
      <c r="C865">
        <v>26</v>
      </c>
      <c r="D865">
        <v>48.267921000000001</v>
      </c>
      <c r="E865">
        <v>7.8776400000000004</v>
      </c>
      <c r="F865" t="s">
        <v>40</v>
      </c>
      <c r="G865">
        <v>32.4</v>
      </c>
      <c r="H865" s="6">
        <v>45072</v>
      </c>
      <c r="J865" t="s">
        <v>1325</v>
      </c>
      <c r="K865" t="s">
        <v>1158</v>
      </c>
    </row>
    <row r="866" spans="1:11" x14ac:dyDescent="0.35">
      <c r="A866">
        <v>865</v>
      </c>
      <c r="B866">
        <v>11</v>
      </c>
      <c r="C866">
        <v>27</v>
      </c>
      <c r="D866">
        <v>48.267910000000001</v>
      </c>
      <c r="E866">
        <v>7.8776349999999997</v>
      </c>
      <c r="F866" t="s">
        <v>40</v>
      </c>
      <c r="G866">
        <v>9.4</v>
      </c>
      <c r="H866" s="6">
        <v>45072</v>
      </c>
      <c r="J866" t="s">
        <v>1326</v>
      </c>
      <c r="K866" t="s">
        <v>187</v>
      </c>
    </row>
    <row r="867" spans="1:11" x14ac:dyDescent="0.35">
      <c r="A867">
        <v>866</v>
      </c>
      <c r="B867">
        <v>11</v>
      </c>
      <c r="C867">
        <v>28</v>
      </c>
      <c r="D867">
        <v>48.267921999999999</v>
      </c>
      <c r="E867">
        <v>7.8775810000000002</v>
      </c>
      <c r="F867" t="s">
        <v>40</v>
      </c>
      <c r="G867">
        <v>14.3</v>
      </c>
      <c r="H867" s="6">
        <v>45072</v>
      </c>
      <c r="J867" t="s">
        <v>1327</v>
      </c>
      <c r="K867" t="s">
        <v>731</v>
      </c>
    </row>
    <row r="868" spans="1:11" x14ac:dyDescent="0.35">
      <c r="A868">
        <v>867</v>
      </c>
      <c r="B868">
        <v>11</v>
      </c>
      <c r="C868">
        <v>29</v>
      </c>
      <c r="D868">
        <v>48.267927999999998</v>
      </c>
      <c r="E868">
        <v>7.8775190000000004</v>
      </c>
      <c r="F868" t="s">
        <v>175</v>
      </c>
      <c r="G868">
        <v>50.3</v>
      </c>
      <c r="H868" s="6">
        <v>45072</v>
      </c>
      <c r="J868" t="s">
        <v>1328</v>
      </c>
      <c r="K868" t="s">
        <v>1329</v>
      </c>
    </row>
    <row r="869" spans="1:11" x14ac:dyDescent="0.35">
      <c r="A869">
        <v>868</v>
      </c>
      <c r="B869">
        <v>11</v>
      </c>
      <c r="C869">
        <v>30</v>
      </c>
      <c r="D869">
        <v>48.267930999999997</v>
      </c>
      <c r="E869">
        <v>7.8775089999999999</v>
      </c>
      <c r="F869" t="s">
        <v>175</v>
      </c>
      <c r="G869">
        <v>17.2</v>
      </c>
      <c r="H869" s="6">
        <v>45072</v>
      </c>
      <c r="J869" t="s">
        <v>1330</v>
      </c>
      <c r="K869" t="s">
        <v>1331</v>
      </c>
    </row>
    <row r="870" spans="1:11" x14ac:dyDescent="0.35">
      <c r="A870">
        <v>869</v>
      </c>
      <c r="B870">
        <v>11</v>
      </c>
      <c r="C870">
        <v>31</v>
      </c>
      <c r="D870">
        <v>48.267966000000001</v>
      </c>
      <c r="E870">
        <v>7.8774110000000004</v>
      </c>
      <c r="F870" t="s">
        <v>40</v>
      </c>
      <c r="G870">
        <v>8</v>
      </c>
      <c r="H870" s="6">
        <v>45072</v>
      </c>
      <c r="J870" t="s">
        <v>1332</v>
      </c>
      <c r="K870" t="s">
        <v>74</v>
      </c>
    </row>
    <row r="871" spans="1:11" x14ac:dyDescent="0.35">
      <c r="A871">
        <v>870</v>
      </c>
      <c r="B871">
        <v>11</v>
      </c>
      <c r="C871">
        <v>32</v>
      </c>
      <c r="D871">
        <v>48.267969999999998</v>
      </c>
      <c r="E871">
        <v>7.8774160000000002</v>
      </c>
      <c r="F871" t="s">
        <v>175</v>
      </c>
      <c r="G871">
        <v>58.5</v>
      </c>
      <c r="H871" s="6">
        <v>45072</v>
      </c>
      <c r="J871" t="s">
        <v>1333</v>
      </c>
      <c r="K871" t="s">
        <v>1334</v>
      </c>
    </row>
    <row r="872" spans="1:11" x14ac:dyDescent="0.35">
      <c r="A872">
        <v>871</v>
      </c>
      <c r="B872">
        <v>11</v>
      </c>
      <c r="C872">
        <v>33</v>
      </c>
      <c r="D872">
        <v>48.267961999999997</v>
      </c>
      <c r="E872">
        <v>7.8773809999999997</v>
      </c>
      <c r="F872" t="s">
        <v>40</v>
      </c>
      <c r="G872">
        <v>6.5</v>
      </c>
      <c r="H872" s="6">
        <v>45072</v>
      </c>
      <c r="J872" t="s">
        <v>1335</v>
      </c>
      <c r="K872" t="s">
        <v>241</v>
      </c>
    </row>
    <row r="873" spans="1:11" x14ac:dyDescent="0.35">
      <c r="A873">
        <v>872</v>
      </c>
      <c r="B873">
        <v>11</v>
      </c>
      <c r="C873">
        <v>34</v>
      </c>
      <c r="D873">
        <v>48.267980999999999</v>
      </c>
      <c r="E873">
        <v>7.877338</v>
      </c>
      <c r="F873" t="s">
        <v>40</v>
      </c>
      <c r="G873">
        <v>13.8</v>
      </c>
      <c r="H873" s="6">
        <v>45072</v>
      </c>
      <c r="J873" t="s">
        <v>1336</v>
      </c>
      <c r="K873" t="s">
        <v>380</v>
      </c>
    </row>
    <row r="874" spans="1:11" x14ac:dyDescent="0.35">
      <c r="A874">
        <v>873</v>
      </c>
      <c r="B874">
        <v>11</v>
      </c>
      <c r="C874">
        <v>35</v>
      </c>
      <c r="D874">
        <v>48.267986000000001</v>
      </c>
      <c r="E874">
        <v>7.8772679999999999</v>
      </c>
      <c r="F874" t="s">
        <v>40</v>
      </c>
      <c r="G874">
        <v>18.100000000000001</v>
      </c>
      <c r="H874" s="6">
        <v>45072</v>
      </c>
      <c r="J874" t="s">
        <v>1337</v>
      </c>
      <c r="K874" t="s">
        <v>561</v>
      </c>
    </row>
    <row r="875" spans="1:11" x14ac:dyDescent="0.35">
      <c r="A875">
        <v>874</v>
      </c>
      <c r="B875">
        <v>11</v>
      </c>
      <c r="C875">
        <v>36</v>
      </c>
      <c r="D875">
        <v>48.267983000000001</v>
      </c>
      <c r="E875">
        <v>7.8772659999999997</v>
      </c>
      <c r="F875" t="s">
        <v>70</v>
      </c>
      <c r="G875">
        <v>39.6</v>
      </c>
      <c r="H875" s="6">
        <v>45072</v>
      </c>
      <c r="J875" t="s">
        <v>1338</v>
      </c>
      <c r="K875" t="s">
        <v>1339</v>
      </c>
    </row>
    <row r="876" spans="1:11" x14ac:dyDescent="0.35">
      <c r="A876">
        <v>875</v>
      </c>
      <c r="B876">
        <v>11</v>
      </c>
      <c r="C876">
        <v>37</v>
      </c>
      <c r="D876">
        <v>48.268009999999997</v>
      </c>
      <c r="E876">
        <v>7.8772640000000003</v>
      </c>
      <c r="F876" t="s">
        <v>40</v>
      </c>
      <c r="G876">
        <v>23.2</v>
      </c>
      <c r="H876" s="6">
        <v>45072</v>
      </c>
      <c r="J876" t="s">
        <v>1340</v>
      </c>
      <c r="K876" t="s">
        <v>1341</v>
      </c>
    </row>
    <row r="877" spans="1:11" x14ac:dyDescent="0.35">
      <c r="A877">
        <v>876</v>
      </c>
      <c r="B877">
        <v>11</v>
      </c>
      <c r="C877">
        <v>38</v>
      </c>
      <c r="D877">
        <v>48.267989</v>
      </c>
      <c r="E877">
        <v>7.8773470000000003</v>
      </c>
      <c r="F877" t="s">
        <v>40</v>
      </c>
      <c r="G877">
        <v>9</v>
      </c>
      <c r="H877" s="6">
        <v>45072</v>
      </c>
      <c r="J877" t="s">
        <v>1342</v>
      </c>
      <c r="K877" t="s">
        <v>302</v>
      </c>
    </row>
    <row r="878" spans="1:11" x14ac:dyDescent="0.35">
      <c r="A878">
        <v>877</v>
      </c>
      <c r="B878">
        <v>11</v>
      </c>
      <c r="C878">
        <v>39</v>
      </c>
      <c r="D878">
        <v>48.267992</v>
      </c>
      <c r="E878">
        <v>7.8773710000000001</v>
      </c>
      <c r="F878" t="s">
        <v>40</v>
      </c>
      <c r="G878">
        <v>24.5</v>
      </c>
      <c r="H878" s="6">
        <v>45072</v>
      </c>
      <c r="J878" t="s">
        <v>1343</v>
      </c>
      <c r="K878" t="s">
        <v>448</v>
      </c>
    </row>
    <row r="879" spans="1:11" x14ac:dyDescent="0.35">
      <c r="A879">
        <v>878</v>
      </c>
      <c r="B879">
        <v>11</v>
      </c>
      <c r="C879">
        <v>40</v>
      </c>
      <c r="D879">
        <v>48.267977000000002</v>
      </c>
      <c r="E879">
        <v>7.8773629999999999</v>
      </c>
      <c r="F879" t="s">
        <v>40</v>
      </c>
      <c r="G879">
        <v>26.4</v>
      </c>
      <c r="H879" s="6">
        <v>45072</v>
      </c>
      <c r="J879" t="s">
        <v>1344</v>
      </c>
      <c r="K879" t="s">
        <v>342</v>
      </c>
    </row>
    <row r="880" spans="1:11" x14ac:dyDescent="0.35">
      <c r="A880">
        <v>879</v>
      </c>
      <c r="B880">
        <v>11</v>
      </c>
      <c r="C880">
        <v>41</v>
      </c>
      <c r="D880">
        <v>48.267941</v>
      </c>
      <c r="E880">
        <v>7.8773479999999996</v>
      </c>
      <c r="F880" t="s">
        <v>40</v>
      </c>
      <c r="G880">
        <v>12.3</v>
      </c>
      <c r="H880" s="6">
        <v>45072</v>
      </c>
      <c r="J880" t="s">
        <v>1345</v>
      </c>
      <c r="K880" t="s">
        <v>1346</v>
      </c>
    </row>
    <row r="881" spans="1:11" x14ac:dyDescent="0.35">
      <c r="A881">
        <v>880</v>
      </c>
      <c r="B881">
        <v>11</v>
      </c>
      <c r="C881">
        <v>42</v>
      </c>
      <c r="D881">
        <v>48.267938000000001</v>
      </c>
      <c r="E881">
        <v>7.8773340000000003</v>
      </c>
      <c r="F881" t="s">
        <v>40</v>
      </c>
      <c r="G881">
        <v>39.6</v>
      </c>
      <c r="H881" s="6">
        <v>45072</v>
      </c>
      <c r="J881" t="s">
        <v>1347</v>
      </c>
      <c r="K881" t="s">
        <v>1121</v>
      </c>
    </row>
    <row r="882" spans="1:11" x14ac:dyDescent="0.35">
      <c r="A882">
        <v>881</v>
      </c>
      <c r="B882">
        <v>11</v>
      </c>
      <c r="C882">
        <v>43</v>
      </c>
      <c r="D882">
        <v>48.267938999999998</v>
      </c>
      <c r="E882">
        <v>7.8772919999999997</v>
      </c>
      <c r="F882" t="s">
        <v>70</v>
      </c>
      <c r="G882">
        <v>40.799999999999997</v>
      </c>
      <c r="H882" s="6">
        <v>45072</v>
      </c>
      <c r="J882" t="s">
        <v>1348</v>
      </c>
      <c r="K882" t="s">
        <v>1349</v>
      </c>
    </row>
    <row r="883" spans="1:11" x14ac:dyDescent="0.35">
      <c r="A883">
        <v>882</v>
      </c>
      <c r="B883">
        <v>11</v>
      </c>
      <c r="C883">
        <v>44</v>
      </c>
      <c r="D883">
        <v>48.267910999999998</v>
      </c>
      <c r="E883">
        <v>7.8773179999999998</v>
      </c>
      <c r="F883" t="s">
        <v>40</v>
      </c>
      <c r="G883">
        <v>15.1</v>
      </c>
      <c r="H883" s="6">
        <v>45072</v>
      </c>
      <c r="J883" t="s">
        <v>1350</v>
      </c>
      <c r="K883" t="s">
        <v>130</v>
      </c>
    </row>
    <row r="884" spans="1:11" x14ac:dyDescent="0.35">
      <c r="A884">
        <v>883</v>
      </c>
      <c r="B884">
        <v>11</v>
      </c>
      <c r="C884">
        <v>45</v>
      </c>
      <c r="D884">
        <v>48.267885</v>
      </c>
      <c r="E884">
        <v>7.8772659999999997</v>
      </c>
      <c r="F884" t="s">
        <v>40</v>
      </c>
      <c r="G884">
        <v>7</v>
      </c>
      <c r="H884" s="6">
        <v>45072</v>
      </c>
      <c r="J884" t="s">
        <v>1351</v>
      </c>
      <c r="K884" t="s">
        <v>55</v>
      </c>
    </row>
    <row r="885" spans="1:11" x14ac:dyDescent="0.35">
      <c r="A885">
        <v>884</v>
      </c>
      <c r="B885">
        <v>11</v>
      </c>
      <c r="C885">
        <v>46</v>
      </c>
      <c r="D885">
        <v>48.267870000000002</v>
      </c>
      <c r="E885">
        <v>7.877237</v>
      </c>
      <c r="F885" t="s">
        <v>40</v>
      </c>
      <c r="G885">
        <v>10.6</v>
      </c>
      <c r="H885" s="6">
        <v>45072</v>
      </c>
      <c r="J885" t="s">
        <v>1352</v>
      </c>
      <c r="K885" t="s">
        <v>486</v>
      </c>
    </row>
    <row r="886" spans="1:11" x14ac:dyDescent="0.35">
      <c r="A886">
        <v>885</v>
      </c>
      <c r="B886">
        <v>11</v>
      </c>
      <c r="C886">
        <v>47</v>
      </c>
      <c r="D886">
        <v>48.267856999999999</v>
      </c>
      <c r="E886">
        <v>7.8772510000000002</v>
      </c>
      <c r="F886" t="s">
        <v>40</v>
      </c>
      <c r="G886">
        <v>15.7</v>
      </c>
      <c r="H886" s="6">
        <v>45072</v>
      </c>
      <c r="J886" t="s">
        <v>1353</v>
      </c>
      <c r="K886" t="s">
        <v>124</v>
      </c>
    </row>
    <row r="887" spans="1:11" x14ac:dyDescent="0.35">
      <c r="A887">
        <v>886</v>
      </c>
      <c r="B887">
        <v>11</v>
      </c>
      <c r="C887">
        <v>48</v>
      </c>
      <c r="D887">
        <v>48.267856000000002</v>
      </c>
      <c r="E887">
        <v>7.8772659999999997</v>
      </c>
      <c r="F887" t="s">
        <v>40</v>
      </c>
      <c r="G887">
        <v>34</v>
      </c>
      <c r="H887" s="6">
        <v>45072</v>
      </c>
      <c r="J887" t="s">
        <v>1354</v>
      </c>
      <c r="K887" t="s">
        <v>727</v>
      </c>
    </row>
    <row r="888" spans="1:11" x14ac:dyDescent="0.35">
      <c r="A888">
        <v>887</v>
      </c>
      <c r="B888">
        <v>11</v>
      </c>
      <c r="C888">
        <v>49</v>
      </c>
      <c r="D888">
        <v>48.267865999999998</v>
      </c>
      <c r="E888">
        <v>7.8773229999999996</v>
      </c>
      <c r="F888" t="s">
        <v>175</v>
      </c>
      <c r="G888">
        <v>43.5</v>
      </c>
      <c r="H888" s="6">
        <v>45072</v>
      </c>
      <c r="J888" t="s">
        <v>1355</v>
      </c>
      <c r="K888" t="s">
        <v>1356</v>
      </c>
    </row>
    <row r="889" spans="1:11" x14ac:dyDescent="0.35">
      <c r="A889">
        <v>888</v>
      </c>
      <c r="B889">
        <v>11</v>
      </c>
      <c r="C889">
        <v>50</v>
      </c>
      <c r="D889">
        <v>48.267893999999998</v>
      </c>
      <c r="E889">
        <v>7.8773900000000001</v>
      </c>
      <c r="F889" t="s">
        <v>40</v>
      </c>
      <c r="G889">
        <v>26.5</v>
      </c>
      <c r="H889" s="6">
        <v>45072</v>
      </c>
      <c r="J889" t="s">
        <v>1357</v>
      </c>
      <c r="K889" t="s">
        <v>1358</v>
      </c>
    </row>
    <row r="890" spans="1:11" x14ac:dyDescent="0.35">
      <c r="A890">
        <v>889</v>
      </c>
      <c r="B890">
        <v>11</v>
      </c>
      <c r="C890">
        <v>51</v>
      </c>
      <c r="D890">
        <v>48.267915000000002</v>
      </c>
      <c r="E890">
        <v>7.8774040000000003</v>
      </c>
      <c r="F890" t="s">
        <v>40</v>
      </c>
      <c r="G890">
        <v>8.6999999999999993</v>
      </c>
      <c r="H890" s="6">
        <v>45072</v>
      </c>
      <c r="J890" t="s">
        <v>1359</v>
      </c>
      <c r="K890" t="s">
        <v>373</v>
      </c>
    </row>
    <row r="891" spans="1:11" x14ac:dyDescent="0.35">
      <c r="A891">
        <v>890</v>
      </c>
      <c r="B891">
        <v>11</v>
      </c>
      <c r="C891">
        <v>52</v>
      </c>
      <c r="D891">
        <v>48.267890000000001</v>
      </c>
      <c r="E891">
        <v>7.8774069999999998</v>
      </c>
      <c r="F891" t="s">
        <v>175</v>
      </c>
      <c r="G891">
        <v>30.9</v>
      </c>
      <c r="H891" s="6">
        <v>45072</v>
      </c>
      <c r="J891" t="s">
        <v>1360</v>
      </c>
      <c r="K891" t="s">
        <v>1361</v>
      </c>
    </row>
    <row r="892" spans="1:11" x14ac:dyDescent="0.35">
      <c r="A892">
        <v>891</v>
      </c>
      <c r="B892">
        <v>11</v>
      </c>
      <c r="C892">
        <v>53</v>
      </c>
      <c r="D892">
        <v>48.267882999999998</v>
      </c>
      <c r="E892">
        <v>7.8774249999999997</v>
      </c>
      <c r="F892" t="s">
        <v>40</v>
      </c>
      <c r="G892">
        <v>25.9</v>
      </c>
      <c r="H892" s="6">
        <v>45072</v>
      </c>
      <c r="J892" t="s">
        <v>1362</v>
      </c>
      <c r="K892" t="s">
        <v>1363</v>
      </c>
    </row>
    <row r="893" spans="1:11" x14ac:dyDescent="0.35">
      <c r="A893">
        <v>892</v>
      </c>
      <c r="B893">
        <v>11</v>
      </c>
      <c r="C893">
        <v>54</v>
      </c>
      <c r="D893">
        <v>48.267859999999999</v>
      </c>
      <c r="E893">
        <v>7.8774540000000002</v>
      </c>
      <c r="F893" t="s">
        <v>40</v>
      </c>
      <c r="G893">
        <v>8.1999999999999993</v>
      </c>
      <c r="H893" s="6">
        <v>45072</v>
      </c>
      <c r="J893" t="s">
        <v>1364</v>
      </c>
      <c r="K893" t="s">
        <v>403</v>
      </c>
    </row>
    <row r="894" spans="1:11" x14ac:dyDescent="0.35">
      <c r="A894">
        <v>893</v>
      </c>
      <c r="B894">
        <v>11</v>
      </c>
      <c r="C894">
        <v>55</v>
      </c>
      <c r="D894">
        <v>48.267871</v>
      </c>
      <c r="E894">
        <v>7.8774550000000003</v>
      </c>
      <c r="F894" t="s">
        <v>40</v>
      </c>
      <c r="G894">
        <v>12.6</v>
      </c>
      <c r="H894" s="6">
        <v>45072</v>
      </c>
      <c r="J894" t="s">
        <v>1365</v>
      </c>
      <c r="K894" t="s">
        <v>114</v>
      </c>
    </row>
    <row r="895" spans="1:11" x14ac:dyDescent="0.35">
      <c r="A895">
        <v>894</v>
      </c>
      <c r="B895">
        <v>11</v>
      </c>
      <c r="C895">
        <v>56</v>
      </c>
      <c r="D895">
        <v>48.267868999999997</v>
      </c>
      <c r="E895">
        <v>7.8775050000000002</v>
      </c>
      <c r="F895" t="s">
        <v>40</v>
      </c>
      <c r="G895">
        <v>32.9</v>
      </c>
      <c r="H895" s="6">
        <v>45072</v>
      </c>
      <c r="J895" t="s">
        <v>1366</v>
      </c>
      <c r="K895" t="s">
        <v>1292</v>
      </c>
    </row>
    <row r="896" spans="1:11" x14ac:dyDescent="0.35">
      <c r="A896">
        <v>895</v>
      </c>
      <c r="B896">
        <v>11</v>
      </c>
      <c r="C896">
        <v>57</v>
      </c>
      <c r="D896">
        <v>48.267862999999998</v>
      </c>
      <c r="E896">
        <v>7.877516</v>
      </c>
      <c r="F896" t="s">
        <v>40</v>
      </c>
      <c r="G896">
        <v>6.9</v>
      </c>
      <c r="H896" s="6">
        <v>45072</v>
      </c>
      <c r="J896" t="s">
        <v>1367</v>
      </c>
      <c r="K896" t="s">
        <v>457</v>
      </c>
    </row>
    <row r="897" spans="1:11" x14ac:dyDescent="0.35">
      <c r="A897">
        <v>896</v>
      </c>
      <c r="B897">
        <v>11</v>
      </c>
      <c r="C897">
        <v>58</v>
      </c>
      <c r="D897">
        <v>48.267862000000001</v>
      </c>
      <c r="E897">
        <v>7.8775199999999996</v>
      </c>
      <c r="F897" t="s">
        <v>40</v>
      </c>
      <c r="G897">
        <v>13.2</v>
      </c>
      <c r="H897" s="6">
        <v>45072</v>
      </c>
      <c r="J897" t="s">
        <v>1368</v>
      </c>
      <c r="K897" t="s">
        <v>806</v>
      </c>
    </row>
    <row r="898" spans="1:11" x14ac:dyDescent="0.35">
      <c r="A898">
        <v>897</v>
      </c>
      <c r="B898">
        <v>11</v>
      </c>
      <c r="C898">
        <v>59</v>
      </c>
      <c r="D898">
        <v>48.267843999999997</v>
      </c>
      <c r="E898">
        <v>7.8775259999999996</v>
      </c>
      <c r="F898" t="s">
        <v>40</v>
      </c>
      <c r="G898">
        <v>27.1</v>
      </c>
      <c r="H898" s="6">
        <v>45072</v>
      </c>
      <c r="J898" t="s">
        <v>1369</v>
      </c>
      <c r="K898" t="s">
        <v>1370</v>
      </c>
    </row>
    <row r="899" spans="1:11" x14ac:dyDescent="0.35">
      <c r="A899">
        <v>898</v>
      </c>
      <c r="B899">
        <v>11</v>
      </c>
      <c r="C899">
        <v>60</v>
      </c>
      <c r="D899">
        <v>48.267792</v>
      </c>
      <c r="E899">
        <v>7.8775839999999997</v>
      </c>
      <c r="F899" t="s">
        <v>40</v>
      </c>
      <c r="G899">
        <v>16.600000000000001</v>
      </c>
      <c r="H899" s="6">
        <v>45072</v>
      </c>
      <c r="J899" t="s">
        <v>1371</v>
      </c>
      <c r="K899" t="s">
        <v>764</v>
      </c>
    </row>
    <row r="900" spans="1:11" x14ac:dyDescent="0.35">
      <c r="A900">
        <v>899</v>
      </c>
      <c r="B900">
        <v>11</v>
      </c>
      <c r="C900">
        <v>61</v>
      </c>
      <c r="D900">
        <v>48.267772000000001</v>
      </c>
      <c r="E900">
        <v>7.8775630000000003</v>
      </c>
      <c r="F900" t="s">
        <v>40</v>
      </c>
      <c r="G900">
        <v>53</v>
      </c>
      <c r="H900" s="6">
        <v>45072</v>
      </c>
      <c r="J900" t="s">
        <v>1372</v>
      </c>
      <c r="K900" t="s">
        <v>1373</v>
      </c>
    </row>
    <row r="901" spans="1:11" x14ac:dyDescent="0.35">
      <c r="A901">
        <v>900</v>
      </c>
      <c r="B901">
        <v>11</v>
      </c>
      <c r="C901">
        <v>62</v>
      </c>
      <c r="D901">
        <v>48.267744</v>
      </c>
      <c r="E901">
        <v>7.8775760000000004</v>
      </c>
      <c r="F901" t="s">
        <v>40</v>
      </c>
      <c r="G901">
        <v>11.3</v>
      </c>
      <c r="H901" s="6">
        <v>45072</v>
      </c>
      <c r="J901" t="s">
        <v>1374</v>
      </c>
      <c r="K901" t="s">
        <v>419</v>
      </c>
    </row>
    <row r="902" spans="1:11" x14ac:dyDescent="0.35">
      <c r="A902">
        <v>901</v>
      </c>
      <c r="B902">
        <v>11</v>
      </c>
      <c r="C902">
        <v>63</v>
      </c>
      <c r="D902">
        <v>48.267761</v>
      </c>
      <c r="E902">
        <v>7.8775230000000001</v>
      </c>
      <c r="F902" t="s">
        <v>175</v>
      </c>
      <c r="G902">
        <v>19.7</v>
      </c>
      <c r="H902" s="6">
        <v>45072</v>
      </c>
      <c r="J902" t="s">
        <v>1375</v>
      </c>
      <c r="K902" t="s">
        <v>1376</v>
      </c>
    </row>
    <row r="903" spans="1:11" x14ac:dyDescent="0.35">
      <c r="A903">
        <v>902</v>
      </c>
      <c r="B903">
        <v>11</v>
      </c>
      <c r="C903">
        <v>64</v>
      </c>
      <c r="D903">
        <v>48.267757000000003</v>
      </c>
      <c r="E903">
        <v>7.8774550000000003</v>
      </c>
      <c r="F903" t="s">
        <v>40</v>
      </c>
      <c r="G903">
        <v>26.1</v>
      </c>
      <c r="H903" s="6">
        <v>45072</v>
      </c>
      <c r="J903" t="s">
        <v>1377</v>
      </c>
      <c r="K903" t="s">
        <v>1378</v>
      </c>
    </row>
    <row r="904" spans="1:11" x14ac:dyDescent="0.35">
      <c r="A904">
        <v>903</v>
      </c>
      <c r="B904">
        <v>11</v>
      </c>
      <c r="C904">
        <v>65</v>
      </c>
      <c r="D904">
        <v>48.267671</v>
      </c>
      <c r="E904">
        <v>7.8774839999999999</v>
      </c>
      <c r="F904" t="s">
        <v>40</v>
      </c>
      <c r="G904">
        <v>26.4</v>
      </c>
      <c r="H904" s="6">
        <v>45072</v>
      </c>
      <c r="J904" t="s">
        <v>1379</v>
      </c>
      <c r="K904" t="s">
        <v>342</v>
      </c>
    </row>
    <row r="905" spans="1:11" x14ac:dyDescent="0.35">
      <c r="A905">
        <v>904</v>
      </c>
      <c r="B905">
        <v>11</v>
      </c>
      <c r="C905">
        <v>66</v>
      </c>
      <c r="D905">
        <v>48.267704999999999</v>
      </c>
      <c r="E905">
        <v>7.8774759999999997</v>
      </c>
      <c r="F905" t="s">
        <v>40</v>
      </c>
      <c r="G905">
        <v>12.7</v>
      </c>
      <c r="H905" s="6">
        <v>45072</v>
      </c>
      <c r="J905" t="s">
        <v>1380</v>
      </c>
      <c r="K905" t="s">
        <v>734</v>
      </c>
    </row>
    <row r="906" spans="1:11" x14ac:dyDescent="0.35">
      <c r="A906">
        <v>905</v>
      </c>
      <c r="B906">
        <v>11</v>
      </c>
      <c r="C906">
        <v>67</v>
      </c>
      <c r="D906">
        <v>48.267732000000002</v>
      </c>
      <c r="E906">
        <v>7.8774899999999999</v>
      </c>
      <c r="F906" t="s">
        <v>40</v>
      </c>
      <c r="G906">
        <v>8.9</v>
      </c>
      <c r="H906" s="6">
        <v>45072</v>
      </c>
      <c r="J906" t="s">
        <v>1381</v>
      </c>
      <c r="K906" t="s">
        <v>110</v>
      </c>
    </row>
    <row r="907" spans="1:11" x14ac:dyDescent="0.35">
      <c r="A907">
        <v>906</v>
      </c>
      <c r="B907">
        <v>11</v>
      </c>
      <c r="C907">
        <v>68</v>
      </c>
      <c r="D907">
        <v>48.267744999999998</v>
      </c>
      <c r="E907">
        <v>7.8774620000000004</v>
      </c>
      <c r="F907" t="s">
        <v>175</v>
      </c>
      <c r="G907">
        <v>48.9</v>
      </c>
      <c r="H907" s="6">
        <v>45072</v>
      </c>
      <c r="J907" t="s">
        <v>1382</v>
      </c>
      <c r="K907" t="s">
        <v>1383</v>
      </c>
    </row>
    <row r="908" spans="1:11" x14ac:dyDescent="0.35">
      <c r="A908">
        <v>907</v>
      </c>
      <c r="B908">
        <v>11</v>
      </c>
      <c r="C908">
        <v>69</v>
      </c>
      <c r="D908">
        <v>48.267736999999997</v>
      </c>
      <c r="E908">
        <v>7.877459</v>
      </c>
      <c r="F908" t="s">
        <v>40</v>
      </c>
      <c r="G908">
        <v>9.3000000000000007</v>
      </c>
      <c r="H908" s="6">
        <v>45072</v>
      </c>
      <c r="J908" t="s">
        <v>1384</v>
      </c>
      <c r="K908" t="s">
        <v>193</v>
      </c>
    </row>
    <row r="909" spans="1:11" x14ac:dyDescent="0.35">
      <c r="A909">
        <v>908</v>
      </c>
      <c r="B909">
        <v>11</v>
      </c>
      <c r="C909">
        <v>70</v>
      </c>
      <c r="D909">
        <v>48.267729000000003</v>
      </c>
      <c r="E909">
        <v>7.8774519999999999</v>
      </c>
      <c r="F909" t="s">
        <v>40</v>
      </c>
      <c r="G909">
        <v>19.399999999999999</v>
      </c>
      <c r="H909" s="6">
        <v>45072</v>
      </c>
      <c r="J909" t="s">
        <v>1385</v>
      </c>
      <c r="K909" t="s">
        <v>1386</v>
      </c>
    </row>
    <row r="910" spans="1:11" x14ac:dyDescent="0.35">
      <c r="A910">
        <v>909</v>
      </c>
      <c r="B910">
        <v>11</v>
      </c>
      <c r="C910">
        <v>71</v>
      </c>
      <c r="D910">
        <v>48.267735000000002</v>
      </c>
      <c r="E910">
        <v>7.8774610000000003</v>
      </c>
      <c r="F910" t="s">
        <v>40</v>
      </c>
      <c r="G910">
        <v>10.1</v>
      </c>
      <c r="H910" s="6">
        <v>45072</v>
      </c>
      <c r="J910" t="s">
        <v>1387</v>
      </c>
      <c r="K910" t="s">
        <v>255</v>
      </c>
    </row>
    <row r="911" spans="1:11" x14ac:dyDescent="0.35">
      <c r="A911">
        <v>910</v>
      </c>
      <c r="B911">
        <v>11</v>
      </c>
      <c r="C911">
        <v>72</v>
      </c>
      <c r="D911">
        <v>48.267722999999997</v>
      </c>
      <c r="E911">
        <v>7.8774379999999997</v>
      </c>
      <c r="F911" t="s">
        <v>40</v>
      </c>
      <c r="G911">
        <v>32.4</v>
      </c>
      <c r="H911" s="6">
        <v>45072</v>
      </c>
      <c r="J911" t="s">
        <v>1388</v>
      </c>
      <c r="K911" t="s">
        <v>1158</v>
      </c>
    </row>
    <row r="912" spans="1:11" x14ac:dyDescent="0.35">
      <c r="A912">
        <v>911</v>
      </c>
      <c r="B912">
        <v>11</v>
      </c>
      <c r="C912">
        <v>73</v>
      </c>
      <c r="D912">
        <v>48.267747</v>
      </c>
      <c r="E912">
        <v>7.8774179999999996</v>
      </c>
      <c r="F912" t="s">
        <v>40</v>
      </c>
      <c r="G912">
        <v>15.9</v>
      </c>
      <c r="H912" s="6">
        <v>45072</v>
      </c>
      <c r="J912" t="s">
        <v>1389</v>
      </c>
      <c r="K912" t="s">
        <v>1186</v>
      </c>
    </row>
    <row r="913" spans="1:11" x14ac:dyDescent="0.35">
      <c r="A913">
        <v>912</v>
      </c>
      <c r="B913">
        <v>11</v>
      </c>
      <c r="C913">
        <v>74</v>
      </c>
      <c r="D913">
        <v>48.267802000000003</v>
      </c>
      <c r="E913">
        <v>7.8774249999999997</v>
      </c>
      <c r="F913" t="s">
        <v>40</v>
      </c>
      <c r="G913">
        <v>38.9</v>
      </c>
      <c r="H913" s="6">
        <v>45072</v>
      </c>
      <c r="J913" t="s">
        <v>1390</v>
      </c>
      <c r="K913" t="s">
        <v>1056</v>
      </c>
    </row>
    <row r="914" spans="1:11" x14ac:dyDescent="0.35">
      <c r="A914">
        <v>913</v>
      </c>
      <c r="B914">
        <v>11</v>
      </c>
      <c r="C914">
        <v>75</v>
      </c>
      <c r="D914">
        <v>48.267750999999997</v>
      </c>
      <c r="E914">
        <v>7.8774309999999996</v>
      </c>
      <c r="F914" t="s">
        <v>40</v>
      </c>
      <c r="G914">
        <v>8</v>
      </c>
      <c r="H914" s="6">
        <v>45072</v>
      </c>
      <c r="J914" t="s">
        <v>1391</v>
      </c>
      <c r="K914" t="s">
        <v>74</v>
      </c>
    </row>
    <row r="915" spans="1:11" x14ac:dyDescent="0.35">
      <c r="A915">
        <v>914</v>
      </c>
      <c r="B915">
        <v>11</v>
      </c>
      <c r="C915">
        <v>76</v>
      </c>
      <c r="D915">
        <v>48.267740000000003</v>
      </c>
      <c r="E915">
        <v>7.8773559999999998</v>
      </c>
      <c r="F915" t="s">
        <v>40</v>
      </c>
      <c r="G915">
        <v>24</v>
      </c>
      <c r="H915" s="6">
        <v>45072</v>
      </c>
      <c r="J915" t="s">
        <v>1392</v>
      </c>
      <c r="K915" t="s">
        <v>443</v>
      </c>
    </row>
    <row r="916" spans="1:11" x14ac:dyDescent="0.35">
      <c r="A916">
        <v>915</v>
      </c>
      <c r="B916">
        <v>11</v>
      </c>
      <c r="C916">
        <v>77</v>
      </c>
      <c r="D916">
        <v>48.267760000000003</v>
      </c>
      <c r="E916">
        <v>7.8773530000000003</v>
      </c>
      <c r="F916" t="s">
        <v>40</v>
      </c>
      <c r="G916">
        <v>13.8</v>
      </c>
      <c r="H916" s="6">
        <v>45072</v>
      </c>
      <c r="J916" t="s">
        <v>1393</v>
      </c>
      <c r="K916" t="s">
        <v>380</v>
      </c>
    </row>
    <row r="917" spans="1:11" x14ac:dyDescent="0.35">
      <c r="A917">
        <v>916</v>
      </c>
      <c r="B917">
        <v>11</v>
      </c>
      <c r="C917">
        <v>78</v>
      </c>
      <c r="D917">
        <v>48.267764</v>
      </c>
      <c r="E917">
        <v>7.8773280000000003</v>
      </c>
      <c r="F917" t="s">
        <v>45</v>
      </c>
      <c r="G917">
        <v>40.700000000000003</v>
      </c>
      <c r="H917" s="6">
        <v>45072</v>
      </c>
      <c r="J917" t="s">
        <v>1394</v>
      </c>
      <c r="K917" t="s">
        <v>1395</v>
      </c>
    </row>
    <row r="918" spans="1:11" x14ac:dyDescent="0.35">
      <c r="A918">
        <v>917</v>
      </c>
      <c r="B918">
        <v>11</v>
      </c>
      <c r="C918">
        <v>79</v>
      </c>
      <c r="D918">
        <v>48.267777000000002</v>
      </c>
      <c r="E918">
        <v>7.8773229999999996</v>
      </c>
      <c r="F918" t="s">
        <v>40</v>
      </c>
      <c r="G918">
        <v>10.6</v>
      </c>
      <c r="H918" s="6">
        <v>45072</v>
      </c>
      <c r="J918" t="s">
        <v>1396</v>
      </c>
      <c r="K918" t="s">
        <v>486</v>
      </c>
    </row>
    <row r="919" spans="1:11" x14ac:dyDescent="0.35">
      <c r="A919">
        <v>918</v>
      </c>
      <c r="B919">
        <v>11</v>
      </c>
      <c r="C919">
        <v>80</v>
      </c>
      <c r="D919">
        <v>48.267791000000003</v>
      </c>
      <c r="E919">
        <v>7.8773140000000001</v>
      </c>
      <c r="F919" t="s">
        <v>40</v>
      </c>
      <c r="G919">
        <v>27.8</v>
      </c>
      <c r="H919" s="6">
        <v>45072</v>
      </c>
      <c r="J919" t="s">
        <v>1397</v>
      </c>
      <c r="K919" t="s">
        <v>395</v>
      </c>
    </row>
    <row r="920" spans="1:11" x14ac:dyDescent="0.35">
      <c r="A920">
        <v>919</v>
      </c>
      <c r="B920">
        <v>11</v>
      </c>
      <c r="C920">
        <v>81</v>
      </c>
      <c r="D920">
        <v>48.267775</v>
      </c>
      <c r="E920">
        <v>7.8772789999999997</v>
      </c>
      <c r="F920" t="s">
        <v>40</v>
      </c>
      <c r="G920">
        <v>15.1</v>
      </c>
      <c r="H920" s="6">
        <v>45072</v>
      </c>
      <c r="J920" t="s">
        <v>1398</v>
      </c>
      <c r="K920" t="s">
        <v>130</v>
      </c>
    </row>
    <row r="921" spans="1:11" x14ac:dyDescent="0.35">
      <c r="A921">
        <v>920</v>
      </c>
      <c r="B921">
        <v>11</v>
      </c>
      <c r="C921">
        <v>82</v>
      </c>
      <c r="D921">
        <v>48.267786999999998</v>
      </c>
      <c r="E921">
        <v>7.8772770000000003</v>
      </c>
      <c r="F921" t="s">
        <v>40</v>
      </c>
      <c r="G921">
        <v>7.3</v>
      </c>
      <c r="H921" s="6">
        <v>45072</v>
      </c>
      <c r="J921" t="s">
        <v>1399</v>
      </c>
      <c r="K921" t="s">
        <v>233</v>
      </c>
    </row>
    <row r="922" spans="1:11" x14ac:dyDescent="0.35">
      <c r="A922">
        <v>921</v>
      </c>
      <c r="B922">
        <v>11</v>
      </c>
      <c r="C922">
        <v>83</v>
      </c>
      <c r="D922">
        <v>48.267819000000003</v>
      </c>
      <c r="E922">
        <v>7.8772849999999996</v>
      </c>
      <c r="F922" t="s">
        <v>40</v>
      </c>
      <c r="G922">
        <v>24.7</v>
      </c>
      <c r="H922" s="6">
        <v>45072</v>
      </c>
      <c r="J922" t="s">
        <v>1400</v>
      </c>
      <c r="K922" t="s">
        <v>1401</v>
      </c>
    </row>
    <row r="923" spans="1:11" x14ac:dyDescent="0.35">
      <c r="A923">
        <v>922</v>
      </c>
      <c r="B923">
        <v>11</v>
      </c>
      <c r="C923">
        <v>84</v>
      </c>
      <c r="D923">
        <v>48.267853000000002</v>
      </c>
      <c r="E923">
        <v>7.8772729999999997</v>
      </c>
      <c r="F923" t="s">
        <v>40</v>
      </c>
      <c r="G923">
        <v>11.5</v>
      </c>
      <c r="H923" s="6">
        <v>45072</v>
      </c>
      <c r="J923" t="s">
        <v>1402</v>
      </c>
      <c r="K923" t="s">
        <v>126</v>
      </c>
    </row>
    <row r="924" spans="1:11" x14ac:dyDescent="0.35">
      <c r="A924">
        <v>923</v>
      </c>
      <c r="B924">
        <v>11</v>
      </c>
      <c r="C924">
        <v>85</v>
      </c>
      <c r="D924">
        <v>48.267871999999997</v>
      </c>
      <c r="E924">
        <v>7.8772570000000002</v>
      </c>
      <c r="F924" t="s">
        <v>40</v>
      </c>
      <c r="G924">
        <v>8.5</v>
      </c>
      <c r="H924" s="6">
        <v>45072</v>
      </c>
      <c r="J924" t="s">
        <v>1403</v>
      </c>
      <c r="K924" t="s">
        <v>238</v>
      </c>
    </row>
    <row r="925" spans="1:11" x14ac:dyDescent="0.35">
      <c r="A925">
        <v>924</v>
      </c>
      <c r="B925">
        <v>11</v>
      </c>
      <c r="C925">
        <v>86</v>
      </c>
      <c r="D925">
        <v>48.267823</v>
      </c>
      <c r="E925">
        <v>7.8772500000000001</v>
      </c>
      <c r="F925" t="s">
        <v>40</v>
      </c>
      <c r="G925">
        <v>21.3</v>
      </c>
      <c r="H925" s="6">
        <v>45072</v>
      </c>
      <c r="J925" t="s">
        <v>1404</v>
      </c>
      <c r="K925" t="s">
        <v>928</v>
      </c>
    </row>
    <row r="926" spans="1:11" x14ac:dyDescent="0.35">
      <c r="A926">
        <v>925</v>
      </c>
      <c r="B926">
        <v>11</v>
      </c>
      <c r="C926">
        <v>87</v>
      </c>
      <c r="D926">
        <v>48.267797000000002</v>
      </c>
      <c r="E926">
        <v>7.8772450000000003</v>
      </c>
      <c r="F926" t="s">
        <v>45</v>
      </c>
      <c r="G926">
        <v>31.6</v>
      </c>
      <c r="H926" s="6">
        <v>45072</v>
      </c>
      <c r="J926" t="s">
        <v>1405</v>
      </c>
      <c r="K926" t="s">
        <v>1406</v>
      </c>
    </row>
    <row r="927" spans="1:11" x14ac:dyDescent="0.35">
      <c r="A927">
        <v>926</v>
      </c>
      <c r="B927">
        <v>11</v>
      </c>
      <c r="C927">
        <v>88</v>
      </c>
      <c r="D927">
        <v>48.267800999999999</v>
      </c>
      <c r="E927">
        <v>7.8772669999999998</v>
      </c>
      <c r="F927" t="s">
        <v>40</v>
      </c>
      <c r="G927">
        <v>18.600000000000001</v>
      </c>
      <c r="H927" s="6">
        <v>45072</v>
      </c>
      <c r="J927" t="s">
        <v>1407</v>
      </c>
      <c r="K927" t="s">
        <v>197</v>
      </c>
    </row>
    <row r="928" spans="1:11" x14ac:dyDescent="0.35">
      <c r="A928">
        <v>927</v>
      </c>
      <c r="B928">
        <v>11</v>
      </c>
      <c r="C928">
        <v>89</v>
      </c>
      <c r="D928">
        <v>48.267808000000002</v>
      </c>
      <c r="E928">
        <v>7.8772630000000001</v>
      </c>
      <c r="F928" t="s">
        <v>40</v>
      </c>
      <c r="G928">
        <v>6.9</v>
      </c>
      <c r="H928" s="6">
        <v>45072</v>
      </c>
      <c r="J928" t="s">
        <v>1408</v>
      </c>
      <c r="K928" t="s">
        <v>457</v>
      </c>
    </row>
    <row r="929" spans="1:11" x14ac:dyDescent="0.35">
      <c r="A929">
        <v>928</v>
      </c>
      <c r="B929">
        <v>11</v>
      </c>
      <c r="C929">
        <v>90</v>
      </c>
      <c r="D929">
        <v>48.267802000000003</v>
      </c>
      <c r="E929">
        <v>7.8772529999999996</v>
      </c>
      <c r="F929" t="s">
        <v>45</v>
      </c>
      <c r="G929">
        <v>42.3</v>
      </c>
      <c r="H929" s="6">
        <v>45072</v>
      </c>
      <c r="J929" t="s">
        <v>1409</v>
      </c>
      <c r="K929" t="s">
        <v>1410</v>
      </c>
    </row>
    <row r="930" spans="1:11" x14ac:dyDescent="0.35">
      <c r="A930">
        <v>929</v>
      </c>
      <c r="B930">
        <v>11</v>
      </c>
      <c r="C930">
        <v>91</v>
      </c>
      <c r="D930">
        <v>48.267809</v>
      </c>
      <c r="E930">
        <v>7.8773010000000001</v>
      </c>
      <c r="F930" t="s">
        <v>40</v>
      </c>
      <c r="G930">
        <v>9.9</v>
      </c>
      <c r="H930" s="6">
        <v>45072</v>
      </c>
      <c r="J930" t="s">
        <v>1411</v>
      </c>
      <c r="K930" t="s">
        <v>305</v>
      </c>
    </row>
    <row r="931" spans="1:11" x14ac:dyDescent="0.35">
      <c r="A931">
        <v>930</v>
      </c>
      <c r="B931">
        <v>11</v>
      </c>
      <c r="C931">
        <v>92</v>
      </c>
      <c r="D931">
        <v>48.267797999999999</v>
      </c>
      <c r="E931">
        <v>7.8773</v>
      </c>
      <c r="F931" t="s">
        <v>40</v>
      </c>
      <c r="G931">
        <v>7.3</v>
      </c>
      <c r="H931" s="6">
        <v>45072</v>
      </c>
      <c r="J931" t="s">
        <v>1412</v>
      </c>
      <c r="K931" t="s">
        <v>233</v>
      </c>
    </row>
    <row r="932" spans="1:11" x14ac:dyDescent="0.35">
      <c r="A932">
        <v>931</v>
      </c>
      <c r="B932">
        <v>11</v>
      </c>
      <c r="C932">
        <v>93</v>
      </c>
      <c r="D932">
        <v>48.267797999999999</v>
      </c>
      <c r="E932">
        <v>7.8772900000000003</v>
      </c>
      <c r="F932" t="s">
        <v>40</v>
      </c>
      <c r="G932">
        <v>10.7</v>
      </c>
      <c r="H932" s="6">
        <v>45072</v>
      </c>
      <c r="J932" t="s">
        <v>1413</v>
      </c>
      <c r="K932" t="s">
        <v>352</v>
      </c>
    </row>
    <row r="933" spans="1:11" x14ac:dyDescent="0.35">
      <c r="A933">
        <v>932</v>
      </c>
      <c r="B933">
        <v>11</v>
      </c>
      <c r="C933">
        <v>94</v>
      </c>
      <c r="D933">
        <v>48.267797000000002</v>
      </c>
      <c r="E933">
        <v>7.8772690000000001</v>
      </c>
      <c r="F933" t="s">
        <v>45</v>
      </c>
      <c r="G933">
        <v>47.9</v>
      </c>
      <c r="H933" s="6">
        <v>45072</v>
      </c>
      <c r="J933" t="s">
        <v>1414</v>
      </c>
      <c r="K933" t="s">
        <v>1415</v>
      </c>
    </row>
    <row r="934" spans="1:11" x14ac:dyDescent="0.35">
      <c r="A934">
        <v>933</v>
      </c>
      <c r="B934">
        <v>11</v>
      </c>
      <c r="C934">
        <v>95</v>
      </c>
      <c r="D934">
        <v>48.267785000000003</v>
      </c>
      <c r="E934">
        <v>7.8772460000000004</v>
      </c>
      <c r="F934" t="s">
        <v>40</v>
      </c>
      <c r="G934">
        <v>18.399999999999999</v>
      </c>
      <c r="H934" s="6">
        <v>45072</v>
      </c>
      <c r="J934" t="s">
        <v>1416</v>
      </c>
      <c r="K934" t="s">
        <v>544</v>
      </c>
    </row>
    <row r="935" spans="1:11" x14ac:dyDescent="0.35">
      <c r="A935">
        <v>934</v>
      </c>
      <c r="B935">
        <v>11</v>
      </c>
      <c r="C935">
        <v>96</v>
      </c>
      <c r="D935">
        <v>48.267797000000002</v>
      </c>
      <c r="E935">
        <v>7.8772310000000001</v>
      </c>
      <c r="F935" t="s">
        <v>40</v>
      </c>
      <c r="G935">
        <v>12.4</v>
      </c>
      <c r="H935" s="6">
        <v>45072</v>
      </c>
      <c r="J935" t="s">
        <v>1417</v>
      </c>
      <c r="K935" t="s">
        <v>222</v>
      </c>
    </row>
    <row r="936" spans="1:11" x14ac:dyDescent="0.35">
      <c r="A936">
        <v>935</v>
      </c>
      <c r="B936">
        <v>11</v>
      </c>
      <c r="C936">
        <v>97</v>
      </c>
      <c r="D936">
        <v>48.267772999999998</v>
      </c>
      <c r="E936">
        <v>7.8772140000000004</v>
      </c>
      <c r="F936" t="s">
        <v>40</v>
      </c>
      <c r="G936">
        <v>27.1</v>
      </c>
      <c r="H936" s="6">
        <v>45072</v>
      </c>
      <c r="J936" t="s">
        <v>1418</v>
      </c>
      <c r="K936" t="s">
        <v>1370</v>
      </c>
    </row>
    <row r="937" spans="1:11" x14ac:dyDescent="0.35">
      <c r="A937">
        <v>936</v>
      </c>
      <c r="B937">
        <v>11</v>
      </c>
      <c r="C937">
        <v>98</v>
      </c>
      <c r="D937">
        <v>48.267785000000003</v>
      </c>
      <c r="E937">
        <v>7.8772700000000002</v>
      </c>
      <c r="F937" t="s">
        <v>40</v>
      </c>
      <c r="G937">
        <v>7</v>
      </c>
      <c r="H937" s="6">
        <v>45072</v>
      </c>
      <c r="J937" t="s">
        <v>1419</v>
      </c>
      <c r="K937" t="s">
        <v>55</v>
      </c>
    </row>
    <row r="938" spans="1:11" x14ac:dyDescent="0.35">
      <c r="A938">
        <v>937</v>
      </c>
      <c r="B938">
        <v>11</v>
      </c>
      <c r="C938">
        <v>99</v>
      </c>
      <c r="D938">
        <v>48.267786000000001</v>
      </c>
      <c r="E938">
        <v>7.8772820000000001</v>
      </c>
      <c r="F938" t="s">
        <v>40</v>
      </c>
      <c r="G938">
        <v>13.9</v>
      </c>
      <c r="H938" s="6">
        <v>45072</v>
      </c>
      <c r="J938" t="s">
        <v>1420</v>
      </c>
      <c r="K938" t="s">
        <v>327</v>
      </c>
    </row>
    <row r="939" spans="1:11" x14ac:dyDescent="0.35">
      <c r="A939">
        <v>938</v>
      </c>
      <c r="B939">
        <v>11</v>
      </c>
      <c r="C939">
        <v>100</v>
      </c>
      <c r="D939">
        <v>48.267778999999997</v>
      </c>
      <c r="E939">
        <v>7.8772909999999996</v>
      </c>
      <c r="F939" t="s">
        <v>40</v>
      </c>
      <c r="G939">
        <v>26.4</v>
      </c>
      <c r="H939" s="6">
        <v>45072</v>
      </c>
      <c r="J939" t="s">
        <v>1421</v>
      </c>
      <c r="K939" t="s">
        <v>342</v>
      </c>
    </row>
    <row r="940" spans="1:11" x14ac:dyDescent="0.35">
      <c r="A940">
        <v>939</v>
      </c>
      <c r="B940">
        <v>11</v>
      </c>
      <c r="C940">
        <v>101</v>
      </c>
      <c r="D940">
        <v>48.267766000000002</v>
      </c>
      <c r="E940">
        <v>7.8773039999999996</v>
      </c>
      <c r="F940" t="s">
        <v>40</v>
      </c>
      <c r="G940">
        <v>25.8</v>
      </c>
      <c r="H940" s="6">
        <v>45072</v>
      </c>
      <c r="J940" t="s">
        <v>1422</v>
      </c>
      <c r="K940" t="s">
        <v>1423</v>
      </c>
    </row>
    <row r="941" spans="1:11" x14ac:dyDescent="0.35">
      <c r="A941">
        <v>940</v>
      </c>
      <c r="B941">
        <v>11</v>
      </c>
      <c r="C941">
        <v>102</v>
      </c>
      <c r="D941">
        <v>48.267777000000002</v>
      </c>
      <c r="E941">
        <v>7.8773660000000003</v>
      </c>
      <c r="F941" t="s">
        <v>175</v>
      </c>
      <c r="G941">
        <v>49.5</v>
      </c>
      <c r="H941" s="6">
        <v>45072</v>
      </c>
      <c r="J941" t="s">
        <v>1424</v>
      </c>
      <c r="K941" t="s">
        <v>1425</v>
      </c>
    </row>
    <row r="942" spans="1:11" x14ac:dyDescent="0.35">
      <c r="A942">
        <v>941</v>
      </c>
      <c r="B942">
        <v>11</v>
      </c>
      <c r="C942">
        <v>103</v>
      </c>
      <c r="D942">
        <v>48.267755999999999</v>
      </c>
      <c r="E942">
        <v>7.8773869999999997</v>
      </c>
      <c r="F942" t="s">
        <v>175</v>
      </c>
      <c r="G942">
        <v>17.2</v>
      </c>
      <c r="H942" s="6">
        <v>45072</v>
      </c>
      <c r="J942" t="s">
        <v>1426</v>
      </c>
      <c r="K942" t="s">
        <v>1331</v>
      </c>
    </row>
    <row r="943" spans="1:11" x14ac:dyDescent="0.35">
      <c r="A943">
        <v>942</v>
      </c>
      <c r="B943">
        <v>11</v>
      </c>
      <c r="C943">
        <v>104</v>
      </c>
      <c r="D943">
        <v>48.267747</v>
      </c>
      <c r="E943">
        <v>7.8774119999999996</v>
      </c>
      <c r="F943" t="s">
        <v>40</v>
      </c>
      <c r="G943">
        <v>14.9</v>
      </c>
      <c r="H943" s="6">
        <v>45072</v>
      </c>
      <c r="J943" t="s">
        <v>1427</v>
      </c>
      <c r="K943" t="s">
        <v>94</v>
      </c>
    </row>
    <row r="944" spans="1:11" x14ac:dyDescent="0.35">
      <c r="A944">
        <v>943</v>
      </c>
      <c r="B944">
        <v>11</v>
      </c>
      <c r="C944">
        <v>105</v>
      </c>
      <c r="D944">
        <v>48.267724999999999</v>
      </c>
      <c r="E944">
        <v>7.87751</v>
      </c>
      <c r="F944" t="s">
        <v>175</v>
      </c>
      <c r="G944">
        <v>20.399999999999999</v>
      </c>
      <c r="H944" s="6">
        <v>45072</v>
      </c>
      <c r="J944" t="s">
        <v>1428</v>
      </c>
      <c r="K944" t="s">
        <v>1429</v>
      </c>
    </row>
    <row r="945" spans="1:11" x14ac:dyDescent="0.35">
      <c r="A945">
        <v>944</v>
      </c>
      <c r="B945">
        <v>11</v>
      </c>
      <c r="C945">
        <v>106</v>
      </c>
      <c r="D945">
        <v>48.267668999999998</v>
      </c>
      <c r="E945">
        <v>7.8774610000000003</v>
      </c>
      <c r="F945" t="s">
        <v>175</v>
      </c>
      <c r="G945">
        <v>58.9</v>
      </c>
      <c r="H945" s="6">
        <v>45072</v>
      </c>
      <c r="J945" t="s">
        <v>1430</v>
      </c>
      <c r="K945" t="s">
        <v>1431</v>
      </c>
    </row>
    <row r="946" spans="1:11" x14ac:dyDescent="0.35">
      <c r="A946">
        <v>945</v>
      </c>
      <c r="B946">
        <v>11</v>
      </c>
      <c r="C946">
        <v>107</v>
      </c>
      <c r="D946">
        <v>48.267645000000002</v>
      </c>
      <c r="E946">
        <v>7.8774410000000001</v>
      </c>
      <c r="F946" t="s">
        <v>40</v>
      </c>
      <c r="G946">
        <v>13.6</v>
      </c>
      <c r="H946" s="6">
        <v>45072</v>
      </c>
      <c r="J946" t="s">
        <v>1432</v>
      </c>
      <c r="K946" t="s">
        <v>441</v>
      </c>
    </row>
    <row r="947" spans="1:11" x14ac:dyDescent="0.35">
      <c r="A947">
        <v>946</v>
      </c>
      <c r="B947">
        <v>11</v>
      </c>
      <c r="C947">
        <v>108</v>
      </c>
      <c r="D947">
        <v>48.267645999999999</v>
      </c>
      <c r="E947">
        <v>7.8774670000000002</v>
      </c>
      <c r="F947" t="s">
        <v>40</v>
      </c>
      <c r="G947">
        <v>37.799999999999997</v>
      </c>
      <c r="H947" s="6">
        <v>45072</v>
      </c>
      <c r="J947" t="s">
        <v>1433</v>
      </c>
      <c r="K947" t="s">
        <v>455</v>
      </c>
    </row>
    <row r="948" spans="1:11" x14ac:dyDescent="0.35">
      <c r="A948">
        <v>947</v>
      </c>
      <c r="B948">
        <v>11</v>
      </c>
      <c r="C948">
        <v>109</v>
      </c>
      <c r="D948">
        <v>48.267654</v>
      </c>
      <c r="E948">
        <v>7.8775769999999996</v>
      </c>
      <c r="F948" t="s">
        <v>40</v>
      </c>
      <c r="G948">
        <v>10.3</v>
      </c>
      <c r="H948" s="6">
        <v>45072</v>
      </c>
      <c r="J948" t="s">
        <v>1434</v>
      </c>
      <c r="K948" t="s">
        <v>65</v>
      </c>
    </row>
    <row r="949" spans="1:11" x14ac:dyDescent="0.35">
      <c r="A949">
        <v>948</v>
      </c>
      <c r="B949">
        <v>11</v>
      </c>
      <c r="C949">
        <v>110</v>
      </c>
      <c r="D949">
        <v>48.267636000000003</v>
      </c>
      <c r="E949">
        <v>7.8775339999999998</v>
      </c>
      <c r="F949" t="s">
        <v>175</v>
      </c>
      <c r="G949">
        <v>45.1</v>
      </c>
      <c r="H949" s="6">
        <v>45072</v>
      </c>
      <c r="J949" t="s">
        <v>1435</v>
      </c>
      <c r="K949" t="s">
        <v>1436</v>
      </c>
    </row>
    <row r="950" spans="1:11" x14ac:dyDescent="0.35">
      <c r="A950">
        <v>949</v>
      </c>
      <c r="B950">
        <v>11</v>
      </c>
      <c r="C950">
        <v>111</v>
      </c>
      <c r="D950">
        <v>48.267625000000002</v>
      </c>
      <c r="E950">
        <v>7.8775810000000002</v>
      </c>
      <c r="F950" t="s">
        <v>40</v>
      </c>
      <c r="G950">
        <v>8.1999999999999993</v>
      </c>
      <c r="H950" s="6">
        <v>45072</v>
      </c>
      <c r="J950" t="s">
        <v>1437</v>
      </c>
      <c r="K950" t="s">
        <v>403</v>
      </c>
    </row>
    <row r="951" spans="1:11" x14ac:dyDescent="0.35">
      <c r="A951">
        <v>950</v>
      </c>
      <c r="B951">
        <v>11</v>
      </c>
      <c r="C951">
        <v>112</v>
      </c>
      <c r="D951">
        <v>48.267595999999998</v>
      </c>
      <c r="E951">
        <v>7.8775760000000004</v>
      </c>
      <c r="F951" t="s">
        <v>40</v>
      </c>
      <c r="G951">
        <v>12.5</v>
      </c>
      <c r="H951" s="6">
        <v>45072</v>
      </c>
      <c r="J951" t="s">
        <v>1438</v>
      </c>
      <c r="K951" t="s">
        <v>579</v>
      </c>
    </row>
    <row r="952" spans="1:11" x14ac:dyDescent="0.35">
      <c r="A952">
        <v>951</v>
      </c>
      <c r="B952">
        <v>11</v>
      </c>
      <c r="C952">
        <v>113</v>
      </c>
      <c r="D952">
        <v>48.267583000000002</v>
      </c>
      <c r="E952">
        <v>7.8775779999999997</v>
      </c>
      <c r="F952" t="s">
        <v>175</v>
      </c>
      <c r="G952">
        <v>49.2</v>
      </c>
      <c r="H952" s="6">
        <v>45072</v>
      </c>
      <c r="J952" t="s">
        <v>1439</v>
      </c>
      <c r="K952" t="s">
        <v>1440</v>
      </c>
    </row>
    <row r="953" spans="1:11" x14ac:dyDescent="0.35">
      <c r="A953">
        <v>952</v>
      </c>
      <c r="B953">
        <v>11</v>
      </c>
      <c r="C953">
        <v>114</v>
      </c>
      <c r="D953">
        <v>48.267586999999999</v>
      </c>
      <c r="E953">
        <v>7.8775899999999996</v>
      </c>
      <c r="F953" t="s">
        <v>40</v>
      </c>
      <c r="G953">
        <v>13.3</v>
      </c>
      <c r="H953" s="6">
        <v>45072</v>
      </c>
      <c r="J953" t="s">
        <v>1441</v>
      </c>
      <c r="K953" t="s">
        <v>322</v>
      </c>
    </row>
    <row r="954" spans="1:11" x14ac:dyDescent="0.35">
      <c r="A954">
        <v>953</v>
      </c>
      <c r="B954">
        <v>11</v>
      </c>
      <c r="C954">
        <v>115</v>
      </c>
      <c r="D954">
        <v>48.267628999999999</v>
      </c>
      <c r="E954">
        <v>7.8775820000000003</v>
      </c>
      <c r="F954" t="s">
        <v>40</v>
      </c>
      <c r="G954">
        <v>11.4</v>
      </c>
      <c r="H954" s="6">
        <v>45072</v>
      </c>
      <c r="J954" t="s">
        <v>1442</v>
      </c>
      <c r="K954" t="s">
        <v>53</v>
      </c>
    </row>
    <row r="955" spans="1:11" x14ac:dyDescent="0.35">
      <c r="A955">
        <v>954</v>
      </c>
      <c r="B955">
        <v>11</v>
      </c>
      <c r="C955">
        <v>116</v>
      </c>
      <c r="D955">
        <v>48.267631999999999</v>
      </c>
      <c r="E955">
        <v>7.8775760000000004</v>
      </c>
      <c r="F955" t="s">
        <v>40</v>
      </c>
      <c r="G955">
        <v>10.199999999999999</v>
      </c>
      <c r="H955" s="6">
        <v>45072</v>
      </c>
      <c r="J955" t="s">
        <v>1443</v>
      </c>
      <c r="K955" t="s">
        <v>857</v>
      </c>
    </row>
    <row r="956" spans="1:11" x14ac:dyDescent="0.35">
      <c r="A956">
        <v>955</v>
      </c>
      <c r="B956">
        <v>11</v>
      </c>
      <c r="C956">
        <v>117</v>
      </c>
      <c r="D956">
        <v>48.267646999999997</v>
      </c>
      <c r="E956">
        <v>7.8775639999999996</v>
      </c>
      <c r="F956" t="s">
        <v>40</v>
      </c>
      <c r="G956">
        <v>11.3</v>
      </c>
      <c r="H956" s="6">
        <v>45072</v>
      </c>
      <c r="J956" t="s">
        <v>1444</v>
      </c>
      <c r="K956" t="s">
        <v>419</v>
      </c>
    </row>
    <row r="957" spans="1:11" x14ac:dyDescent="0.35">
      <c r="A957">
        <v>956</v>
      </c>
      <c r="B957">
        <v>11</v>
      </c>
      <c r="C957">
        <v>118</v>
      </c>
      <c r="D957">
        <v>48.267724999999999</v>
      </c>
      <c r="E957">
        <v>7.8775700000000004</v>
      </c>
      <c r="F957" t="s">
        <v>40</v>
      </c>
      <c r="G957">
        <v>22.7</v>
      </c>
      <c r="H957" s="6">
        <v>45072</v>
      </c>
      <c r="J957" t="s">
        <v>1445</v>
      </c>
      <c r="K957" t="s">
        <v>1290</v>
      </c>
    </row>
    <row r="958" spans="1:11" x14ac:dyDescent="0.35">
      <c r="A958">
        <v>957</v>
      </c>
      <c r="B958">
        <v>11</v>
      </c>
      <c r="C958">
        <v>119</v>
      </c>
      <c r="D958">
        <v>48.267674</v>
      </c>
      <c r="E958">
        <v>7.8774259999999998</v>
      </c>
      <c r="F958" t="s">
        <v>40</v>
      </c>
      <c r="G958">
        <v>17</v>
      </c>
      <c r="H958" s="6">
        <v>45072</v>
      </c>
      <c r="J958" t="s">
        <v>1446</v>
      </c>
      <c r="K958" t="s">
        <v>333</v>
      </c>
    </row>
    <row r="959" spans="1:11" x14ac:dyDescent="0.35">
      <c r="A959">
        <v>958</v>
      </c>
      <c r="B959">
        <v>11</v>
      </c>
      <c r="C959">
        <v>120</v>
      </c>
      <c r="D959">
        <v>48.267713999999998</v>
      </c>
      <c r="E959">
        <v>7.8773960000000001</v>
      </c>
      <c r="F959" t="s">
        <v>175</v>
      </c>
      <c r="G959">
        <v>71.400000000000006</v>
      </c>
      <c r="H959" s="6">
        <v>45072</v>
      </c>
      <c r="J959" t="s">
        <v>1447</v>
      </c>
      <c r="K959" t="s">
        <v>1448</v>
      </c>
    </row>
    <row r="960" spans="1:11" x14ac:dyDescent="0.35">
      <c r="A960">
        <v>959</v>
      </c>
      <c r="B960">
        <v>11</v>
      </c>
      <c r="C960">
        <v>121</v>
      </c>
      <c r="D960">
        <v>48.267704000000002</v>
      </c>
      <c r="E960">
        <v>7.8773660000000003</v>
      </c>
      <c r="F960" t="s">
        <v>40</v>
      </c>
      <c r="G960">
        <v>7.8</v>
      </c>
      <c r="H960" s="6">
        <v>45072</v>
      </c>
      <c r="J960" t="s">
        <v>1449</v>
      </c>
      <c r="K960" t="s">
        <v>100</v>
      </c>
    </row>
    <row r="961" spans="1:11" x14ac:dyDescent="0.35">
      <c r="A961">
        <v>960</v>
      </c>
      <c r="B961">
        <v>11</v>
      </c>
      <c r="C961">
        <v>122</v>
      </c>
      <c r="D961">
        <v>48.267645000000002</v>
      </c>
      <c r="E961">
        <v>7.8773179999999998</v>
      </c>
      <c r="F961" t="s">
        <v>175</v>
      </c>
      <c r="G961">
        <v>50.3</v>
      </c>
      <c r="H961" s="6">
        <v>45072</v>
      </c>
      <c r="J961" t="s">
        <v>1450</v>
      </c>
      <c r="K961" t="s">
        <v>1329</v>
      </c>
    </row>
    <row r="962" spans="1:11" x14ac:dyDescent="0.35">
      <c r="A962">
        <v>961</v>
      </c>
      <c r="B962">
        <v>11</v>
      </c>
      <c r="C962">
        <v>123</v>
      </c>
      <c r="D962">
        <v>48.267650000000003</v>
      </c>
      <c r="E962">
        <v>7.8773039999999996</v>
      </c>
      <c r="F962" t="s">
        <v>40</v>
      </c>
      <c r="G962">
        <v>11.2</v>
      </c>
      <c r="H962" s="6">
        <v>45072</v>
      </c>
      <c r="J962" t="s">
        <v>1451</v>
      </c>
      <c r="K962" t="s">
        <v>618</v>
      </c>
    </row>
    <row r="963" spans="1:11" x14ac:dyDescent="0.35">
      <c r="A963">
        <v>962</v>
      </c>
      <c r="B963">
        <v>11</v>
      </c>
      <c r="C963">
        <v>124</v>
      </c>
      <c r="D963">
        <v>48.267671999999997</v>
      </c>
      <c r="E963">
        <v>7.8772869999999999</v>
      </c>
      <c r="F963" t="s">
        <v>175</v>
      </c>
      <c r="G963">
        <v>53</v>
      </c>
      <c r="H963" s="6">
        <v>45072</v>
      </c>
      <c r="J963" t="s">
        <v>1452</v>
      </c>
      <c r="K963" t="s">
        <v>1453</v>
      </c>
    </row>
    <row r="964" spans="1:11" x14ac:dyDescent="0.35">
      <c r="A964">
        <v>963</v>
      </c>
      <c r="B964">
        <v>11</v>
      </c>
      <c r="C964">
        <v>125</v>
      </c>
      <c r="D964">
        <v>48.267681000000003</v>
      </c>
      <c r="E964">
        <v>7.8772929999999999</v>
      </c>
      <c r="F964" t="s">
        <v>40</v>
      </c>
      <c r="G964">
        <v>13.4</v>
      </c>
      <c r="H964" s="6">
        <v>45072</v>
      </c>
      <c r="J964" t="s">
        <v>1454</v>
      </c>
      <c r="K964" t="s">
        <v>67</v>
      </c>
    </row>
    <row r="965" spans="1:11" x14ac:dyDescent="0.35">
      <c r="A965">
        <v>964</v>
      </c>
      <c r="B965">
        <v>11</v>
      </c>
      <c r="C965">
        <v>126</v>
      </c>
      <c r="D965">
        <v>48.267699999999998</v>
      </c>
      <c r="E965">
        <v>7.8772659999999997</v>
      </c>
      <c r="F965" t="s">
        <v>40</v>
      </c>
      <c r="G965">
        <v>27.2</v>
      </c>
      <c r="H965" s="6">
        <v>45072</v>
      </c>
      <c r="J965" t="s">
        <v>1455</v>
      </c>
      <c r="K965" t="s">
        <v>1456</v>
      </c>
    </row>
    <row r="966" spans="1:11" x14ac:dyDescent="0.35">
      <c r="A966">
        <v>965</v>
      </c>
      <c r="B966">
        <v>11</v>
      </c>
      <c r="C966">
        <v>127</v>
      </c>
      <c r="D966">
        <v>48.267637000000001</v>
      </c>
      <c r="E966">
        <v>7.877262</v>
      </c>
      <c r="F966" t="s">
        <v>40</v>
      </c>
      <c r="G966">
        <v>7.8</v>
      </c>
      <c r="H966" s="6">
        <v>45072</v>
      </c>
      <c r="J966" t="s">
        <v>1457</v>
      </c>
      <c r="K966" t="s">
        <v>100</v>
      </c>
    </row>
    <row r="967" spans="1:11" x14ac:dyDescent="0.35">
      <c r="A967">
        <v>966</v>
      </c>
      <c r="B967">
        <v>11</v>
      </c>
      <c r="C967">
        <v>128</v>
      </c>
      <c r="D967">
        <v>48.267623</v>
      </c>
      <c r="E967">
        <v>7.8772070000000003</v>
      </c>
      <c r="F967" t="s">
        <v>45</v>
      </c>
      <c r="G967">
        <v>42.1</v>
      </c>
      <c r="H967" s="6">
        <v>45072</v>
      </c>
      <c r="J967" t="s">
        <v>1458</v>
      </c>
      <c r="K967" t="s">
        <v>1459</v>
      </c>
    </row>
    <row r="968" spans="1:11" x14ac:dyDescent="0.35">
      <c r="A968">
        <v>967</v>
      </c>
      <c r="B968">
        <v>11</v>
      </c>
      <c r="C968">
        <v>129</v>
      </c>
      <c r="D968">
        <v>48.267682999999998</v>
      </c>
      <c r="E968">
        <v>7.8771779999999998</v>
      </c>
      <c r="F968" t="s">
        <v>40</v>
      </c>
      <c r="G968">
        <v>8.1</v>
      </c>
      <c r="H968" s="6">
        <v>45072</v>
      </c>
      <c r="J968" t="s">
        <v>1460</v>
      </c>
      <c r="K968" t="s">
        <v>96</v>
      </c>
    </row>
    <row r="969" spans="1:11" x14ac:dyDescent="0.35">
      <c r="A969">
        <v>968</v>
      </c>
      <c r="B969">
        <v>11</v>
      </c>
      <c r="C969">
        <v>130</v>
      </c>
      <c r="D969">
        <v>48.267684000000003</v>
      </c>
      <c r="E969">
        <v>7.8771880000000003</v>
      </c>
      <c r="F969" t="s">
        <v>40</v>
      </c>
      <c r="G969">
        <v>12.3</v>
      </c>
      <c r="H969" s="6">
        <v>45072</v>
      </c>
      <c r="J969" t="s">
        <v>1461</v>
      </c>
      <c r="K969" t="s">
        <v>1346</v>
      </c>
    </row>
    <row r="970" spans="1:11" x14ac:dyDescent="0.35">
      <c r="A970">
        <v>969</v>
      </c>
      <c r="B970">
        <v>11</v>
      </c>
      <c r="C970">
        <v>131</v>
      </c>
      <c r="D970">
        <v>48.267657999999997</v>
      </c>
      <c r="E970">
        <v>7.8772010000000003</v>
      </c>
      <c r="F970" t="s">
        <v>40</v>
      </c>
      <c r="G970">
        <v>5.6</v>
      </c>
      <c r="H970" s="6">
        <v>45072</v>
      </c>
      <c r="J970" t="s">
        <v>1462</v>
      </c>
      <c r="K970" t="s">
        <v>112</v>
      </c>
    </row>
    <row r="971" spans="1:11" x14ac:dyDescent="0.35">
      <c r="A971">
        <v>970</v>
      </c>
      <c r="B971">
        <v>11</v>
      </c>
      <c r="C971">
        <v>132</v>
      </c>
      <c r="D971">
        <v>48.267656000000002</v>
      </c>
      <c r="E971">
        <v>7.8771880000000003</v>
      </c>
      <c r="F971" t="s">
        <v>40</v>
      </c>
      <c r="G971">
        <v>14.2</v>
      </c>
      <c r="H971" s="6">
        <v>45072</v>
      </c>
      <c r="J971" t="s">
        <v>1463</v>
      </c>
      <c r="K971" t="s">
        <v>1254</v>
      </c>
    </row>
    <row r="972" spans="1:11" x14ac:dyDescent="0.35">
      <c r="A972">
        <v>971</v>
      </c>
      <c r="B972">
        <v>11</v>
      </c>
      <c r="C972">
        <v>133</v>
      </c>
      <c r="D972">
        <v>48.267623999999998</v>
      </c>
      <c r="E972">
        <v>7.8771620000000002</v>
      </c>
      <c r="F972" t="s">
        <v>40</v>
      </c>
      <c r="G972">
        <v>10.1</v>
      </c>
      <c r="H972" s="6">
        <v>45072</v>
      </c>
      <c r="J972" t="s">
        <v>1464</v>
      </c>
      <c r="K972" t="s">
        <v>255</v>
      </c>
    </row>
    <row r="973" spans="1:11" x14ac:dyDescent="0.35">
      <c r="A973">
        <v>972</v>
      </c>
      <c r="B973">
        <v>11</v>
      </c>
      <c r="C973">
        <v>134</v>
      </c>
      <c r="D973">
        <v>48.267612999999997</v>
      </c>
      <c r="E973">
        <v>7.8771370000000003</v>
      </c>
      <c r="F973" t="s">
        <v>40</v>
      </c>
      <c r="G973">
        <v>17.100000000000001</v>
      </c>
      <c r="H973" s="6">
        <v>45072</v>
      </c>
      <c r="J973" t="s">
        <v>1465</v>
      </c>
      <c r="K973" t="s">
        <v>1466</v>
      </c>
    </row>
    <row r="974" spans="1:11" x14ac:dyDescent="0.35">
      <c r="A974">
        <v>973</v>
      </c>
      <c r="B974">
        <v>11</v>
      </c>
      <c r="C974">
        <v>135</v>
      </c>
      <c r="D974">
        <v>48.267609</v>
      </c>
      <c r="E974">
        <v>7.8771319999999996</v>
      </c>
      <c r="F974" t="s">
        <v>45</v>
      </c>
      <c r="G974">
        <v>46.3</v>
      </c>
      <c r="H974" s="6">
        <v>45072</v>
      </c>
      <c r="J974" t="s">
        <v>1467</v>
      </c>
      <c r="K974" t="s">
        <v>1468</v>
      </c>
    </row>
    <row r="975" spans="1:11" x14ac:dyDescent="0.35">
      <c r="A975">
        <v>974</v>
      </c>
      <c r="B975">
        <v>12</v>
      </c>
      <c r="C975">
        <v>1</v>
      </c>
      <c r="D975">
        <v>48.268064000000003</v>
      </c>
      <c r="E975">
        <v>7.8776630000000001</v>
      </c>
      <c r="F975" t="s">
        <v>40</v>
      </c>
      <c r="G975">
        <v>12.6</v>
      </c>
      <c r="H975" s="6">
        <v>45072</v>
      </c>
      <c r="J975" t="s">
        <v>1469</v>
      </c>
      <c r="K975" t="s">
        <v>114</v>
      </c>
    </row>
    <row r="976" spans="1:11" x14ac:dyDescent="0.35">
      <c r="A976">
        <v>975</v>
      </c>
      <c r="B976">
        <v>12</v>
      </c>
      <c r="C976">
        <v>2</v>
      </c>
      <c r="D976">
        <v>48.268050000000002</v>
      </c>
      <c r="E976">
        <v>7.8776770000000003</v>
      </c>
      <c r="F976" t="s">
        <v>258</v>
      </c>
      <c r="G976">
        <v>38.299999999999997</v>
      </c>
      <c r="H976" s="6">
        <v>45072</v>
      </c>
      <c r="J976" t="s">
        <v>1470</v>
      </c>
      <c r="K976" t="s">
        <v>1471</v>
      </c>
    </row>
    <row r="977" spans="1:11" x14ac:dyDescent="0.35">
      <c r="A977">
        <v>976</v>
      </c>
      <c r="B977">
        <v>12</v>
      </c>
      <c r="C977">
        <v>3</v>
      </c>
      <c r="D977">
        <v>48.268026999999996</v>
      </c>
      <c r="E977">
        <v>7.8776549999999999</v>
      </c>
      <c r="F977" t="s">
        <v>40</v>
      </c>
      <c r="G977">
        <v>42.5</v>
      </c>
      <c r="H977" s="6">
        <v>45072</v>
      </c>
      <c r="J977" t="s">
        <v>1472</v>
      </c>
      <c r="K977" t="s">
        <v>1473</v>
      </c>
    </row>
    <row r="978" spans="1:11" x14ac:dyDescent="0.35">
      <c r="A978">
        <v>977</v>
      </c>
      <c r="B978">
        <v>12</v>
      </c>
      <c r="C978">
        <v>4</v>
      </c>
      <c r="D978">
        <v>48.267980999999999</v>
      </c>
      <c r="E978">
        <v>7.8776570000000001</v>
      </c>
      <c r="F978" t="s">
        <v>40</v>
      </c>
      <c r="G978">
        <v>38.1</v>
      </c>
      <c r="H978" s="6">
        <v>45072</v>
      </c>
      <c r="J978" t="s">
        <v>1474</v>
      </c>
      <c r="K978" t="s">
        <v>1475</v>
      </c>
    </row>
    <row r="979" spans="1:11" x14ac:dyDescent="0.35">
      <c r="A979">
        <v>978</v>
      </c>
      <c r="B979">
        <v>12</v>
      </c>
      <c r="C979">
        <v>5</v>
      </c>
      <c r="D979">
        <v>48.267935999999999</v>
      </c>
      <c r="E979">
        <v>7.8776659999999996</v>
      </c>
      <c r="F979" t="s">
        <v>40</v>
      </c>
      <c r="G979">
        <v>26.4</v>
      </c>
      <c r="H979" s="6">
        <v>45072</v>
      </c>
      <c r="J979" t="s">
        <v>1476</v>
      </c>
      <c r="K979" t="s">
        <v>342</v>
      </c>
    </row>
    <row r="980" spans="1:11" x14ac:dyDescent="0.35">
      <c r="A980">
        <v>979</v>
      </c>
      <c r="B980">
        <v>12</v>
      </c>
      <c r="C980">
        <v>6</v>
      </c>
      <c r="D980">
        <v>48.267966000000001</v>
      </c>
      <c r="E980">
        <v>7.8777080000000002</v>
      </c>
      <c r="F980" t="s">
        <v>40</v>
      </c>
      <c r="G980">
        <v>32.1</v>
      </c>
      <c r="H980" s="6">
        <v>45072</v>
      </c>
      <c r="J980" t="s">
        <v>1477</v>
      </c>
      <c r="K980" t="s">
        <v>716</v>
      </c>
    </row>
    <row r="981" spans="1:11" x14ac:dyDescent="0.35">
      <c r="A981">
        <v>980</v>
      </c>
      <c r="B981">
        <v>12</v>
      </c>
      <c r="C981">
        <v>7</v>
      </c>
      <c r="D981">
        <v>48.267913999999998</v>
      </c>
      <c r="E981">
        <v>7.8777299999999997</v>
      </c>
      <c r="F981" t="s">
        <v>40</v>
      </c>
      <c r="G981">
        <v>13</v>
      </c>
      <c r="H981" s="6">
        <v>45072</v>
      </c>
      <c r="J981" t="s">
        <v>1478</v>
      </c>
      <c r="K981" t="s">
        <v>1479</v>
      </c>
    </row>
    <row r="982" spans="1:11" x14ac:dyDescent="0.35">
      <c r="A982">
        <v>981</v>
      </c>
      <c r="B982">
        <v>12</v>
      </c>
      <c r="C982">
        <v>8</v>
      </c>
      <c r="D982">
        <v>48.267949000000002</v>
      </c>
      <c r="E982">
        <v>7.8777970000000002</v>
      </c>
      <c r="F982" t="s">
        <v>40</v>
      </c>
      <c r="G982">
        <v>8.8000000000000007</v>
      </c>
      <c r="H982" s="6">
        <v>45072</v>
      </c>
      <c r="J982" t="s">
        <v>1480</v>
      </c>
      <c r="K982" t="s">
        <v>719</v>
      </c>
    </row>
    <row r="983" spans="1:11" x14ac:dyDescent="0.35">
      <c r="A983">
        <v>982</v>
      </c>
      <c r="B983">
        <v>12</v>
      </c>
      <c r="C983">
        <v>9</v>
      </c>
      <c r="D983">
        <v>48.267969000000001</v>
      </c>
      <c r="E983">
        <v>7.8778319999999997</v>
      </c>
      <c r="F983" t="s">
        <v>40</v>
      </c>
      <c r="G983">
        <v>49</v>
      </c>
      <c r="H983" s="6">
        <v>45072</v>
      </c>
      <c r="J983" t="s">
        <v>1481</v>
      </c>
      <c r="K983" t="s">
        <v>1482</v>
      </c>
    </row>
    <row r="984" spans="1:11" x14ac:dyDescent="0.35">
      <c r="A984">
        <v>983</v>
      </c>
      <c r="B984">
        <v>12</v>
      </c>
      <c r="C984">
        <v>10</v>
      </c>
      <c r="D984">
        <v>48.267975999999997</v>
      </c>
      <c r="E984">
        <v>7.8778730000000001</v>
      </c>
      <c r="F984" t="s">
        <v>273</v>
      </c>
      <c r="G984">
        <v>47.7</v>
      </c>
      <c r="H984" s="6">
        <v>45072</v>
      </c>
      <c r="J984" t="s">
        <v>1483</v>
      </c>
      <c r="K984" t="s">
        <v>1484</v>
      </c>
    </row>
    <row r="985" spans="1:11" x14ac:dyDescent="0.35">
      <c r="A985">
        <v>984</v>
      </c>
      <c r="B985">
        <v>12</v>
      </c>
      <c r="C985">
        <v>11</v>
      </c>
      <c r="D985">
        <v>48.268000999999998</v>
      </c>
      <c r="E985">
        <v>7.8778579999999998</v>
      </c>
      <c r="F985" t="s">
        <v>258</v>
      </c>
      <c r="G985">
        <v>42.6</v>
      </c>
      <c r="H985" s="6">
        <v>45072</v>
      </c>
      <c r="J985" t="s">
        <v>1485</v>
      </c>
      <c r="K985" t="s">
        <v>1486</v>
      </c>
    </row>
    <row r="986" spans="1:11" x14ac:dyDescent="0.35">
      <c r="A986">
        <v>985</v>
      </c>
      <c r="B986">
        <v>12</v>
      </c>
      <c r="C986">
        <v>12</v>
      </c>
      <c r="D986">
        <v>48.268062</v>
      </c>
      <c r="E986">
        <v>7.8779029999999999</v>
      </c>
      <c r="F986" t="s">
        <v>273</v>
      </c>
      <c r="G986">
        <v>54.1</v>
      </c>
      <c r="H986" s="6">
        <v>45072</v>
      </c>
      <c r="J986" t="s">
        <v>1487</v>
      </c>
      <c r="K986" t="s">
        <v>1488</v>
      </c>
    </row>
    <row r="987" spans="1:11" x14ac:dyDescent="0.35">
      <c r="A987">
        <v>986</v>
      </c>
      <c r="B987">
        <v>12</v>
      </c>
      <c r="C987">
        <v>13</v>
      </c>
      <c r="D987">
        <v>48.268050000000002</v>
      </c>
      <c r="E987">
        <v>7.8779269999999997</v>
      </c>
      <c r="F987" t="s">
        <v>258</v>
      </c>
      <c r="G987">
        <v>14</v>
      </c>
      <c r="H987" s="6">
        <v>45072</v>
      </c>
      <c r="J987" t="s">
        <v>1489</v>
      </c>
      <c r="K987" t="s">
        <v>1490</v>
      </c>
    </row>
    <row r="988" spans="1:11" x14ac:dyDescent="0.35">
      <c r="A988">
        <v>987</v>
      </c>
      <c r="B988">
        <v>12</v>
      </c>
      <c r="C988">
        <v>14</v>
      </c>
      <c r="D988">
        <v>48.268039999999999</v>
      </c>
      <c r="E988">
        <v>7.877936</v>
      </c>
      <c r="F988" t="s">
        <v>273</v>
      </c>
      <c r="G988">
        <v>50.7</v>
      </c>
      <c r="H988" s="6">
        <v>45072</v>
      </c>
      <c r="J988" t="s">
        <v>1491</v>
      </c>
      <c r="K988" t="s">
        <v>1492</v>
      </c>
    </row>
    <row r="989" spans="1:11" x14ac:dyDescent="0.35">
      <c r="A989">
        <v>988</v>
      </c>
      <c r="B989">
        <v>12</v>
      </c>
      <c r="C989">
        <v>15</v>
      </c>
      <c r="D989">
        <v>48.268067000000002</v>
      </c>
      <c r="E989">
        <v>7.8779709999999996</v>
      </c>
      <c r="F989" t="s">
        <v>273</v>
      </c>
      <c r="G989">
        <v>42.1</v>
      </c>
      <c r="H989" s="6">
        <v>45072</v>
      </c>
      <c r="J989" t="s">
        <v>1493</v>
      </c>
      <c r="K989" t="s">
        <v>1494</v>
      </c>
    </row>
    <row r="990" spans="1:11" x14ac:dyDescent="0.35">
      <c r="A990">
        <v>989</v>
      </c>
      <c r="B990">
        <v>12</v>
      </c>
      <c r="C990">
        <v>16</v>
      </c>
      <c r="D990">
        <v>48.26802</v>
      </c>
      <c r="E990">
        <v>7.8779969999999997</v>
      </c>
      <c r="F990" t="s">
        <v>273</v>
      </c>
      <c r="G990">
        <v>53.7</v>
      </c>
      <c r="H990" s="6">
        <v>45072</v>
      </c>
      <c r="J990" t="s">
        <v>1495</v>
      </c>
      <c r="K990" t="s">
        <v>1496</v>
      </c>
    </row>
    <row r="991" spans="1:11" x14ac:dyDescent="0.35">
      <c r="A991">
        <v>990</v>
      </c>
      <c r="B991">
        <v>12</v>
      </c>
      <c r="C991">
        <v>17</v>
      </c>
      <c r="D991">
        <v>48.268000000000001</v>
      </c>
      <c r="E991">
        <v>7.8779979999999998</v>
      </c>
      <c r="F991" t="s">
        <v>40</v>
      </c>
      <c r="G991">
        <v>14.4</v>
      </c>
      <c r="H991" s="6">
        <v>45072</v>
      </c>
      <c r="J991" t="s">
        <v>1497</v>
      </c>
      <c r="K991" t="s">
        <v>406</v>
      </c>
    </row>
    <row r="992" spans="1:11" x14ac:dyDescent="0.35">
      <c r="A992">
        <v>991</v>
      </c>
      <c r="B992">
        <v>12</v>
      </c>
      <c r="C992">
        <v>18</v>
      </c>
      <c r="D992">
        <v>48.268022999999999</v>
      </c>
      <c r="E992">
        <v>7.8780520000000003</v>
      </c>
      <c r="F992" t="s">
        <v>273</v>
      </c>
      <c r="G992">
        <v>33.700000000000003</v>
      </c>
      <c r="H992" s="6">
        <v>45072</v>
      </c>
      <c r="J992" t="s">
        <v>1498</v>
      </c>
      <c r="K992" t="s">
        <v>1499</v>
      </c>
    </row>
    <row r="993" spans="1:11" x14ac:dyDescent="0.35">
      <c r="A993">
        <v>992</v>
      </c>
      <c r="B993">
        <v>12</v>
      </c>
      <c r="C993">
        <v>19</v>
      </c>
      <c r="D993">
        <v>48.268068</v>
      </c>
      <c r="E993">
        <v>7.8780859999999997</v>
      </c>
      <c r="F993" t="s">
        <v>273</v>
      </c>
      <c r="G993">
        <v>55.3</v>
      </c>
      <c r="H993" s="6">
        <v>45072</v>
      </c>
      <c r="J993" t="s">
        <v>1500</v>
      </c>
      <c r="K993" t="s">
        <v>1501</v>
      </c>
    </row>
    <row r="994" spans="1:11" x14ac:dyDescent="0.35">
      <c r="A994">
        <v>993</v>
      </c>
      <c r="B994">
        <v>12</v>
      </c>
      <c r="C994">
        <v>20</v>
      </c>
      <c r="D994">
        <v>48.267944</v>
      </c>
      <c r="E994">
        <v>7.8779909999999997</v>
      </c>
      <c r="F994" t="s">
        <v>258</v>
      </c>
      <c r="G994">
        <v>39.9</v>
      </c>
      <c r="H994" s="6">
        <v>45072</v>
      </c>
      <c r="J994" t="s">
        <v>1502</v>
      </c>
      <c r="K994" t="s">
        <v>1503</v>
      </c>
    </row>
    <row r="995" spans="1:11" x14ac:dyDescent="0.35">
      <c r="A995">
        <v>994</v>
      </c>
      <c r="B995">
        <v>12</v>
      </c>
      <c r="C995">
        <v>21</v>
      </c>
      <c r="D995">
        <v>48.267935000000001</v>
      </c>
      <c r="E995">
        <v>7.877942</v>
      </c>
      <c r="F995" t="s">
        <v>258</v>
      </c>
      <c r="G995">
        <v>41.8</v>
      </c>
      <c r="H995" s="6">
        <v>45072</v>
      </c>
      <c r="J995" t="s">
        <v>1504</v>
      </c>
      <c r="K995" t="s">
        <v>1505</v>
      </c>
    </row>
    <row r="996" spans="1:11" x14ac:dyDescent="0.35">
      <c r="A996">
        <v>995</v>
      </c>
      <c r="B996">
        <v>12</v>
      </c>
      <c r="C996">
        <v>22</v>
      </c>
      <c r="D996">
        <v>48.267901000000002</v>
      </c>
      <c r="E996">
        <v>7.8780039999999998</v>
      </c>
      <c r="F996" t="s">
        <v>273</v>
      </c>
      <c r="G996">
        <v>72.400000000000006</v>
      </c>
      <c r="H996" s="6">
        <v>45072</v>
      </c>
      <c r="J996" t="s">
        <v>1506</v>
      </c>
      <c r="K996" t="s">
        <v>1507</v>
      </c>
    </row>
    <row r="997" spans="1:11" x14ac:dyDescent="0.35">
      <c r="A997">
        <v>996</v>
      </c>
      <c r="B997">
        <v>12</v>
      </c>
      <c r="C997">
        <v>23</v>
      </c>
      <c r="D997">
        <v>48.267864000000003</v>
      </c>
      <c r="E997">
        <v>7.8779430000000001</v>
      </c>
      <c r="F997" t="s">
        <v>273</v>
      </c>
      <c r="G997">
        <v>50.1</v>
      </c>
      <c r="H997" s="6">
        <v>45072</v>
      </c>
      <c r="J997" t="s">
        <v>1508</v>
      </c>
      <c r="K997" t="s">
        <v>1509</v>
      </c>
    </row>
    <row r="998" spans="1:11" x14ac:dyDescent="0.35">
      <c r="A998">
        <v>997</v>
      </c>
      <c r="B998">
        <v>12</v>
      </c>
      <c r="C998">
        <v>24</v>
      </c>
      <c r="D998">
        <v>48.267927</v>
      </c>
      <c r="E998">
        <v>7.8779320000000004</v>
      </c>
      <c r="F998" t="s">
        <v>273</v>
      </c>
      <c r="G998">
        <v>42.3</v>
      </c>
      <c r="H998" s="6">
        <v>45072</v>
      </c>
      <c r="J998" t="s">
        <v>1510</v>
      </c>
      <c r="K998" t="s">
        <v>1511</v>
      </c>
    </row>
    <row r="999" spans="1:11" x14ac:dyDescent="0.35">
      <c r="A999">
        <v>998</v>
      </c>
      <c r="B999">
        <v>12</v>
      </c>
      <c r="C999">
        <v>25</v>
      </c>
      <c r="D999">
        <v>48.267848999999998</v>
      </c>
      <c r="E999">
        <v>7.8779450000000004</v>
      </c>
      <c r="F999" t="s">
        <v>273</v>
      </c>
      <c r="G999">
        <v>46.6</v>
      </c>
      <c r="H999" s="6">
        <v>45072</v>
      </c>
      <c r="J999" t="s">
        <v>1512</v>
      </c>
      <c r="K999" t="s">
        <v>1513</v>
      </c>
    </row>
    <row r="1000" spans="1:11" x14ac:dyDescent="0.35">
      <c r="A1000">
        <v>999</v>
      </c>
      <c r="B1000">
        <v>12</v>
      </c>
      <c r="C1000">
        <v>26</v>
      </c>
      <c r="D1000">
        <v>48.26782</v>
      </c>
      <c r="E1000">
        <v>7.8779659999999998</v>
      </c>
      <c r="F1000" t="s">
        <v>273</v>
      </c>
      <c r="G1000">
        <v>47.7</v>
      </c>
      <c r="H1000" s="6">
        <v>45072</v>
      </c>
      <c r="J1000" t="s">
        <v>1514</v>
      </c>
      <c r="K1000" t="s">
        <v>1484</v>
      </c>
    </row>
    <row r="1001" spans="1:11" x14ac:dyDescent="0.35">
      <c r="A1001">
        <v>1000</v>
      </c>
      <c r="B1001">
        <v>12</v>
      </c>
      <c r="C1001">
        <v>27</v>
      </c>
      <c r="D1001">
        <v>48.267828000000002</v>
      </c>
      <c r="E1001">
        <v>7.8780380000000001</v>
      </c>
      <c r="F1001" t="s">
        <v>273</v>
      </c>
      <c r="G1001">
        <v>40.9</v>
      </c>
      <c r="H1001" s="6">
        <v>45072</v>
      </c>
      <c r="J1001" t="s">
        <v>1515</v>
      </c>
      <c r="K1001" t="s">
        <v>555</v>
      </c>
    </row>
    <row r="1002" spans="1:11" x14ac:dyDescent="0.35">
      <c r="A1002">
        <v>1001</v>
      </c>
      <c r="B1002">
        <v>12</v>
      </c>
      <c r="C1002">
        <v>28</v>
      </c>
      <c r="D1002">
        <v>48.267792999999998</v>
      </c>
      <c r="E1002">
        <v>7.8780390000000002</v>
      </c>
      <c r="F1002" t="s">
        <v>273</v>
      </c>
      <c r="G1002">
        <v>56</v>
      </c>
      <c r="H1002" s="6">
        <v>45072</v>
      </c>
      <c r="J1002" t="s">
        <v>1516</v>
      </c>
      <c r="K1002" t="s">
        <v>279</v>
      </c>
    </row>
    <row r="1003" spans="1:11" x14ac:dyDescent="0.35">
      <c r="A1003">
        <v>1002</v>
      </c>
      <c r="B1003">
        <v>12</v>
      </c>
      <c r="C1003">
        <v>29</v>
      </c>
      <c r="D1003">
        <v>48.267772000000001</v>
      </c>
      <c r="E1003">
        <v>7.8780299999999999</v>
      </c>
      <c r="F1003" t="s">
        <v>258</v>
      </c>
      <c r="G1003">
        <v>18</v>
      </c>
      <c r="H1003" s="6">
        <v>45072</v>
      </c>
      <c r="J1003" t="s">
        <v>1517</v>
      </c>
      <c r="K1003" t="s">
        <v>1518</v>
      </c>
    </row>
    <row r="1004" spans="1:11" x14ac:dyDescent="0.35">
      <c r="A1004">
        <v>1003</v>
      </c>
      <c r="B1004">
        <v>12</v>
      </c>
      <c r="C1004">
        <v>30</v>
      </c>
      <c r="D1004">
        <v>48.267691999999997</v>
      </c>
      <c r="E1004">
        <v>7.8779839999999997</v>
      </c>
      <c r="F1004" t="s">
        <v>273</v>
      </c>
      <c r="G1004">
        <v>50.4</v>
      </c>
      <c r="H1004" s="6">
        <v>45072</v>
      </c>
      <c r="J1004" t="s">
        <v>1519</v>
      </c>
      <c r="K1004" t="s">
        <v>1520</v>
      </c>
    </row>
    <row r="1005" spans="1:11" x14ac:dyDescent="0.35">
      <c r="A1005">
        <v>1004</v>
      </c>
      <c r="B1005">
        <v>12</v>
      </c>
      <c r="C1005">
        <v>31</v>
      </c>
      <c r="D1005">
        <v>48.267695000000003</v>
      </c>
      <c r="E1005">
        <v>7.8778379999999997</v>
      </c>
      <c r="F1005" t="s">
        <v>258</v>
      </c>
      <c r="G1005">
        <v>48.5</v>
      </c>
      <c r="H1005" s="6">
        <v>45072</v>
      </c>
      <c r="J1005" t="s">
        <v>1521</v>
      </c>
      <c r="K1005" t="s">
        <v>1522</v>
      </c>
    </row>
    <row r="1006" spans="1:11" x14ac:dyDescent="0.35">
      <c r="A1006">
        <v>1005</v>
      </c>
      <c r="B1006">
        <v>12</v>
      </c>
      <c r="C1006">
        <v>32</v>
      </c>
      <c r="D1006">
        <v>48.267771000000003</v>
      </c>
      <c r="E1006">
        <v>7.8778059999999996</v>
      </c>
      <c r="F1006" t="s">
        <v>273</v>
      </c>
      <c r="G1006">
        <v>51.9</v>
      </c>
      <c r="H1006" s="6">
        <v>45072</v>
      </c>
      <c r="J1006" t="s">
        <v>1523</v>
      </c>
      <c r="K1006" t="s">
        <v>1524</v>
      </c>
    </row>
    <row r="1007" spans="1:11" x14ac:dyDescent="0.35">
      <c r="A1007">
        <v>1006</v>
      </c>
      <c r="B1007">
        <v>12</v>
      </c>
      <c r="C1007">
        <v>33</v>
      </c>
      <c r="D1007">
        <v>48.267811000000002</v>
      </c>
      <c r="E1007">
        <v>7.8777910000000002</v>
      </c>
      <c r="F1007" t="s">
        <v>273</v>
      </c>
      <c r="G1007">
        <v>56.3</v>
      </c>
      <c r="H1007" s="6">
        <v>45072</v>
      </c>
      <c r="J1007" t="s">
        <v>1525</v>
      </c>
      <c r="K1007" t="s">
        <v>1526</v>
      </c>
    </row>
    <row r="1008" spans="1:11" x14ac:dyDescent="0.35">
      <c r="A1008">
        <v>1007</v>
      </c>
      <c r="B1008">
        <v>12</v>
      </c>
      <c r="C1008">
        <v>34</v>
      </c>
      <c r="D1008">
        <v>48.267800000000001</v>
      </c>
      <c r="E1008">
        <v>7.8777200000000001</v>
      </c>
      <c r="F1008" t="s">
        <v>40</v>
      </c>
      <c r="G1008">
        <v>38.5</v>
      </c>
      <c r="H1008" s="6">
        <v>45072</v>
      </c>
      <c r="J1008" t="s">
        <v>1527</v>
      </c>
      <c r="K1008" t="s">
        <v>704</v>
      </c>
    </row>
    <row r="1009" spans="1:11" x14ac:dyDescent="0.35">
      <c r="A1009">
        <v>1008</v>
      </c>
      <c r="B1009">
        <v>12</v>
      </c>
      <c r="C1009">
        <v>35</v>
      </c>
      <c r="D1009">
        <v>48.267797999999999</v>
      </c>
      <c r="E1009">
        <v>7.877675</v>
      </c>
      <c r="F1009" t="s">
        <v>40</v>
      </c>
      <c r="G1009">
        <v>9</v>
      </c>
      <c r="H1009" s="6">
        <v>45072</v>
      </c>
      <c r="J1009" t="s">
        <v>1528</v>
      </c>
      <c r="K1009" t="s">
        <v>302</v>
      </c>
    </row>
    <row r="1010" spans="1:11" x14ac:dyDescent="0.35">
      <c r="A1010">
        <v>1009</v>
      </c>
      <c r="B1010">
        <v>12</v>
      </c>
      <c r="C1010">
        <v>36</v>
      </c>
      <c r="D1010">
        <v>48.267783000000001</v>
      </c>
      <c r="E1010">
        <v>7.8777020000000002</v>
      </c>
      <c r="F1010" t="s">
        <v>40</v>
      </c>
      <c r="G1010">
        <v>12.1</v>
      </c>
      <c r="H1010" s="6">
        <v>45072</v>
      </c>
      <c r="J1010" t="s">
        <v>1529</v>
      </c>
      <c r="K1010" t="s">
        <v>84</v>
      </c>
    </row>
    <row r="1011" spans="1:11" x14ac:dyDescent="0.35">
      <c r="A1011">
        <v>1010</v>
      </c>
      <c r="B1011">
        <v>12</v>
      </c>
      <c r="C1011">
        <v>37</v>
      </c>
      <c r="D1011">
        <v>48.267741000000001</v>
      </c>
      <c r="E1011">
        <v>7.8776979999999996</v>
      </c>
      <c r="F1011" t="s">
        <v>40</v>
      </c>
      <c r="G1011">
        <v>32.200000000000003</v>
      </c>
      <c r="H1011" s="6">
        <v>45072</v>
      </c>
      <c r="J1011" t="s">
        <v>1530</v>
      </c>
      <c r="K1011" t="s">
        <v>1531</v>
      </c>
    </row>
    <row r="1012" spans="1:11" x14ac:dyDescent="0.35">
      <c r="A1012">
        <v>1011</v>
      </c>
      <c r="B1012">
        <v>12</v>
      </c>
      <c r="C1012">
        <v>38</v>
      </c>
      <c r="D1012">
        <v>48.267729000000003</v>
      </c>
      <c r="E1012">
        <v>7.8776900000000003</v>
      </c>
      <c r="F1012" t="s">
        <v>40</v>
      </c>
      <c r="G1012">
        <v>13.3</v>
      </c>
      <c r="H1012" s="6">
        <v>45072</v>
      </c>
      <c r="J1012" t="s">
        <v>1532</v>
      </c>
      <c r="K1012" t="s">
        <v>322</v>
      </c>
    </row>
    <row r="1013" spans="1:11" x14ac:dyDescent="0.35">
      <c r="A1013">
        <v>1012</v>
      </c>
      <c r="B1013">
        <v>12</v>
      </c>
      <c r="C1013">
        <v>39</v>
      </c>
      <c r="D1013">
        <v>48.267738999999999</v>
      </c>
      <c r="E1013">
        <v>7.8776630000000001</v>
      </c>
      <c r="F1013" t="s">
        <v>40</v>
      </c>
      <c r="G1013">
        <v>35.200000000000003</v>
      </c>
      <c r="H1013" s="6">
        <v>45072</v>
      </c>
      <c r="J1013" t="s">
        <v>1533</v>
      </c>
      <c r="K1013" t="s">
        <v>1534</v>
      </c>
    </row>
    <row r="1014" spans="1:11" x14ac:dyDescent="0.35">
      <c r="A1014">
        <v>1013</v>
      </c>
      <c r="B1014">
        <v>12</v>
      </c>
      <c r="C1014">
        <v>40</v>
      </c>
      <c r="D1014">
        <v>48.267781999999997</v>
      </c>
      <c r="E1014">
        <v>7.877637</v>
      </c>
      <c r="F1014" t="s">
        <v>40</v>
      </c>
      <c r="G1014">
        <v>56.3</v>
      </c>
      <c r="H1014" s="6">
        <v>45072</v>
      </c>
      <c r="J1014" t="s">
        <v>1535</v>
      </c>
      <c r="K1014" t="s">
        <v>1536</v>
      </c>
    </row>
    <row r="1015" spans="1:11" x14ac:dyDescent="0.35">
      <c r="A1015">
        <v>1014</v>
      </c>
      <c r="B1015">
        <v>12</v>
      </c>
      <c r="C1015">
        <v>41</v>
      </c>
      <c r="D1015">
        <v>48.267792999999998</v>
      </c>
      <c r="E1015">
        <v>7.8776250000000001</v>
      </c>
      <c r="F1015" t="s">
        <v>40</v>
      </c>
      <c r="G1015">
        <v>38.5</v>
      </c>
      <c r="H1015" s="6">
        <v>45072</v>
      </c>
      <c r="J1015" t="s">
        <v>1537</v>
      </c>
      <c r="K1015" t="s">
        <v>704</v>
      </c>
    </row>
    <row r="1016" spans="1:11" x14ac:dyDescent="0.35">
      <c r="A1016">
        <v>1015</v>
      </c>
      <c r="B1016">
        <v>12</v>
      </c>
      <c r="C1016">
        <v>42</v>
      </c>
      <c r="D1016">
        <v>48.267736999999997</v>
      </c>
      <c r="E1016">
        <v>7.87765</v>
      </c>
      <c r="F1016" t="s">
        <v>40</v>
      </c>
      <c r="G1016">
        <v>20.100000000000001</v>
      </c>
      <c r="H1016" s="6">
        <v>45072</v>
      </c>
      <c r="J1016" t="s">
        <v>1538</v>
      </c>
      <c r="K1016" t="s">
        <v>1539</v>
      </c>
    </row>
    <row r="1017" spans="1:11" x14ac:dyDescent="0.35">
      <c r="A1017">
        <v>1016</v>
      </c>
      <c r="B1017">
        <v>12</v>
      </c>
      <c r="C1017">
        <v>43</v>
      </c>
      <c r="D1017">
        <v>48.267719999999997</v>
      </c>
      <c r="E1017">
        <v>7.877624</v>
      </c>
      <c r="F1017" t="s">
        <v>40</v>
      </c>
      <c r="G1017">
        <v>15</v>
      </c>
      <c r="H1017" s="6">
        <v>45072</v>
      </c>
      <c r="J1017" t="s">
        <v>1540</v>
      </c>
      <c r="K1017" t="s">
        <v>568</v>
      </c>
    </row>
    <row r="1018" spans="1:11" x14ac:dyDescent="0.35">
      <c r="A1018">
        <v>1017</v>
      </c>
      <c r="B1018">
        <v>12</v>
      </c>
      <c r="C1018">
        <v>44</v>
      </c>
      <c r="D1018">
        <v>48.267690999999999</v>
      </c>
      <c r="E1018">
        <v>7.8776219999999997</v>
      </c>
      <c r="F1018" t="s">
        <v>40</v>
      </c>
      <c r="G1018">
        <v>11.9</v>
      </c>
      <c r="H1018" s="6">
        <v>45072</v>
      </c>
      <c r="J1018" t="s">
        <v>1541</v>
      </c>
      <c r="K1018" t="s">
        <v>506</v>
      </c>
    </row>
    <row r="1019" spans="1:11" x14ac:dyDescent="0.35">
      <c r="A1019">
        <v>1018</v>
      </c>
      <c r="B1019">
        <v>12</v>
      </c>
      <c r="C1019">
        <v>45</v>
      </c>
      <c r="D1019">
        <v>48.267682000000001</v>
      </c>
      <c r="E1019">
        <v>7.877643</v>
      </c>
      <c r="F1019" t="s">
        <v>40</v>
      </c>
      <c r="G1019">
        <v>34.6</v>
      </c>
      <c r="H1019" s="6">
        <v>45072</v>
      </c>
      <c r="J1019" t="s">
        <v>1542</v>
      </c>
      <c r="K1019" t="s">
        <v>369</v>
      </c>
    </row>
    <row r="1020" spans="1:11" x14ac:dyDescent="0.35">
      <c r="A1020">
        <v>1019</v>
      </c>
      <c r="B1020">
        <v>12</v>
      </c>
      <c r="C1020">
        <v>46</v>
      </c>
      <c r="D1020">
        <v>48.267676000000002</v>
      </c>
      <c r="E1020">
        <v>7.8776010000000003</v>
      </c>
      <c r="F1020" t="s">
        <v>40</v>
      </c>
      <c r="G1020">
        <v>28.1</v>
      </c>
      <c r="H1020" s="6">
        <v>45072</v>
      </c>
      <c r="J1020" t="s">
        <v>1543</v>
      </c>
      <c r="K1020" t="s">
        <v>953</v>
      </c>
    </row>
    <row r="1021" spans="1:11" x14ac:dyDescent="0.35">
      <c r="A1021">
        <v>1020</v>
      </c>
      <c r="B1021">
        <v>12</v>
      </c>
      <c r="C1021">
        <v>47</v>
      </c>
      <c r="D1021">
        <v>48.267643</v>
      </c>
      <c r="E1021">
        <v>7.8776789999999997</v>
      </c>
      <c r="F1021" t="s">
        <v>40</v>
      </c>
      <c r="G1021">
        <v>25.7</v>
      </c>
      <c r="H1021" s="6">
        <v>45072</v>
      </c>
      <c r="J1021" t="s">
        <v>1544</v>
      </c>
      <c r="K1021" t="s">
        <v>484</v>
      </c>
    </row>
    <row r="1022" spans="1:11" x14ac:dyDescent="0.35">
      <c r="A1022">
        <v>1021</v>
      </c>
      <c r="B1022">
        <v>12</v>
      </c>
      <c r="C1022">
        <v>48</v>
      </c>
      <c r="D1022">
        <v>48.267619000000003</v>
      </c>
      <c r="E1022">
        <v>7.877675</v>
      </c>
      <c r="F1022" t="s">
        <v>40</v>
      </c>
      <c r="G1022">
        <v>13</v>
      </c>
      <c r="H1022" s="6">
        <v>45072</v>
      </c>
      <c r="J1022" t="s">
        <v>1545</v>
      </c>
      <c r="K1022" t="s">
        <v>1479</v>
      </c>
    </row>
    <row r="1023" spans="1:11" x14ac:dyDescent="0.35">
      <c r="A1023">
        <v>1022</v>
      </c>
      <c r="B1023">
        <v>12</v>
      </c>
      <c r="C1023">
        <v>49</v>
      </c>
      <c r="D1023">
        <v>48.267620000000001</v>
      </c>
      <c r="E1023">
        <v>7.8777109999999997</v>
      </c>
      <c r="F1023" t="s">
        <v>40</v>
      </c>
      <c r="G1023">
        <v>19.600000000000001</v>
      </c>
      <c r="H1023" s="6">
        <v>45072</v>
      </c>
      <c r="J1023" t="s">
        <v>1546</v>
      </c>
      <c r="K1023" t="s">
        <v>1547</v>
      </c>
    </row>
    <row r="1024" spans="1:11" x14ac:dyDescent="0.35">
      <c r="A1024">
        <v>1023</v>
      </c>
      <c r="B1024">
        <v>12</v>
      </c>
      <c r="C1024">
        <v>50</v>
      </c>
      <c r="D1024">
        <v>48.267631000000002</v>
      </c>
      <c r="E1024">
        <v>7.8777419999999996</v>
      </c>
      <c r="F1024" t="s">
        <v>40</v>
      </c>
      <c r="G1024">
        <v>42</v>
      </c>
      <c r="H1024" s="6">
        <v>45072</v>
      </c>
      <c r="J1024" t="s">
        <v>1548</v>
      </c>
      <c r="K1024" t="s">
        <v>120</v>
      </c>
    </row>
    <row r="1025" spans="1:11" x14ac:dyDescent="0.35">
      <c r="A1025">
        <v>1024</v>
      </c>
      <c r="B1025">
        <v>12</v>
      </c>
      <c r="C1025">
        <v>51</v>
      </c>
      <c r="D1025">
        <v>48.267628999999999</v>
      </c>
      <c r="E1025">
        <v>7.8777379999999999</v>
      </c>
      <c r="F1025" t="s">
        <v>40</v>
      </c>
      <c r="G1025">
        <v>10.199999999999999</v>
      </c>
      <c r="H1025" s="6">
        <v>45072</v>
      </c>
      <c r="J1025" t="s">
        <v>1549</v>
      </c>
      <c r="K1025" t="s">
        <v>857</v>
      </c>
    </row>
    <row r="1026" spans="1:11" x14ac:dyDescent="0.35">
      <c r="A1026">
        <v>1025</v>
      </c>
      <c r="B1026">
        <v>12</v>
      </c>
      <c r="C1026">
        <v>52</v>
      </c>
      <c r="D1026">
        <v>48.267695000000003</v>
      </c>
      <c r="E1026">
        <v>7.8777410000000003</v>
      </c>
      <c r="F1026" t="s">
        <v>40</v>
      </c>
      <c r="G1026">
        <v>43</v>
      </c>
      <c r="H1026" s="6">
        <v>45072</v>
      </c>
      <c r="J1026" t="s">
        <v>1550</v>
      </c>
      <c r="K1026" t="s">
        <v>1551</v>
      </c>
    </row>
    <row r="1027" spans="1:11" x14ac:dyDescent="0.35">
      <c r="A1027">
        <v>1026</v>
      </c>
      <c r="B1027">
        <v>12</v>
      </c>
      <c r="C1027">
        <v>53</v>
      </c>
      <c r="D1027">
        <v>48.267726000000003</v>
      </c>
      <c r="E1027">
        <v>7.8778009999999998</v>
      </c>
      <c r="F1027" t="s">
        <v>258</v>
      </c>
      <c r="G1027">
        <v>41</v>
      </c>
      <c r="H1027" s="6">
        <v>45072</v>
      </c>
      <c r="J1027" t="s">
        <v>1552</v>
      </c>
      <c r="K1027" t="s">
        <v>1048</v>
      </c>
    </row>
    <row r="1028" spans="1:11" x14ac:dyDescent="0.35">
      <c r="A1028">
        <v>1027</v>
      </c>
      <c r="B1028">
        <v>12</v>
      </c>
      <c r="C1028">
        <v>54</v>
      </c>
      <c r="D1028">
        <v>48.267724000000001</v>
      </c>
      <c r="E1028">
        <v>7.8778379999999997</v>
      </c>
      <c r="F1028" t="s">
        <v>258</v>
      </c>
      <c r="G1028">
        <v>31.2</v>
      </c>
      <c r="H1028" s="6">
        <v>45072</v>
      </c>
      <c r="J1028" t="s">
        <v>1553</v>
      </c>
      <c r="K1028" t="s">
        <v>1554</v>
      </c>
    </row>
    <row r="1029" spans="1:11" x14ac:dyDescent="0.35">
      <c r="A1029">
        <v>1028</v>
      </c>
      <c r="B1029">
        <v>12</v>
      </c>
      <c r="C1029">
        <v>55</v>
      </c>
      <c r="D1029">
        <v>48.267693000000001</v>
      </c>
      <c r="E1029">
        <v>7.8778870000000003</v>
      </c>
      <c r="F1029" t="s">
        <v>273</v>
      </c>
      <c r="G1029">
        <v>43.3</v>
      </c>
      <c r="H1029" s="6">
        <v>45072</v>
      </c>
      <c r="J1029" t="s">
        <v>1555</v>
      </c>
      <c r="K1029" t="s">
        <v>1556</v>
      </c>
    </row>
    <row r="1030" spans="1:11" x14ac:dyDescent="0.35">
      <c r="A1030">
        <v>1029</v>
      </c>
      <c r="B1030">
        <v>12</v>
      </c>
      <c r="C1030">
        <v>56</v>
      </c>
      <c r="D1030">
        <v>48.267598999999997</v>
      </c>
      <c r="E1030">
        <v>7.8778540000000001</v>
      </c>
      <c r="F1030" t="s">
        <v>273</v>
      </c>
      <c r="G1030">
        <v>50.5</v>
      </c>
      <c r="H1030" s="6">
        <v>45072</v>
      </c>
      <c r="J1030" t="s">
        <v>1557</v>
      </c>
      <c r="K1030" t="s">
        <v>1558</v>
      </c>
    </row>
    <row r="1031" spans="1:11" x14ac:dyDescent="0.35">
      <c r="A1031">
        <v>1030</v>
      </c>
      <c r="B1031">
        <v>12</v>
      </c>
      <c r="C1031">
        <v>57</v>
      </c>
      <c r="D1031">
        <v>48.267611000000002</v>
      </c>
      <c r="E1031">
        <v>7.8778079999999999</v>
      </c>
      <c r="F1031" t="s">
        <v>273</v>
      </c>
      <c r="G1031">
        <v>42.8</v>
      </c>
      <c r="H1031" s="6">
        <v>45072</v>
      </c>
      <c r="J1031" t="s">
        <v>1559</v>
      </c>
      <c r="K1031" t="s">
        <v>1560</v>
      </c>
    </row>
    <row r="1032" spans="1:11" x14ac:dyDescent="0.35">
      <c r="A1032">
        <v>1031</v>
      </c>
      <c r="B1032">
        <v>12</v>
      </c>
      <c r="C1032">
        <v>58</v>
      </c>
      <c r="D1032">
        <v>48.267578999999998</v>
      </c>
      <c r="E1032">
        <v>7.8776729999999997</v>
      </c>
      <c r="F1032" t="s">
        <v>40</v>
      </c>
      <c r="G1032">
        <v>25.7</v>
      </c>
      <c r="H1032" s="6">
        <v>45072</v>
      </c>
      <c r="J1032" t="s">
        <v>1561</v>
      </c>
      <c r="K1032" t="s">
        <v>484</v>
      </c>
    </row>
    <row r="1033" spans="1:11" x14ac:dyDescent="0.35">
      <c r="A1033">
        <v>1032</v>
      </c>
      <c r="B1033">
        <v>12</v>
      </c>
      <c r="C1033">
        <v>59</v>
      </c>
      <c r="D1033">
        <v>48.267598999999997</v>
      </c>
      <c r="E1033">
        <v>7.8776200000000003</v>
      </c>
      <c r="F1033" t="s">
        <v>40</v>
      </c>
      <c r="G1033">
        <v>17.5</v>
      </c>
      <c r="H1033" s="6">
        <v>45072</v>
      </c>
      <c r="J1033" t="s">
        <v>1562</v>
      </c>
      <c r="K1033" t="s">
        <v>1248</v>
      </c>
    </row>
    <row r="1034" spans="1:11" x14ac:dyDescent="0.35">
      <c r="A1034">
        <v>1033</v>
      </c>
      <c r="B1034">
        <v>12</v>
      </c>
      <c r="C1034">
        <v>60</v>
      </c>
      <c r="D1034">
        <v>48.267592999999998</v>
      </c>
      <c r="E1034">
        <v>7.8775519999999997</v>
      </c>
      <c r="F1034" t="s">
        <v>40</v>
      </c>
      <c r="G1034">
        <v>22.1</v>
      </c>
      <c r="H1034" s="6">
        <v>45072</v>
      </c>
      <c r="J1034" t="s">
        <v>1563</v>
      </c>
      <c r="K1034" t="s">
        <v>1564</v>
      </c>
    </row>
    <row r="1035" spans="1:11" x14ac:dyDescent="0.35">
      <c r="A1035">
        <v>1034</v>
      </c>
      <c r="B1035">
        <v>12</v>
      </c>
      <c r="C1035">
        <v>61</v>
      </c>
      <c r="D1035">
        <v>48.267567</v>
      </c>
      <c r="E1035">
        <v>7.8775709999999997</v>
      </c>
      <c r="F1035" t="s">
        <v>40</v>
      </c>
      <c r="G1035">
        <v>7</v>
      </c>
      <c r="H1035" s="6">
        <v>45072</v>
      </c>
      <c r="J1035" t="s">
        <v>1565</v>
      </c>
      <c r="K1035" t="s">
        <v>55</v>
      </c>
    </row>
    <row r="1036" spans="1:11" x14ac:dyDescent="0.35">
      <c r="A1036">
        <v>1035</v>
      </c>
      <c r="B1036">
        <v>12</v>
      </c>
      <c r="C1036">
        <v>62</v>
      </c>
      <c r="D1036">
        <v>48.267580000000002</v>
      </c>
      <c r="E1036">
        <v>7.8775950000000003</v>
      </c>
      <c r="F1036" t="s">
        <v>40</v>
      </c>
      <c r="G1036">
        <v>33.200000000000003</v>
      </c>
      <c r="H1036" s="6">
        <v>45072</v>
      </c>
      <c r="J1036" t="s">
        <v>1566</v>
      </c>
      <c r="K1036" t="s">
        <v>882</v>
      </c>
    </row>
    <row r="1037" spans="1:11" x14ac:dyDescent="0.35">
      <c r="A1037">
        <v>1036</v>
      </c>
      <c r="B1037">
        <v>12</v>
      </c>
      <c r="C1037">
        <v>63</v>
      </c>
      <c r="D1037">
        <v>48.267584999999997</v>
      </c>
      <c r="E1037">
        <v>7.8776000000000002</v>
      </c>
      <c r="F1037" t="s">
        <v>40</v>
      </c>
      <c r="G1037">
        <v>33.700000000000003</v>
      </c>
      <c r="H1037" s="6">
        <v>45072</v>
      </c>
      <c r="J1037" t="s">
        <v>1567</v>
      </c>
      <c r="K1037" t="s">
        <v>1568</v>
      </c>
    </row>
    <row r="1038" spans="1:11" x14ac:dyDescent="0.35">
      <c r="A1038">
        <v>1037</v>
      </c>
      <c r="B1038">
        <v>12</v>
      </c>
      <c r="C1038">
        <v>64</v>
      </c>
      <c r="D1038">
        <v>48.267580000000002</v>
      </c>
      <c r="E1038">
        <v>7.8775779999999997</v>
      </c>
      <c r="F1038" t="s">
        <v>40</v>
      </c>
      <c r="G1038">
        <v>11.4</v>
      </c>
      <c r="H1038" s="6">
        <v>45072</v>
      </c>
      <c r="J1038" t="s">
        <v>1569</v>
      </c>
      <c r="K1038" t="s">
        <v>53</v>
      </c>
    </row>
    <row r="1039" spans="1:11" x14ac:dyDescent="0.35">
      <c r="A1039">
        <v>1038</v>
      </c>
      <c r="B1039">
        <v>12</v>
      </c>
      <c r="C1039">
        <v>65</v>
      </c>
      <c r="D1039">
        <v>48.267552000000002</v>
      </c>
      <c r="E1039">
        <v>7.8776120000000001</v>
      </c>
      <c r="F1039" t="s">
        <v>40</v>
      </c>
      <c r="G1039">
        <v>12.1</v>
      </c>
      <c r="H1039" s="6">
        <v>45072</v>
      </c>
      <c r="J1039" t="s">
        <v>1570</v>
      </c>
      <c r="K1039" t="s">
        <v>84</v>
      </c>
    </row>
    <row r="1040" spans="1:11" x14ac:dyDescent="0.35">
      <c r="A1040">
        <v>1039</v>
      </c>
      <c r="B1040">
        <v>12</v>
      </c>
      <c r="C1040">
        <v>66</v>
      </c>
      <c r="D1040">
        <v>48.267527000000001</v>
      </c>
      <c r="E1040">
        <v>7.8776060000000001</v>
      </c>
      <c r="F1040" t="s">
        <v>40</v>
      </c>
      <c r="G1040">
        <v>13.3</v>
      </c>
      <c r="H1040" s="6">
        <v>45072</v>
      </c>
      <c r="J1040" t="s">
        <v>1571</v>
      </c>
      <c r="K1040" t="s">
        <v>322</v>
      </c>
    </row>
    <row r="1041" spans="1:11" x14ac:dyDescent="0.35">
      <c r="A1041">
        <v>1040</v>
      </c>
      <c r="B1041">
        <v>12</v>
      </c>
      <c r="C1041">
        <v>67</v>
      </c>
      <c r="D1041">
        <v>48.267543000000003</v>
      </c>
      <c r="E1041">
        <v>7.877637</v>
      </c>
      <c r="F1041" t="s">
        <v>40</v>
      </c>
      <c r="G1041">
        <v>9</v>
      </c>
      <c r="H1041" s="6">
        <v>45072</v>
      </c>
      <c r="J1041" t="s">
        <v>1572</v>
      </c>
      <c r="K1041" t="s">
        <v>302</v>
      </c>
    </row>
    <row r="1042" spans="1:11" x14ac:dyDescent="0.35">
      <c r="A1042">
        <v>1041</v>
      </c>
      <c r="B1042">
        <v>12</v>
      </c>
      <c r="C1042">
        <v>68</v>
      </c>
      <c r="D1042">
        <v>48.267555000000002</v>
      </c>
      <c r="E1042">
        <v>7.8775789999999999</v>
      </c>
      <c r="F1042" t="s">
        <v>40</v>
      </c>
      <c r="G1042">
        <v>10.1</v>
      </c>
      <c r="H1042" s="6">
        <v>45072</v>
      </c>
      <c r="J1042" t="s">
        <v>1573</v>
      </c>
      <c r="K1042" t="s">
        <v>255</v>
      </c>
    </row>
    <row r="1043" spans="1:11" x14ac:dyDescent="0.35">
      <c r="A1043">
        <v>1042</v>
      </c>
      <c r="B1043">
        <v>12</v>
      </c>
      <c r="C1043">
        <v>69</v>
      </c>
      <c r="D1043">
        <v>48.267519</v>
      </c>
      <c r="E1043">
        <v>7.8776140000000003</v>
      </c>
      <c r="F1043" t="s">
        <v>40</v>
      </c>
      <c r="G1043">
        <v>39.4</v>
      </c>
      <c r="H1043" s="6">
        <v>45072</v>
      </c>
      <c r="J1043" t="s">
        <v>1574</v>
      </c>
      <c r="K1043" t="s">
        <v>667</v>
      </c>
    </row>
    <row r="1044" spans="1:11" x14ac:dyDescent="0.35">
      <c r="A1044">
        <v>1043</v>
      </c>
      <c r="B1044">
        <v>12</v>
      </c>
      <c r="C1044">
        <v>70</v>
      </c>
      <c r="D1044">
        <v>48.267522999999997</v>
      </c>
      <c r="E1044">
        <v>7.8776570000000001</v>
      </c>
      <c r="F1044" t="s">
        <v>40</v>
      </c>
      <c r="G1044">
        <v>7.9</v>
      </c>
      <c r="H1044" s="6">
        <v>45072</v>
      </c>
      <c r="J1044" t="s">
        <v>1575</v>
      </c>
      <c r="K1044" t="s">
        <v>57</v>
      </c>
    </row>
    <row r="1045" spans="1:11" x14ac:dyDescent="0.35">
      <c r="A1045">
        <v>1044</v>
      </c>
      <c r="B1045">
        <v>12</v>
      </c>
      <c r="C1045">
        <v>71</v>
      </c>
      <c r="D1045">
        <v>48.267515000000003</v>
      </c>
      <c r="E1045">
        <v>7.8776729999999997</v>
      </c>
      <c r="F1045" t="s">
        <v>40</v>
      </c>
      <c r="G1045">
        <v>33</v>
      </c>
      <c r="H1045" s="6">
        <v>45072</v>
      </c>
      <c r="J1045" t="s">
        <v>1576</v>
      </c>
      <c r="K1045" t="s">
        <v>92</v>
      </c>
    </row>
    <row r="1046" spans="1:11" x14ac:dyDescent="0.35">
      <c r="A1046">
        <v>1045</v>
      </c>
      <c r="B1046">
        <v>12</v>
      </c>
      <c r="C1046">
        <v>72</v>
      </c>
      <c r="D1046">
        <v>48.267513999999998</v>
      </c>
      <c r="E1046">
        <v>7.877656</v>
      </c>
      <c r="F1046" t="s">
        <v>40</v>
      </c>
      <c r="G1046">
        <v>10.3</v>
      </c>
      <c r="H1046" s="6">
        <v>45072</v>
      </c>
      <c r="J1046" t="s">
        <v>1577</v>
      </c>
      <c r="K1046" t="s">
        <v>65</v>
      </c>
    </row>
    <row r="1047" spans="1:11" x14ac:dyDescent="0.35">
      <c r="A1047">
        <v>1046</v>
      </c>
      <c r="B1047">
        <v>12</v>
      </c>
      <c r="C1047">
        <v>73</v>
      </c>
      <c r="D1047">
        <v>48.267502</v>
      </c>
      <c r="E1047">
        <v>7.8776950000000001</v>
      </c>
      <c r="F1047" t="s">
        <v>40</v>
      </c>
      <c r="G1047">
        <v>46.2</v>
      </c>
      <c r="H1047" s="6">
        <v>45072</v>
      </c>
      <c r="J1047" t="s">
        <v>1578</v>
      </c>
      <c r="K1047" t="s">
        <v>743</v>
      </c>
    </row>
    <row r="1048" spans="1:11" x14ac:dyDescent="0.35">
      <c r="A1048">
        <v>1047</v>
      </c>
      <c r="B1048">
        <v>12</v>
      </c>
      <c r="C1048">
        <v>74</v>
      </c>
      <c r="D1048">
        <v>48.267538999999999</v>
      </c>
      <c r="E1048">
        <v>7.8777080000000002</v>
      </c>
      <c r="F1048" t="s">
        <v>40</v>
      </c>
      <c r="G1048">
        <v>38.5</v>
      </c>
      <c r="H1048" s="6">
        <v>45072</v>
      </c>
      <c r="J1048" t="s">
        <v>1579</v>
      </c>
      <c r="K1048" t="s">
        <v>704</v>
      </c>
    </row>
    <row r="1049" spans="1:11" x14ac:dyDescent="0.35">
      <c r="A1049">
        <v>1048</v>
      </c>
      <c r="B1049">
        <v>12</v>
      </c>
      <c r="C1049">
        <v>75</v>
      </c>
      <c r="D1049">
        <v>48.267527999999999</v>
      </c>
      <c r="E1049">
        <v>7.8777840000000001</v>
      </c>
      <c r="F1049" t="s">
        <v>258</v>
      </c>
      <c r="G1049">
        <v>24.2</v>
      </c>
      <c r="H1049" s="6">
        <v>45072</v>
      </c>
      <c r="J1049" t="s">
        <v>1580</v>
      </c>
      <c r="K1049" t="s">
        <v>1581</v>
      </c>
    </row>
    <row r="1050" spans="1:11" x14ac:dyDescent="0.35">
      <c r="A1050">
        <v>1049</v>
      </c>
      <c r="B1050">
        <v>12</v>
      </c>
      <c r="C1050">
        <v>76</v>
      </c>
      <c r="D1050">
        <v>48.267522999999997</v>
      </c>
      <c r="E1050">
        <v>7.877821</v>
      </c>
      <c r="F1050" t="s">
        <v>273</v>
      </c>
      <c r="G1050">
        <v>51</v>
      </c>
      <c r="H1050" s="6">
        <v>45072</v>
      </c>
      <c r="J1050" t="s">
        <v>1582</v>
      </c>
      <c r="K1050" t="s">
        <v>1583</v>
      </c>
    </row>
    <row r="1051" spans="1:11" x14ac:dyDescent="0.35">
      <c r="A1051">
        <v>1050</v>
      </c>
      <c r="B1051">
        <v>12</v>
      </c>
      <c r="C1051">
        <v>77</v>
      </c>
      <c r="D1051">
        <v>48.267522</v>
      </c>
      <c r="E1051">
        <v>7.8778889999999997</v>
      </c>
      <c r="F1051" t="s">
        <v>273</v>
      </c>
      <c r="G1051">
        <v>48</v>
      </c>
      <c r="H1051" s="6">
        <v>45072</v>
      </c>
      <c r="J1051" t="s">
        <v>1584</v>
      </c>
      <c r="K1051" t="s">
        <v>1585</v>
      </c>
    </row>
    <row r="1052" spans="1:11" x14ac:dyDescent="0.35">
      <c r="A1052">
        <v>1051</v>
      </c>
      <c r="B1052">
        <v>12</v>
      </c>
      <c r="C1052">
        <v>78</v>
      </c>
      <c r="D1052">
        <v>48.267454999999998</v>
      </c>
      <c r="E1052">
        <v>7.8778420000000002</v>
      </c>
      <c r="F1052" t="s">
        <v>273</v>
      </c>
      <c r="G1052">
        <v>52</v>
      </c>
      <c r="H1052" s="6">
        <v>45072</v>
      </c>
      <c r="J1052" t="s">
        <v>1586</v>
      </c>
      <c r="K1052" t="s">
        <v>1587</v>
      </c>
    </row>
    <row r="1053" spans="1:11" x14ac:dyDescent="0.35">
      <c r="A1053">
        <v>1052</v>
      </c>
      <c r="B1053">
        <v>13</v>
      </c>
      <c r="C1053">
        <v>1</v>
      </c>
      <c r="D1053">
        <v>48.267876999999999</v>
      </c>
      <c r="E1053">
        <v>7.8778119999999996</v>
      </c>
      <c r="F1053" t="s">
        <v>40</v>
      </c>
      <c r="G1053">
        <v>47.5</v>
      </c>
      <c r="H1053" s="6">
        <v>45077</v>
      </c>
      <c r="J1053" t="s">
        <v>1588</v>
      </c>
      <c r="K1053" t="s">
        <v>1589</v>
      </c>
    </row>
    <row r="1054" spans="1:11" x14ac:dyDescent="0.35">
      <c r="A1054">
        <v>1053</v>
      </c>
      <c r="B1054">
        <v>13</v>
      </c>
      <c r="C1054">
        <v>2</v>
      </c>
      <c r="D1054">
        <v>48.268016000000003</v>
      </c>
      <c r="E1054">
        <v>7.8780609999999998</v>
      </c>
      <c r="F1054" t="s">
        <v>258</v>
      </c>
      <c r="G1054">
        <v>5.6</v>
      </c>
      <c r="H1054" s="6">
        <v>45077</v>
      </c>
      <c r="J1054" t="s">
        <v>1590</v>
      </c>
      <c r="K1054" t="s">
        <v>1591</v>
      </c>
    </row>
    <row r="1055" spans="1:11" x14ac:dyDescent="0.35">
      <c r="A1055">
        <v>1054</v>
      </c>
      <c r="B1055">
        <v>13</v>
      </c>
      <c r="C1055">
        <v>3</v>
      </c>
      <c r="D1055">
        <v>48.267975</v>
      </c>
      <c r="E1055">
        <v>7.8780729999999997</v>
      </c>
      <c r="F1055" t="s">
        <v>40</v>
      </c>
      <c r="G1055">
        <v>62.6</v>
      </c>
      <c r="H1055" s="6">
        <v>45077</v>
      </c>
      <c r="J1055" t="s">
        <v>1592</v>
      </c>
      <c r="K1055" t="s">
        <v>1593</v>
      </c>
    </row>
    <row r="1056" spans="1:11" x14ac:dyDescent="0.35">
      <c r="A1056">
        <v>1055</v>
      </c>
      <c r="B1056">
        <v>13</v>
      </c>
      <c r="C1056">
        <v>4</v>
      </c>
      <c r="D1056">
        <v>48.267977999999999</v>
      </c>
      <c r="E1056">
        <v>7.8780830000000002</v>
      </c>
      <c r="F1056" t="s">
        <v>258</v>
      </c>
      <c r="G1056">
        <v>5.8</v>
      </c>
      <c r="H1056" s="6">
        <v>45077</v>
      </c>
      <c r="J1056" t="s">
        <v>1594</v>
      </c>
      <c r="K1056" t="s">
        <v>1595</v>
      </c>
    </row>
    <row r="1057" spans="1:11" x14ac:dyDescent="0.35">
      <c r="A1057">
        <v>1056</v>
      </c>
      <c r="B1057">
        <v>13</v>
      </c>
      <c r="C1057">
        <v>5</v>
      </c>
      <c r="D1057">
        <v>48.267926000000003</v>
      </c>
      <c r="E1057">
        <v>7.878126</v>
      </c>
      <c r="F1057" t="s">
        <v>258</v>
      </c>
      <c r="G1057">
        <v>7.5</v>
      </c>
      <c r="H1057" s="6">
        <v>45077</v>
      </c>
      <c r="J1057" t="s">
        <v>1596</v>
      </c>
      <c r="K1057" t="s">
        <v>1030</v>
      </c>
    </row>
    <row r="1058" spans="1:11" x14ac:dyDescent="0.35">
      <c r="A1058">
        <v>1057</v>
      </c>
      <c r="B1058">
        <v>13</v>
      </c>
      <c r="C1058">
        <v>6</v>
      </c>
      <c r="D1058">
        <v>48.267916999999997</v>
      </c>
      <c r="E1058">
        <v>7.8781480000000004</v>
      </c>
      <c r="F1058" t="s">
        <v>258</v>
      </c>
      <c r="G1058">
        <v>8.4</v>
      </c>
      <c r="H1058" s="6">
        <v>45077</v>
      </c>
      <c r="J1058" t="s">
        <v>1597</v>
      </c>
      <c r="K1058" t="s">
        <v>1598</v>
      </c>
    </row>
    <row r="1059" spans="1:11" x14ac:dyDescent="0.35">
      <c r="A1059">
        <v>1058</v>
      </c>
      <c r="B1059">
        <v>13</v>
      </c>
      <c r="C1059">
        <v>7</v>
      </c>
      <c r="D1059">
        <v>48.267929000000002</v>
      </c>
      <c r="E1059">
        <v>7.8781619999999997</v>
      </c>
      <c r="F1059" t="s">
        <v>258</v>
      </c>
      <c r="G1059">
        <v>40.700000000000003</v>
      </c>
      <c r="H1059" s="6">
        <v>45077</v>
      </c>
      <c r="J1059" t="s">
        <v>1599</v>
      </c>
      <c r="K1059" t="s">
        <v>1035</v>
      </c>
    </row>
    <row r="1060" spans="1:11" x14ac:dyDescent="0.35">
      <c r="A1060">
        <v>1059</v>
      </c>
      <c r="B1060">
        <v>13</v>
      </c>
      <c r="C1060">
        <v>8</v>
      </c>
      <c r="D1060">
        <v>48.267909000000003</v>
      </c>
      <c r="E1060">
        <v>7.8781809999999997</v>
      </c>
      <c r="F1060" t="s">
        <v>40</v>
      </c>
      <c r="G1060">
        <v>12.9</v>
      </c>
      <c r="H1060" s="6">
        <v>45077</v>
      </c>
      <c r="J1060" t="s">
        <v>1600</v>
      </c>
      <c r="K1060" t="s">
        <v>401</v>
      </c>
    </row>
    <row r="1061" spans="1:11" x14ac:dyDescent="0.35">
      <c r="A1061">
        <v>1060</v>
      </c>
      <c r="B1061">
        <v>13</v>
      </c>
      <c r="C1061">
        <v>9</v>
      </c>
      <c r="D1061">
        <v>48.267885999999997</v>
      </c>
      <c r="E1061">
        <v>7.8781759999999998</v>
      </c>
      <c r="F1061" t="s">
        <v>40</v>
      </c>
      <c r="G1061">
        <v>6.6</v>
      </c>
      <c r="H1061" s="6">
        <v>45077</v>
      </c>
      <c r="J1061" t="s">
        <v>1601</v>
      </c>
      <c r="K1061" t="s">
        <v>128</v>
      </c>
    </row>
    <row r="1062" spans="1:11" x14ac:dyDescent="0.35">
      <c r="A1062">
        <v>1061</v>
      </c>
      <c r="B1062">
        <v>13</v>
      </c>
      <c r="C1062">
        <v>10</v>
      </c>
      <c r="D1062">
        <v>48.267870000000002</v>
      </c>
      <c r="E1062">
        <v>7.878228</v>
      </c>
      <c r="F1062" t="s">
        <v>40</v>
      </c>
      <c r="G1062">
        <v>19.100000000000001</v>
      </c>
      <c r="H1062" s="6">
        <v>45077</v>
      </c>
      <c r="J1062" t="s">
        <v>1602</v>
      </c>
      <c r="K1062" t="s">
        <v>1603</v>
      </c>
    </row>
    <row r="1063" spans="1:11" x14ac:dyDescent="0.35">
      <c r="A1063">
        <v>1062</v>
      </c>
      <c r="B1063">
        <v>13</v>
      </c>
      <c r="C1063">
        <v>11</v>
      </c>
      <c r="D1063">
        <v>48.267924999999998</v>
      </c>
      <c r="E1063">
        <v>7.8783659999999998</v>
      </c>
      <c r="F1063" t="s">
        <v>40</v>
      </c>
      <c r="G1063">
        <v>17.600000000000001</v>
      </c>
      <c r="H1063" s="6">
        <v>45077</v>
      </c>
      <c r="J1063" t="s">
        <v>1604</v>
      </c>
      <c r="K1063" t="s">
        <v>185</v>
      </c>
    </row>
    <row r="1064" spans="1:11" x14ac:dyDescent="0.35">
      <c r="A1064">
        <v>1063</v>
      </c>
      <c r="B1064">
        <v>13</v>
      </c>
      <c r="C1064">
        <v>12</v>
      </c>
      <c r="D1064">
        <v>48.267907000000001</v>
      </c>
      <c r="E1064">
        <v>7.8783659999999998</v>
      </c>
      <c r="F1064" t="s">
        <v>40</v>
      </c>
      <c r="G1064">
        <v>50.9</v>
      </c>
      <c r="H1064" s="6">
        <v>45077</v>
      </c>
      <c r="J1064" t="s">
        <v>1605</v>
      </c>
      <c r="K1064" t="s">
        <v>1606</v>
      </c>
    </row>
    <row r="1065" spans="1:11" x14ac:dyDescent="0.35">
      <c r="A1065">
        <v>1064</v>
      </c>
      <c r="B1065">
        <v>13</v>
      </c>
      <c r="C1065">
        <v>13</v>
      </c>
      <c r="D1065">
        <v>48.267902999999997</v>
      </c>
      <c r="E1065">
        <v>7.8783640000000004</v>
      </c>
      <c r="F1065" t="s">
        <v>40</v>
      </c>
      <c r="G1065">
        <v>7</v>
      </c>
      <c r="H1065" s="6">
        <v>45077</v>
      </c>
      <c r="J1065" t="s">
        <v>1607</v>
      </c>
      <c r="K1065" t="s">
        <v>55</v>
      </c>
    </row>
    <row r="1066" spans="1:11" x14ac:dyDescent="0.35">
      <c r="A1066">
        <v>1065</v>
      </c>
      <c r="B1066">
        <v>13</v>
      </c>
      <c r="C1066">
        <v>14</v>
      </c>
      <c r="D1066">
        <v>48.267893000000001</v>
      </c>
      <c r="E1066">
        <v>7.8783700000000003</v>
      </c>
      <c r="F1066" t="s">
        <v>40</v>
      </c>
      <c r="G1066">
        <v>17.100000000000001</v>
      </c>
      <c r="H1066" s="6">
        <v>45077</v>
      </c>
      <c r="J1066" t="s">
        <v>1608</v>
      </c>
      <c r="K1066" t="s">
        <v>1466</v>
      </c>
    </row>
    <row r="1067" spans="1:11" x14ac:dyDescent="0.35">
      <c r="A1067">
        <v>1066</v>
      </c>
      <c r="B1067">
        <v>13</v>
      </c>
      <c r="C1067">
        <v>15</v>
      </c>
      <c r="D1067">
        <v>48.267918000000002</v>
      </c>
      <c r="E1067">
        <v>7.8784169999999998</v>
      </c>
      <c r="F1067" t="s">
        <v>40</v>
      </c>
      <c r="G1067">
        <v>38.5</v>
      </c>
      <c r="H1067" s="6">
        <v>45077</v>
      </c>
      <c r="J1067" t="s">
        <v>1609</v>
      </c>
      <c r="K1067" t="s">
        <v>704</v>
      </c>
    </row>
    <row r="1068" spans="1:11" x14ac:dyDescent="0.35">
      <c r="A1068">
        <v>1067</v>
      </c>
      <c r="B1068">
        <v>13</v>
      </c>
      <c r="C1068">
        <v>16</v>
      </c>
      <c r="D1068">
        <v>48.267932000000002</v>
      </c>
      <c r="E1068">
        <v>7.8784150000000004</v>
      </c>
      <c r="F1068" t="s">
        <v>40</v>
      </c>
      <c r="G1068">
        <v>16.3</v>
      </c>
      <c r="H1068" s="6">
        <v>45077</v>
      </c>
      <c r="J1068" t="s">
        <v>1610</v>
      </c>
      <c r="K1068" t="s">
        <v>435</v>
      </c>
    </row>
    <row r="1069" spans="1:11" x14ac:dyDescent="0.35">
      <c r="A1069">
        <v>1068</v>
      </c>
      <c r="B1069">
        <v>13</v>
      </c>
      <c r="C1069">
        <v>17</v>
      </c>
      <c r="D1069">
        <v>48.267921999999999</v>
      </c>
      <c r="E1069">
        <v>7.8784539999999996</v>
      </c>
      <c r="F1069" t="s">
        <v>40</v>
      </c>
      <c r="G1069">
        <v>13.1</v>
      </c>
      <c r="H1069" s="6">
        <v>45077</v>
      </c>
      <c r="J1069" t="s">
        <v>1611</v>
      </c>
      <c r="K1069" t="s">
        <v>270</v>
      </c>
    </row>
    <row r="1070" spans="1:11" x14ac:dyDescent="0.35">
      <c r="A1070">
        <v>1069</v>
      </c>
      <c r="B1070">
        <v>13</v>
      </c>
      <c r="C1070">
        <v>18</v>
      </c>
      <c r="D1070">
        <v>48.267933999999997</v>
      </c>
      <c r="E1070">
        <v>7.8784539999999996</v>
      </c>
      <c r="F1070" t="s">
        <v>40</v>
      </c>
      <c r="G1070">
        <v>38.799999999999997</v>
      </c>
      <c r="H1070" s="6">
        <v>45077</v>
      </c>
      <c r="J1070" t="s">
        <v>1612</v>
      </c>
      <c r="K1070" t="s">
        <v>782</v>
      </c>
    </row>
    <row r="1071" spans="1:11" x14ac:dyDescent="0.35">
      <c r="A1071">
        <v>1070</v>
      </c>
      <c r="B1071">
        <v>13</v>
      </c>
      <c r="C1071">
        <v>19</v>
      </c>
      <c r="D1071">
        <v>48.267944</v>
      </c>
      <c r="E1071">
        <v>7.8785129999999999</v>
      </c>
      <c r="F1071" t="s">
        <v>40</v>
      </c>
      <c r="G1071">
        <v>11</v>
      </c>
      <c r="H1071" s="6">
        <v>45077</v>
      </c>
      <c r="J1071" t="s">
        <v>1613</v>
      </c>
      <c r="K1071" t="s">
        <v>88</v>
      </c>
    </row>
    <row r="1072" spans="1:11" x14ac:dyDescent="0.35">
      <c r="A1072">
        <v>1071</v>
      </c>
      <c r="B1072">
        <v>13</v>
      </c>
      <c r="C1072">
        <v>20</v>
      </c>
      <c r="D1072">
        <v>48.267949000000002</v>
      </c>
      <c r="E1072">
        <v>7.8785239999999996</v>
      </c>
      <c r="F1072" t="s">
        <v>40</v>
      </c>
      <c r="G1072">
        <v>11.4</v>
      </c>
      <c r="H1072" s="6">
        <v>45077</v>
      </c>
      <c r="J1072" t="s">
        <v>1614</v>
      </c>
      <c r="K1072" t="s">
        <v>53</v>
      </c>
    </row>
    <row r="1073" spans="1:11" x14ac:dyDescent="0.35">
      <c r="A1073">
        <v>1072</v>
      </c>
      <c r="B1073">
        <v>13</v>
      </c>
      <c r="C1073">
        <v>21</v>
      </c>
      <c r="D1073">
        <v>48.267972</v>
      </c>
      <c r="E1073">
        <v>7.8784890000000001</v>
      </c>
      <c r="F1073" t="s">
        <v>40</v>
      </c>
      <c r="G1073">
        <v>9.5</v>
      </c>
      <c r="H1073" s="6">
        <v>45077</v>
      </c>
      <c r="J1073" t="s">
        <v>1615</v>
      </c>
      <c r="K1073" t="s">
        <v>195</v>
      </c>
    </row>
    <row r="1074" spans="1:11" x14ac:dyDescent="0.35">
      <c r="A1074">
        <v>1073</v>
      </c>
      <c r="B1074">
        <v>13</v>
      </c>
      <c r="C1074">
        <v>22</v>
      </c>
      <c r="D1074">
        <v>48.267969000000001</v>
      </c>
      <c r="E1074">
        <v>7.878444</v>
      </c>
      <c r="F1074" t="s">
        <v>40</v>
      </c>
      <c r="G1074">
        <v>8</v>
      </c>
      <c r="H1074" s="6">
        <v>45077</v>
      </c>
      <c r="J1074" t="s">
        <v>1616</v>
      </c>
      <c r="K1074" t="s">
        <v>74</v>
      </c>
    </row>
    <row r="1075" spans="1:11" x14ac:dyDescent="0.35">
      <c r="A1075">
        <v>1074</v>
      </c>
      <c r="B1075">
        <v>13</v>
      </c>
      <c r="C1075">
        <v>23</v>
      </c>
      <c r="D1075">
        <v>48.267983999999998</v>
      </c>
      <c r="E1075">
        <v>7.8784539999999996</v>
      </c>
      <c r="F1075" t="s">
        <v>40</v>
      </c>
      <c r="G1075">
        <v>48</v>
      </c>
      <c r="H1075" s="6">
        <v>45077</v>
      </c>
      <c r="J1075" t="s">
        <v>1617</v>
      </c>
      <c r="K1075" t="s">
        <v>1618</v>
      </c>
    </row>
    <row r="1076" spans="1:11" x14ac:dyDescent="0.35">
      <c r="A1076">
        <v>1075</v>
      </c>
      <c r="B1076">
        <v>13</v>
      </c>
      <c r="C1076">
        <v>24</v>
      </c>
      <c r="D1076">
        <v>48.267980999999999</v>
      </c>
      <c r="E1076">
        <v>7.8784859999999997</v>
      </c>
      <c r="F1076" t="s">
        <v>40</v>
      </c>
      <c r="G1076">
        <v>9.4</v>
      </c>
      <c r="H1076" s="6">
        <v>45077</v>
      </c>
      <c r="J1076" t="s">
        <v>1619</v>
      </c>
      <c r="K1076" t="s">
        <v>187</v>
      </c>
    </row>
    <row r="1077" spans="1:11" x14ac:dyDescent="0.35">
      <c r="A1077">
        <v>1076</v>
      </c>
      <c r="B1077">
        <v>13</v>
      </c>
      <c r="C1077">
        <v>25</v>
      </c>
      <c r="D1077">
        <v>48.267910999999998</v>
      </c>
      <c r="E1077">
        <v>7.8784169999999998</v>
      </c>
      <c r="F1077" t="s">
        <v>40</v>
      </c>
      <c r="G1077">
        <v>12.8</v>
      </c>
      <c r="H1077" s="6">
        <v>45077</v>
      </c>
      <c r="J1077" t="s">
        <v>1620</v>
      </c>
      <c r="K1077" t="s">
        <v>1206</v>
      </c>
    </row>
    <row r="1078" spans="1:11" x14ac:dyDescent="0.35">
      <c r="A1078">
        <v>1077</v>
      </c>
      <c r="B1078">
        <v>13</v>
      </c>
      <c r="C1078">
        <v>26</v>
      </c>
      <c r="D1078">
        <v>48.267912000000003</v>
      </c>
      <c r="E1078">
        <v>7.8784099999999997</v>
      </c>
      <c r="F1078" t="s">
        <v>40</v>
      </c>
      <c r="G1078">
        <v>5.9</v>
      </c>
      <c r="H1078" s="6">
        <v>45077</v>
      </c>
      <c r="J1078" t="s">
        <v>1621</v>
      </c>
      <c r="K1078" t="s">
        <v>108</v>
      </c>
    </row>
    <row r="1079" spans="1:11" x14ac:dyDescent="0.35">
      <c r="A1079">
        <v>1078</v>
      </c>
      <c r="B1079">
        <v>13</v>
      </c>
      <c r="C1079">
        <v>27</v>
      </c>
      <c r="D1079">
        <v>48.267851</v>
      </c>
      <c r="E1079">
        <v>7.8784090000000004</v>
      </c>
      <c r="F1079" t="s">
        <v>40</v>
      </c>
      <c r="G1079">
        <v>39.9</v>
      </c>
      <c r="H1079" s="6">
        <v>45077</v>
      </c>
      <c r="J1079" t="s">
        <v>1622</v>
      </c>
      <c r="K1079" t="s">
        <v>1179</v>
      </c>
    </row>
    <row r="1080" spans="1:11" x14ac:dyDescent="0.35">
      <c r="A1080">
        <v>1079</v>
      </c>
      <c r="B1080">
        <v>13</v>
      </c>
      <c r="C1080">
        <v>28</v>
      </c>
      <c r="D1080">
        <v>48.267829999999996</v>
      </c>
      <c r="E1080">
        <v>7.8783839999999996</v>
      </c>
      <c r="F1080" t="s">
        <v>40</v>
      </c>
      <c r="G1080">
        <v>6.4</v>
      </c>
      <c r="H1080" s="6">
        <v>45077</v>
      </c>
      <c r="J1080" t="s">
        <v>1623</v>
      </c>
      <c r="K1080" t="s">
        <v>189</v>
      </c>
    </row>
    <row r="1081" spans="1:11" x14ac:dyDescent="0.35">
      <c r="A1081">
        <v>1080</v>
      </c>
      <c r="B1081">
        <v>13</v>
      </c>
      <c r="C1081">
        <v>29</v>
      </c>
      <c r="D1081">
        <v>48.267825000000002</v>
      </c>
      <c r="E1081">
        <v>7.8783810000000001</v>
      </c>
      <c r="F1081" t="s">
        <v>40</v>
      </c>
      <c r="G1081">
        <v>46</v>
      </c>
      <c r="H1081" s="6">
        <v>45077</v>
      </c>
      <c r="J1081" t="s">
        <v>1624</v>
      </c>
      <c r="K1081" t="s">
        <v>1625</v>
      </c>
    </row>
    <row r="1082" spans="1:11" x14ac:dyDescent="0.35">
      <c r="A1082">
        <v>1081</v>
      </c>
      <c r="B1082">
        <v>13</v>
      </c>
      <c r="C1082">
        <v>30</v>
      </c>
      <c r="D1082">
        <v>48.267805000000003</v>
      </c>
      <c r="E1082">
        <v>7.8783570000000003</v>
      </c>
      <c r="F1082" t="s">
        <v>40</v>
      </c>
      <c r="G1082">
        <v>8.3000000000000007</v>
      </c>
      <c r="H1082" s="6">
        <v>45077</v>
      </c>
      <c r="J1082" t="s">
        <v>1626</v>
      </c>
      <c r="K1082" t="s">
        <v>547</v>
      </c>
    </row>
    <row r="1083" spans="1:11" x14ac:dyDescent="0.35">
      <c r="A1083">
        <v>1082</v>
      </c>
      <c r="B1083">
        <v>13</v>
      </c>
      <c r="C1083">
        <v>31</v>
      </c>
      <c r="D1083">
        <v>48.267783000000001</v>
      </c>
      <c r="E1083">
        <v>7.8783409999999998</v>
      </c>
      <c r="F1083" t="s">
        <v>40</v>
      </c>
      <c r="G1083">
        <v>18.8</v>
      </c>
      <c r="H1083" s="6">
        <v>45077</v>
      </c>
      <c r="J1083" t="s">
        <v>1627</v>
      </c>
      <c r="K1083" t="s">
        <v>98</v>
      </c>
    </row>
    <row r="1084" spans="1:11" x14ac:dyDescent="0.35">
      <c r="A1084">
        <v>1083</v>
      </c>
      <c r="B1084">
        <v>13</v>
      </c>
      <c r="C1084">
        <v>32</v>
      </c>
      <c r="D1084">
        <v>48.267798999999997</v>
      </c>
      <c r="E1084">
        <v>7.878317</v>
      </c>
      <c r="F1084" t="s">
        <v>40</v>
      </c>
      <c r="G1084">
        <v>6.9</v>
      </c>
      <c r="H1084" s="6">
        <v>45077</v>
      </c>
      <c r="J1084" t="s">
        <v>1628</v>
      </c>
      <c r="K1084" t="s">
        <v>457</v>
      </c>
    </row>
    <row r="1085" spans="1:11" x14ac:dyDescent="0.35">
      <c r="A1085">
        <v>1084</v>
      </c>
      <c r="B1085">
        <v>13</v>
      </c>
      <c r="C1085">
        <v>33</v>
      </c>
      <c r="D1085">
        <v>48.267798999999997</v>
      </c>
      <c r="E1085">
        <v>7.8782649999999999</v>
      </c>
      <c r="F1085" t="s">
        <v>40</v>
      </c>
      <c r="G1085">
        <v>16.600000000000001</v>
      </c>
      <c r="H1085" s="6">
        <v>45077</v>
      </c>
      <c r="J1085" t="s">
        <v>1629</v>
      </c>
      <c r="K1085" t="s">
        <v>764</v>
      </c>
    </row>
    <row r="1086" spans="1:11" x14ac:dyDescent="0.35">
      <c r="A1086">
        <v>1085</v>
      </c>
      <c r="B1086">
        <v>13</v>
      </c>
      <c r="C1086">
        <v>34</v>
      </c>
      <c r="D1086">
        <v>48.267809999999997</v>
      </c>
      <c r="E1086">
        <v>7.8782439999999996</v>
      </c>
      <c r="F1086" t="s">
        <v>40</v>
      </c>
      <c r="G1086">
        <v>6.9</v>
      </c>
      <c r="H1086" s="6">
        <v>45077</v>
      </c>
      <c r="J1086" t="s">
        <v>1630</v>
      </c>
      <c r="K1086" t="s">
        <v>457</v>
      </c>
    </row>
    <row r="1087" spans="1:11" x14ac:dyDescent="0.35">
      <c r="A1087">
        <v>1086</v>
      </c>
      <c r="B1087">
        <v>13</v>
      </c>
      <c r="C1087">
        <v>35</v>
      </c>
      <c r="D1087">
        <v>48.267831000000001</v>
      </c>
      <c r="E1087">
        <v>7.8781809999999997</v>
      </c>
      <c r="F1087" t="s">
        <v>70</v>
      </c>
      <c r="G1087">
        <v>55.5</v>
      </c>
      <c r="H1087" s="6">
        <v>45077</v>
      </c>
      <c r="J1087" t="s">
        <v>1631</v>
      </c>
      <c r="K1087" t="s">
        <v>1632</v>
      </c>
    </row>
    <row r="1088" spans="1:11" x14ac:dyDescent="0.35">
      <c r="A1088">
        <v>1087</v>
      </c>
      <c r="B1088">
        <v>13</v>
      </c>
      <c r="C1088">
        <v>36</v>
      </c>
      <c r="D1088">
        <v>48.267868</v>
      </c>
      <c r="E1088">
        <v>7.8781410000000003</v>
      </c>
      <c r="F1088" t="s">
        <v>273</v>
      </c>
      <c r="G1088">
        <v>21.9</v>
      </c>
      <c r="H1088" s="6">
        <v>45077</v>
      </c>
      <c r="J1088" t="s">
        <v>1633</v>
      </c>
      <c r="K1088" t="s">
        <v>1634</v>
      </c>
    </row>
    <row r="1089" spans="1:11" x14ac:dyDescent="0.35">
      <c r="A1089">
        <v>1088</v>
      </c>
      <c r="B1089">
        <v>13</v>
      </c>
      <c r="C1089">
        <v>37</v>
      </c>
      <c r="D1089">
        <v>48.267864000000003</v>
      </c>
      <c r="E1089">
        <v>7.878088</v>
      </c>
      <c r="F1089" t="s">
        <v>258</v>
      </c>
      <c r="G1089">
        <v>34.1</v>
      </c>
      <c r="H1089" s="6">
        <v>45077</v>
      </c>
      <c r="J1089" t="s">
        <v>1635</v>
      </c>
      <c r="K1089" t="s">
        <v>1636</v>
      </c>
    </row>
    <row r="1090" spans="1:11" x14ac:dyDescent="0.35">
      <c r="A1090">
        <v>1089</v>
      </c>
      <c r="B1090">
        <v>13</v>
      </c>
      <c r="C1090">
        <v>38</v>
      </c>
      <c r="D1090">
        <v>48.267839000000002</v>
      </c>
      <c r="E1090">
        <v>7.8780749999999999</v>
      </c>
      <c r="F1090" t="s">
        <v>258</v>
      </c>
      <c r="G1090">
        <v>15.2</v>
      </c>
      <c r="H1090" s="6">
        <v>45077</v>
      </c>
      <c r="J1090" t="s">
        <v>1637</v>
      </c>
      <c r="K1090" t="s">
        <v>963</v>
      </c>
    </row>
    <row r="1091" spans="1:11" x14ac:dyDescent="0.35">
      <c r="A1091">
        <v>1090</v>
      </c>
      <c r="B1091">
        <v>13</v>
      </c>
      <c r="C1091">
        <v>39</v>
      </c>
      <c r="D1091">
        <v>48.267845999999999</v>
      </c>
      <c r="E1091">
        <v>7.8780869999999998</v>
      </c>
      <c r="F1091" t="s">
        <v>273</v>
      </c>
      <c r="G1091">
        <v>39.299999999999997</v>
      </c>
      <c r="H1091" s="6">
        <v>45077</v>
      </c>
      <c r="J1091" t="s">
        <v>1638</v>
      </c>
      <c r="K1091" t="s">
        <v>1639</v>
      </c>
    </row>
    <row r="1092" spans="1:11" x14ac:dyDescent="0.35">
      <c r="A1092">
        <v>1091</v>
      </c>
      <c r="B1092">
        <v>13</v>
      </c>
      <c r="C1092">
        <v>40</v>
      </c>
      <c r="D1092">
        <v>48.267842999999999</v>
      </c>
      <c r="E1092">
        <v>7.8780960000000002</v>
      </c>
      <c r="F1092" t="s">
        <v>258</v>
      </c>
      <c r="G1092">
        <v>27.4</v>
      </c>
      <c r="H1092" s="6">
        <v>45077</v>
      </c>
      <c r="J1092" t="s">
        <v>1640</v>
      </c>
      <c r="K1092" t="s">
        <v>1641</v>
      </c>
    </row>
    <row r="1093" spans="1:11" x14ac:dyDescent="0.35">
      <c r="A1093">
        <v>1092</v>
      </c>
      <c r="B1093">
        <v>13</v>
      </c>
      <c r="C1093">
        <v>41</v>
      </c>
      <c r="D1093">
        <v>48.267809</v>
      </c>
      <c r="E1093">
        <v>7.8781160000000003</v>
      </c>
      <c r="F1093" t="s">
        <v>258</v>
      </c>
      <c r="G1093">
        <v>9.3000000000000007</v>
      </c>
      <c r="H1093" s="6">
        <v>45077</v>
      </c>
      <c r="J1093" t="s">
        <v>1642</v>
      </c>
      <c r="K1093" t="s">
        <v>1643</v>
      </c>
    </row>
    <row r="1094" spans="1:11" x14ac:dyDescent="0.35">
      <c r="A1094">
        <v>1093</v>
      </c>
      <c r="B1094">
        <v>13</v>
      </c>
      <c r="C1094">
        <v>42</v>
      </c>
      <c r="D1094">
        <v>48.267747</v>
      </c>
      <c r="E1094">
        <v>7.8780299999999999</v>
      </c>
      <c r="F1094" t="s">
        <v>258</v>
      </c>
      <c r="G1094">
        <v>47.2</v>
      </c>
      <c r="H1094" s="6">
        <v>45077</v>
      </c>
      <c r="J1094" t="s">
        <v>1644</v>
      </c>
      <c r="K1094" t="s">
        <v>1645</v>
      </c>
    </row>
    <row r="1095" spans="1:11" x14ac:dyDescent="0.35">
      <c r="A1095">
        <v>1094</v>
      </c>
      <c r="B1095">
        <v>13</v>
      </c>
      <c r="C1095">
        <v>43</v>
      </c>
      <c r="D1095">
        <v>48.267743000000003</v>
      </c>
      <c r="E1095">
        <v>7.8780619999999999</v>
      </c>
      <c r="F1095" t="s">
        <v>258</v>
      </c>
      <c r="G1095">
        <v>11.3</v>
      </c>
      <c r="H1095" s="6">
        <v>45077</v>
      </c>
      <c r="J1095" t="s">
        <v>1646</v>
      </c>
      <c r="K1095" t="s">
        <v>1647</v>
      </c>
    </row>
    <row r="1096" spans="1:11" x14ac:dyDescent="0.35">
      <c r="A1096">
        <v>1095</v>
      </c>
      <c r="B1096">
        <v>13</v>
      </c>
      <c r="C1096">
        <v>44</v>
      </c>
      <c r="D1096">
        <v>48.267780999999999</v>
      </c>
      <c r="E1096">
        <v>7.8781239999999997</v>
      </c>
      <c r="F1096" t="s">
        <v>40</v>
      </c>
      <c r="G1096">
        <v>22.9</v>
      </c>
      <c r="H1096" s="6">
        <v>45077</v>
      </c>
      <c r="J1096" t="s">
        <v>1648</v>
      </c>
      <c r="K1096" t="s">
        <v>453</v>
      </c>
    </row>
    <row r="1097" spans="1:11" x14ac:dyDescent="0.35">
      <c r="A1097">
        <v>1096</v>
      </c>
      <c r="B1097">
        <v>13</v>
      </c>
      <c r="C1097">
        <v>45</v>
      </c>
      <c r="D1097">
        <v>48.267761999999998</v>
      </c>
      <c r="E1097">
        <v>7.8781230000000004</v>
      </c>
      <c r="F1097" t="s">
        <v>40</v>
      </c>
      <c r="G1097">
        <v>40.299999999999997</v>
      </c>
      <c r="H1097" s="6">
        <v>45077</v>
      </c>
      <c r="J1097" t="s">
        <v>1649</v>
      </c>
      <c r="K1097" t="s">
        <v>1142</v>
      </c>
    </row>
    <row r="1098" spans="1:11" x14ac:dyDescent="0.35">
      <c r="A1098">
        <v>1097</v>
      </c>
      <c r="B1098">
        <v>13</v>
      </c>
      <c r="C1098">
        <v>46</v>
      </c>
      <c r="D1098">
        <v>48.267764</v>
      </c>
      <c r="E1098">
        <v>7.8781470000000002</v>
      </c>
      <c r="F1098" t="s">
        <v>40</v>
      </c>
      <c r="G1098">
        <v>16.7</v>
      </c>
      <c r="H1098" s="6">
        <v>45077</v>
      </c>
      <c r="J1098" t="s">
        <v>1650</v>
      </c>
      <c r="K1098" t="s">
        <v>863</v>
      </c>
    </row>
    <row r="1099" spans="1:11" x14ac:dyDescent="0.35">
      <c r="A1099">
        <v>1098</v>
      </c>
      <c r="B1099">
        <v>13</v>
      </c>
      <c r="C1099">
        <v>47</v>
      </c>
      <c r="D1099">
        <v>48.267789</v>
      </c>
      <c r="E1099">
        <v>7.8781850000000002</v>
      </c>
      <c r="F1099" t="s">
        <v>40</v>
      </c>
      <c r="G1099">
        <v>45</v>
      </c>
      <c r="H1099" s="6">
        <v>45077</v>
      </c>
      <c r="J1099" t="s">
        <v>1651</v>
      </c>
      <c r="K1099" t="s">
        <v>1137</v>
      </c>
    </row>
    <row r="1100" spans="1:11" x14ac:dyDescent="0.35">
      <c r="A1100">
        <v>1099</v>
      </c>
      <c r="B1100">
        <v>13</v>
      </c>
      <c r="C1100">
        <v>48</v>
      </c>
      <c r="D1100">
        <v>48.267803999999998</v>
      </c>
      <c r="E1100">
        <v>7.8782050000000003</v>
      </c>
      <c r="F1100" t="s">
        <v>40</v>
      </c>
      <c r="G1100">
        <v>45.2</v>
      </c>
      <c r="H1100" s="6">
        <v>45077</v>
      </c>
      <c r="J1100" t="s">
        <v>1652</v>
      </c>
      <c r="K1100" t="s">
        <v>1653</v>
      </c>
    </row>
    <row r="1101" spans="1:11" x14ac:dyDescent="0.35">
      <c r="A1101">
        <v>1100</v>
      </c>
      <c r="B1101">
        <v>13</v>
      </c>
      <c r="C1101">
        <v>49</v>
      </c>
      <c r="D1101">
        <v>48.267788000000003</v>
      </c>
      <c r="E1101">
        <v>7.8781999999999996</v>
      </c>
      <c r="F1101" t="s">
        <v>40</v>
      </c>
      <c r="G1101">
        <v>6.3</v>
      </c>
      <c r="H1101" s="6">
        <v>45077</v>
      </c>
      <c r="J1101" t="s">
        <v>1654</v>
      </c>
      <c r="K1101" t="s">
        <v>69</v>
      </c>
    </row>
    <row r="1102" spans="1:11" x14ac:dyDescent="0.35">
      <c r="A1102">
        <v>1101</v>
      </c>
      <c r="B1102">
        <v>13</v>
      </c>
      <c r="C1102">
        <v>50</v>
      </c>
      <c r="D1102">
        <v>48.267794000000002</v>
      </c>
      <c r="E1102">
        <v>7.8782100000000002</v>
      </c>
      <c r="F1102" t="s">
        <v>40</v>
      </c>
      <c r="G1102">
        <v>10.7</v>
      </c>
      <c r="H1102" s="6">
        <v>45077</v>
      </c>
      <c r="J1102" t="s">
        <v>1655</v>
      </c>
      <c r="K1102" t="s">
        <v>352</v>
      </c>
    </row>
    <row r="1103" spans="1:11" x14ac:dyDescent="0.35">
      <c r="A1103">
        <v>1102</v>
      </c>
      <c r="B1103">
        <v>13</v>
      </c>
      <c r="C1103">
        <v>51</v>
      </c>
      <c r="D1103">
        <v>48.267803000000001</v>
      </c>
      <c r="E1103">
        <v>7.8782670000000001</v>
      </c>
      <c r="F1103" t="s">
        <v>40</v>
      </c>
      <c r="G1103">
        <v>14.6</v>
      </c>
      <c r="H1103" s="6">
        <v>45077</v>
      </c>
      <c r="J1103" t="s">
        <v>1656</v>
      </c>
      <c r="K1103" t="s">
        <v>1657</v>
      </c>
    </row>
    <row r="1104" spans="1:11" x14ac:dyDescent="0.35">
      <c r="A1104">
        <v>1103</v>
      </c>
      <c r="B1104">
        <v>13</v>
      </c>
      <c r="C1104">
        <v>52</v>
      </c>
      <c r="D1104">
        <v>48.267828000000002</v>
      </c>
      <c r="E1104">
        <v>7.8783709999999996</v>
      </c>
      <c r="F1104" t="s">
        <v>40</v>
      </c>
      <c r="G1104">
        <v>12.5</v>
      </c>
      <c r="H1104" s="6">
        <v>45077</v>
      </c>
      <c r="J1104" t="s">
        <v>1658</v>
      </c>
      <c r="K1104" t="s">
        <v>579</v>
      </c>
    </row>
    <row r="1105" spans="1:11" x14ac:dyDescent="0.35">
      <c r="A1105">
        <v>1104</v>
      </c>
      <c r="B1105">
        <v>13</v>
      </c>
      <c r="C1105">
        <v>53</v>
      </c>
      <c r="D1105">
        <v>48.267791000000003</v>
      </c>
      <c r="E1105">
        <v>7.8783250000000002</v>
      </c>
      <c r="F1105" t="s">
        <v>40</v>
      </c>
      <c r="G1105">
        <v>47.5</v>
      </c>
      <c r="H1105" s="6">
        <v>45077</v>
      </c>
      <c r="J1105" t="s">
        <v>1659</v>
      </c>
      <c r="K1105" t="s">
        <v>1589</v>
      </c>
    </row>
    <row r="1106" spans="1:11" x14ac:dyDescent="0.35">
      <c r="A1106">
        <v>1105</v>
      </c>
      <c r="B1106">
        <v>13</v>
      </c>
      <c r="C1106">
        <v>54</v>
      </c>
      <c r="D1106">
        <v>48.267789999999998</v>
      </c>
      <c r="E1106">
        <v>7.8783149999999997</v>
      </c>
      <c r="F1106" t="s">
        <v>40</v>
      </c>
      <c r="G1106">
        <v>10.6</v>
      </c>
      <c r="H1106" s="6">
        <v>45077</v>
      </c>
      <c r="J1106" t="s">
        <v>1660</v>
      </c>
      <c r="K1106" t="s">
        <v>486</v>
      </c>
    </row>
    <row r="1107" spans="1:11" x14ac:dyDescent="0.35">
      <c r="A1107">
        <v>1106</v>
      </c>
      <c r="B1107">
        <v>13</v>
      </c>
      <c r="C1107">
        <v>55</v>
      </c>
      <c r="D1107">
        <v>48.267809999999997</v>
      </c>
      <c r="E1107">
        <v>7.878349</v>
      </c>
      <c r="F1107" t="s">
        <v>40</v>
      </c>
      <c r="G1107">
        <v>46.2</v>
      </c>
      <c r="H1107" s="6">
        <v>45077</v>
      </c>
      <c r="J1107" t="s">
        <v>1661</v>
      </c>
      <c r="K1107" t="s">
        <v>743</v>
      </c>
    </row>
    <row r="1108" spans="1:11" x14ac:dyDescent="0.35">
      <c r="A1108">
        <v>1107</v>
      </c>
      <c r="B1108">
        <v>13</v>
      </c>
      <c r="C1108">
        <v>56</v>
      </c>
      <c r="D1108">
        <v>48.267820999999998</v>
      </c>
      <c r="E1108">
        <v>7.8783580000000004</v>
      </c>
      <c r="F1108" t="s">
        <v>40</v>
      </c>
      <c r="G1108">
        <v>8.6</v>
      </c>
      <c r="H1108" s="6">
        <v>45077</v>
      </c>
      <c r="J1108" t="s">
        <v>1662</v>
      </c>
      <c r="K1108" t="s">
        <v>143</v>
      </c>
    </row>
    <row r="1109" spans="1:11" x14ac:dyDescent="0.35">
      <c r="A1109">
        <v>1108</v>
      </c>
      <c r="B1109">
        <v>13</v>
      </c>
      <c r="C1109">
        <v>57</v>
      </c>
      <c r="D1109">
        <v>48.267780000000002</v>
      </c>
      <c r="E1109">
        <v>7.8783139999999996</v>
      </c>
      <c r="F1109" t="s">
        <v>40</v>
      </c>
      <c r="G1109">
        <v>16.3</v>
      </c>
      <c r="H1109" s="6">
        <v>45077</v>
      </c>
      <c r="J1109" t="s">
        <v>1663</v>
      </c>
      <c r="K1109" t="s">
        <v>435</v>
      </c>
    </row>
    <row r="1110" spans="1:11" x14ac:dyDescent="0.35">
      <c r="A1110">
        <v>1109</v>
      </c>
      <c r="B1110">
        <v>13</v>
      </c>
      <c r="C1110">
        <v>58</v>
      </c>
      <c r="D1110">
        <v>48.267785000000003</v>
      </c>
      <c r="E1110">
        <v>7.8782779999999999</v>
      </c>
      <c r="F1110" t="s">
        <v>40</v>
      </c>
      <c r="G1110">
        <v>15.6</v>
      </c>
      <c r="H1110" s="6">
        <v>45077</v>
      </c>
      <c r="J1110" t="s">
        <v>1664</v>
      </c>
      <c r="K1110" t="s">
        <v>760</v>
      </c>
    </row>
    <row r="1111" spans="1:11" x14ac:dyDescent="0.35">
      <c r="A1111">
        <v>1110</v>
      </c>
      <c r="B1111">
        <v>13</v>
      </c>
      <c r="C1111">
        <v>59</v>
      </c>
      <c r="D1111">
        <v>48.267761999999998</v>
      </c>
      <c r="E1111">
        <v>7.8782589999999999</v>
      </c>
      <c r="F1111" t="s">
        <v>40</v>
      </c>
      <c r="G1111">
        <v>15.2</v>
      </c>
      <c r="H1111" s="6">
        <v>45077</v>
      </c>
      <c r="J1111" t="s">
        <v>1665</v>
      </c>
      <c r="K1111" t="s">
        <v>1218</v>
      </c>
    </row>
    <row r="1112" spans="1:11" x14ac:dyDescent="0.35">
      <c r="A1112">
        <v>1111</v>
      </c>
      <c r="B1112">
        <v>13</v>
      </c>
      <c r="C1112">
        <v>60</v>
      </c>
      <c r="D1112">
        <v>48.267795999999997</v>
      </c>
      <c r="E1112">
        <v>7.8784190000000001</v>
      </c>
      <c r="F1112" t="s">
        <v>40</v>
      </c>
      <c r="G1112">
        <v>46.8</v>
      </c>
      <c r="H1112" s="6">
        <v>45077</v>
      </c>
      <c r="J1112" t="s">
        <v>1666</v>
      </c>
      <c r="K1112" t="s">
        <v>1667</v>
      </c>
    </row>
    <row r="1113" spans="1:11" x14ac:dyDescent="0.35">
      <c r="A1113">
        <v>1112</v>
      </c>
      <c r="B1113">
        <v>13</v>
      </c>
      <c r="C1113">
        <v>61</v>
      </c>
      <c r="D1113">
        <v>48.267797999999999</v>
      </c>
      <c r="E1113">
        <v>7.878431</v>
      </c>
      <c r="F1113" t="s">
        <v>40</v>
      </c>
      <c r="G1113">
        <v>11.2</v>
      </c>
      <c r="H1113" s="6">
        <v>45077</v>
      </c>
      <c r="J1113" t="s">
        <v>1668</v>
      </c>
      <c r="K1113" t="s">
        <v>618</v>
      </c>
    </row>
    <row r="1114" spans="1:11" x14ac:dyDescent="0.35">
      <c r="A1114">
        <v>1113</v>
      </c>
      <c r="B1114">
        <v>13</v>
      </c>
      <c r="C1114">
        <v>62</v>
      </c>
      <c r="D1114">
        <v>48.267797000000002</v>
      </c>
      <c r="E1114">
        <v>7.8784400000000003</v>
      </c>
      <c r="F1114" t="s">
        <v>40</v>
      </c>
      <c r="G1114">
        <v>11.3</v>
      </c>
      <c r="H1114" s="6">
        <v>45077</v>
      </c>
      <c r="J1114" t="s">
        <v>1669</v>
      </c>
      <c r="K1114" t="s">
        <v>419</v>
      </c>
    </row>
    <row r="1115" spans="1:11" x14ac:dyDescent="0.35">
      <c r="A1115">
        <v>1114</v>
      </c>
      <c r="B1115">
        <v>13</v>
      </c>
      <c r="C1115">
        <v>63</v>
      </c>
      <c r="D1115">
        <v>48.267806999999998</v>
      </c>
      <c r="E1115">
        <v>7.8784460000000003</v>
      </c>
      <c r="F1115" t="s">
        <v>40</v>
      </c>
      <c r="G1115">
        <v>16</v>
      </c>
      <c r="H1115" s="6">
        <v>45077</v>
      </c>
      <c r="J1115" t="s">
        <v>1670</v>
      </c>
      <c r="K1115" t="s">
        <v>903</v>
      </c>
    </row>
    <row r="1116" spans="1:11" x14ac:dyDescent="0.35">
      <c r="A1116">
        <v>1115</v>
      </c>
      <c r="B1116">
        <v>13</v>
      </c>
      <c r="C1116">
        <v>64</v>
      </c>
      <c r="D1116">
        <v>48.267851999999998</v>
      </c>
      <c r="E1116">
        <v>7.87845</v>
      </c>
      <c r="F1116" t="s">
        <v>40</v>
      </c>
      <c r="G1116">
        <v>11</v>
      </c>
      <c r="H1116" s="6">
        <v>45077</v>
      </c>
      <c r="J1116" t="s">
        <v>1671</v>
      </c>
      <c r="K1116" t="s">
        <v>88</v>
      </c>
    </row>
    <row r="1117" spans="1:11" x14ac:dyDescent="0.35">
      <c r="A1117">
        <v>1116</v>
      </c>
      <c r="B1117">
        <v>13</v>
      </c>
      <c r="C1117">
        <v>65</v>
      </c>
      <c r="D1117">
        <v>48.267876000000001</v>
      </c>
      <c r="E1117">
        <v>7.8784669999999997</v>
      </c>
      <c r="F1117" t="s">
        <v>40</v>
      </c>
      <c r="G1117">
        <v>61.2</v>
      </c>
      <c r="H1117" s="6">
        <v>45077</v>
      </c>
      <c r="J1117" t="s">
        <v>1672</v>
      </c>
      <c r="K1117" t="s">
        <v>1673</v>
      </c>
    </row>
    <row r="1118" spans="1:11" x14ac:dyDescent="0.35">
      <c r="A1118">
        <v>1117</v>
      </c>
      <c r="B1118">
        <v>13</v>
      </c>
      <c r="C1118">
        <v>66</v>
      </c>
      <c r="D1118">
        <v>48.267778</v>
      </c>
      <c r="E1118">
        <v>7.8784890000000001</v>
      </c>
      <c r="F1118" t="s">
        <v>40</v>
      </c>
      <c r="G1118">
        <v>40.1</v>
      </c>
      <c r="H1118" s="6">
        <v>45077</v>
      </c>
      <c r="J1118" t="s">
        <v>1674</v>
      </c>
      <c r="K1118" t="s">
        <v>636</v>
      </c>
    </row>
    <row r="1119" spans="1:11" x14ac:dyDescent="0.35">
      <c r="A1119">
        <v>1118</v>
      </c>
      <c r="B1119">
        <v>13</v>
      </c>
      <c r="C1119">
        <v>67</v>
      </c>
      <c r="D1119">
        <v>48.267785000000003</v>
      </c>
      <c r="E1119">
        <v>7.8784450000000001</v>
      </c>
      <c r="F1119" t="s">
        <v>40</v>
      </c>
      <c r="G1119">
        <v>12.6</v>
      </c>
      <c r="H1119" s="6">
        <v>45077</v>
      </c>
      <c r="J1119" t="s">
        <v>1675</v>
      </c>
      <c r="K1119" t="s">
        <v>114</v>
      </c>
    </row>
    <row r="1120" spans="1:11" x14ac:dyDescent="0.35">
      <c r="A1120">
        <v>1119</v>
      </c>
      <c r="B1120">
        <v>13</v>
      </c>
      <c r="C1120">
        <v>68</v>
      </c>
      <c r="D1120">
        <v>48.267800000000001</v>
      </c>
      <c r="E1120">
        <v>7.8784099999999997</v>
      </c>
      <c r="F1120" t="s">
        <v>40</v>
      </c>
      <c r="G1120">
        <v>31.9</v>
      </c>
      <c r="H1120" s="6">
        <v>45077</v>
      </c>
      <c r="J1120" t="s">
        <v>1676</v>
      </c>
      <c r="K1120" t="s">
        <v>1677</v>
      </c>
    </row>
    <row r="1121" spans="1:11" x14ac:dyDescent="0.35">
      <c r="A1121">
        <v>1120</v>
      </c>
      <c r="B1121">
        <v>13</v>
      </c>
      <c r="C1121">
        <v>69</v>
      </c>
      <c r="D1121">
        <v>48.267792</v>
      </c>
      <c r="E1121">
        <v>7.8784130000000001</v>
      </c>
      <c r="F1121" t="s">
        <v>40</v>
      </c>
      <c r="G1121">
        <v>18.2</v>
      </c>
      <c r="H1121" s="6">
        <v>45077</v>
      </c>
      <c r="J1121" t="s">
        <v>1678</v>
      </c>
      <c r="K1121" t="s">
        <v>827</v>
      </c>
    </row>
    <row r="1122" spans="1:11" x14ac:dyDescent="0.35">
      <c r="A1122">
        <v>1121</v>
      </c>
      <c r="B1122">
        <v>13</v>
      </c>
      <c r="C1122">
        <v>70</v>
      </c>
      <c r="D1122">
        <v>48.267795999999997</v>
      </c>
      <c r="E1122">
        <v>7.8784539999999996</v>
      </c>
      <c r="F1122" t="s">
        <v>40</v>
      </c>
      <c r="G1122">
        <v>9.1</v>
      </c>
      <c r="H1122" s="6">
        <v>45077</v>
      </c>
      <c r="J1122" t="s">
        <v>1679</v>
      </c>
      <c r="K1122" t="s">
        <v>377</v>
      </c>
    </row>
    <row r="1123" spans="1:11" x14ac:dyDescent="0.35">
      <c r="A1123">
        <v>1122</v>
      </c>
      <c r="B1123">
        <v>13</v>
      </c>
      <c r="C1123">
        <v>71</v>
      </c>
      <c r="D1123">
        <v>48.267738999999999</v>
      </c>
      <c r="E1123">
        <v>7.8784330000000002</v>
      </c>
      <c r="F1123" t="s">
        <v>40</v>
      </c>
      <c r="G1123">
        <v>8.9</v>
      </c>
      <c r="H1123" s="6">
        <v>45077</v>
      </c>
      <c r="J1123" t="s">
        <v>1680</v>
      </c>
      <c r="K1123" t="s">
        <v>110</v>
      </c>
    </row>
    <row r="1124" spans="1:11" x14ac:dyDescent="0.35">
      <c r="A1124">
        <v>1123</v>
      </c>
      <c r="B1124">
        <v>13</v>
      </c>
      <c r="C1124">
        <v>72</v>
      </c>
      <c r="D1124">
        <v>48.267766999999999</v>
      </c>
      <c r="E1124">
        <v>7.8784330000000002</v>
      </c>
      <c r="F1124" t="s">
        <v>40</v>
      </c>
      <c r="G1124">
        <v>42.2</v>
      </c>
      <c r="H1124" s="6">
        <v>45077</v>
      </c>
      <c r="J1124" t="s">
        <v>1681</v>
      </c>
      <c r="K1124" t="s">
        <v>1682</v>
      </c>
    </row>
    <row r="1125" spans="1:11" x14ac:dyDescent="0.35">
      <c r="A1125">
        <v>1124</v>
      </c>
      <c r="B1125">
        <v>13</v>
      </c>
      <c r="C1125">
        <v>73</v>
      </c>
      <c r="D1125">
        <v>48.267845999999999</v>
      </c>
      <c r="E1125">
        <v>7.8784130000000001</v>
      </c>
      <c r="F1125" t="s">
        <v>40</v>
      </c>
      <c r="G1125">
        <v>8.5</v>
      </c>
      <c r="H1125" s="6">
        <v>45077</v>
      </c>
      <c r="J1125" t="s">
        <v>1683</v>
      </c>
      <c r="K1125" t="s">
        <v>238</v>
      </c>
    </row>
    <row r="1126" spans="1:11" x14ac:dyDescent="0.35">
      <c r="A1126">
        <v>1125</v>
      </c>
      <c r="B1126">
        <v>13</v>
      </c>
      <c r="C1126">
        <v>74</v>
      </c>
      <c r="D1126">
        <v>48.267817000000001</v>
      </c>
      <c r="E1126">
        <v>7.8784359999999998</v>
      </c>
      <c r="F1126" t="s">
        <v>40</v>
      </c>
      <c r="G1126">
        <v>13.8</v>
      </c>
      <c r="H1126" s="6">
        <v>45077</v>
      </c>
      <c r="J1126" t="s">
        <v>1684</v>
      </c>
      <c r="K1126" t="s">
        <v>380</v>
      </c>
    </row>
    <row r="1127" spans="1:11" x14ac:dyDescent="0.35">
      <c r="A1127">
        <v>1126</v>
      </c>
      <c r="B1127">
        <v>13</v>
      </c>
      <c r="C1127">
        <v>75</v>
      </c>
      <c r="D1127">
        <v>48.267755000000001</v>
      </c>
      <c r="E1127">
        <v>7.8784130000000001</v>
      </c>
      <c r="F1127" t="s">
        <v>40</v>
      </c>
      <c r="G1127">
        <v>6</v>
      </c>
      <c r="H1127" s="6">
        <v>45077</v>
      </c>
      <c r="J1127" t="s">
        <v>1685</v>
      </c>
      <c r="K1127" t="s">
        <v>78</v>
      </c>
    </row>
    <row r="1128" spans="1:11" x14ac:dyDescent="0.35">
      <c r="A1128">
        <v>1127</v>
      </c>
      <c r="B1128">
        <v>13</v>
      </c>
      <c r="C1128">
        <v>76</v>
      </c>
      <c r="D1128">
        <v>48.267792</v>
      </c>
      <c r="E1128">
        <v>7.8783609999999999</v>
      </c>
      <c r="F1128" t="s">
        <v>40</v>
      </c>
      <c r="G1128">
        <v>6.6</v>
      </c>
      <c r="H1128" s="6">
        <v>45077</v>
      </c>
      <c r="J1128" t="s">
        <v>1686</v>
      </c>
      <c r="K1128" t="s">
        <v>128</v>
      </c>
    </row>
    <row r="1129" spans="1:11" x14ac:dyDescent="0.35">
      <c r="A1129">
        <v>1128</v>
      </c>
      <c r="B1129">
        <v>13</v>
      </c>
      <c r="C1129">
        <v>77</v>
      </c>
      <c r="D1129">
        <v>48.267775999999998</v>
      </c>
      <c r="E1129">
        <v>7.8783519999999996</v>
      </c>
      <c r="F1129" t="s">
        <v>40</v>
      </c>
      <c r="G1129">
        <v>14.4</v>
      </c>
      <c r="H1129" s="6">
        <v>45077</v>
      </c>
      <c r="J1129" t="s">
        <v>1687</v>
      </c>
      <c r="K1129" t="s">
        <v>406</v>
      </c>
    </row>
    <row r="1130" spans="1:11" x14ac:dyDescent="0.35">
      <c r="A1130">
        <v>1129</v>
      </c>
      <c r="B1130">
        <v>13</v>
      </c>
      <c r="C1130">
        <v>78</v>
      </c>
      <c r="D1130">
        <v>48.267761999999998</v>
      </c>
      <c r="E1130">
        <v>7.8783190000000003</v>
      </c>
      <c r="F1130" t="s">
        <v>40</v>
      </c>
      <c r="G1130">
        <v>49.3</v>
      </c>
      <c r="H1130" s="6">
        <v>45077</v>
      </c>
      <c r="J1130" t="s">
        <v>1688</v>
      </c>
      <c r="K1130" t="s">
        <v>1689</v>
      </c>
    </row>
    <row r="1131" spans="1:11" x14ac:dyDescent="0.35">
      <c r="A1131">
        <v>1130</v>
      </c>
      <c r="B1131">
        <v>13</v>
      </c>
      <c r="C1131">
        <v>79</v>
      </c>
      <c r="D1131">
        <v>48.267743000000003</v>
      </c>
      <c r="E1131">
        <v>7.878228</v>
      </c>
      <c r="F1131" t="s">
        <v>40</v>
      </c>
      <c r="G1131">
        <v>13.8</v>
      </c>
      <c r="H1131" s="6">
        <v>45077</v>
      </c>
      <c r="J1131" t="s">
        <v>1690</v>
      </c>
      <c r="K1131" t="s">
        <v>380</v>
      </c>
    </row>
    <row r="1132" spans="1:11" x14ac:dyDescent="0.35">
      <c r="A1132">
        <v>1131</v>
      </c>
      <c r="B1132">
        <v>13</v>
      </c>
      <c r="C1132">
        <v>80</v>
      </c>
      <c r="D1132">
        <v>48.267718000000002</v>
      </c>
      <c r="E1132">
        <v>7.8781340000000002</v>
      </c>
      <c r="F1132" t="s">
        <v>40</v>
      </c>
      <c r="G1132">
        <v>46.6</v>
      </c>
      <c r="H1132" s="6">
        <v>45077</v>
      </c>
      <c r="J1132" t="s">
        <v>1691</v>
      </c>
      <c r="K1132" t="s">
        <v>1133</v>
      </c>
    </row>
    <row r="1133" spans="1:11" x14ac:dyDescent="0.35">
      <c r="A1133">
        <v>1132</v>
      </c>
      <c r="B1133">
        <v>13</v>
      </c>
      <c r="C1133">
        <v>81</v>
      </c>
      <c r="D1133">
        <v>48.267757000000003</v>
      </c>
      <c r="E1133">
        <v>7.8780520000000003</v>
      </c>
      <c r="F1133" t="s">
        <v>273</v>
      </c>
      <c r="G1133">
        <v>53.9</v>
      </c>
      <c r="H1133" s="6">
        <v>45077</v>
      </c>
      <c r="J1133" t="s">
        <v>1692</v>
      </c>
      <c r="K1133" t="s">
        <v>1693</v>
      </c>
    </row>
    <row r="1134" spans="1:11" x14ac:dyDescent="0.35">
      <c r="A1134">
        <v>1133</v>
      </c>
      <c r="B1134">
        <v>13</v>
      </c>
      <c r="C1134">
        <v>82</v>
      </c>
      <c r="D1134">
        <v>48.267654999999998</v>
      </c>
      <c r="E1134">
        <v>7.8780549999999998</v>
      </c>
      <c r="F1134" t="s">
        <v>258</v>
      </c>
      <c r="G1134">
        <v>7.5</v>
      </c>
      <c r="H1134" s="6">
        <v>45077</v>
      </c>
      <c r="J1134" t="s">
        <v>1694</v>
      </c>
      <c r="K1134" t="s">
        <v>1030</v>
      </c>
    </row>
    <row r="1135" spans="1:11" x14ac:dyDescent="0.35">
      <c r="A1135">
        <v>1134</v>
      </c>
      <c r="B1135">
        <v>13</v>
      </c>
      <c r="C1135">
        <v>83</v>
      </c>
      <c r="D1135">
        <v>48.267634999999999</v>
      </c>
      <c r="E1135">
        <v>7.8780190000000001</v>
      </c>
      <c r="F1135" t="s">
        <v>258</v>
      </c>
      <c r="G1135">
        <v>38.700000000000003</v>
      </c>
      <c r="H1135" s="6">
        <v>45077</v>
      </c>
      <c r="J1135" t="s">
        <v>1695</v>
      </c>
      <c r="K1135" t="s">
        <v>1696</v>
      </c>
    </row>
    <row r="1136" spans="1:11" x14ac:dyDescent="0.35">
      <c r="A1136">
        <v>1135</v>
      </c>
      <c r="B1136">
        <v>13</v>
      </c>
      <c r="C1136">
        <v>84</v>
      </c>
      <c r="D1136">
        <v>48.267619000000003</v>
      </c>
      <c r="E1136">
        <v>7.8780330000000003</v>
      </c>
      <c r="F1136" t="s">
        <v>258</v>
      </c>
      <c r="G1136">
        <v>14.5</v>
      </c>
      <c r="H1136" s="6">
        <v>45077</v>
      </c>
      <c r="J1136" t="s">
        <v>1697</v>
      </c>
      <c r="K1136" t="s">
        <v>1698</v>
      </c>
    </row>
    <row r="1137" spans="1:11" x14ac:dyDescent="0.35">
      <c r="A1137">
        <v>1136</v>
      </c>
      <c r="B1137">
        <v>13</v>
      </c>
      <c r="C1137">
        <v>85</v>
      </c>
      <c r="D1137">
        <v>48.267611000000002</v>
      </c>
      <c r="E1137">
        <v>7.877999</v>
      </c>
      <c r="F1137" t="s">
        <v>273</v>
      </c>
      <c r="G1137">
        <v>28.2</v>
      </c>
      <c r="H1137" s="6">
        <v>45077</v>
      </c>
      <c r="J1137" t="s">
        <v>1699</v>
      </c>
      <c r="K1137" t="s">
        <v>1700</v>
      </c>
    </row>
    <row r="1138" spans="1:11" x14ac:dyDescent="0.35">
      <c r="A1138">
        <v>1137</v>
      </c>
      <c r="B1138">
        <v>13</v>
      </c>
      <c r="C1138">
        <v>86</v>
      </c>
      <c r="D1138">
        <v>48.267544999999998</v>
      </c>
      <c r="E1138">
        <v>7.8779859999999999</v>
      </c>
      <c r="F1138" t="s">
        <v>273</v>
      </c>
      <c r="G1138">
        <v>43.9</v>
      </c>
      <c r="H1138" s="6">
        <v>45077</v>
      </c>
      <c r="J1138" t="s">
        <v>1701</v>
      </c>
      <c r="K1138" t="s">
        <v>1702</v>
      </c>
    </row>
    <row r="1139" spans="1:11" x14ac:dyDescent="0.35">
      <c r="A1139">
        <v>1138</v>
      </c>
      <c r="B1139">
        <v>13</v>
      </c>
      <c r="C1139">
        <v>87</v>
      </c>
      <c r="D1139">
        <v>48.267532000000003</v>
      </c>
      <c r="E1139">
        <v>7.8781489999999996</v>
      </c>
      <c r="F1139" t="s">
        <v>40</v>
      </c>
      <c r="G1139">
        <v>23</v>
      </c>
      <c r="H1139" s="6">
        <v>45077</v>
      </c>
      <c r="J1139" t="s">
        <v>1703</v>
      </c>
      <c r="K1139" t="s">
        <v>1240</v>
      </c>
    </row>
    <row r="1140" spans="1:11" x14ac:dyDescent="0.35">
      <c r="A1140">
        <v>1139</v>
      </c>
      <c r="B1140">
        <v>13</v>
      </c>
      <c r="C1140">
        <v>88</v>
      </c>
      <c r="D1140">
        <v>48.267524000000002</v>
      </c>
      <c r="E1140">
        <v>7.8781739999999996</v>
      </c>
      <c r="F1140" t="s">
        <v>40</v>
      </c>
      <c r="G1140">
        <v>38.6</v>
      </c>
      <c r="H1140" s="6">
        <v>45077</v>
      </c>
      <c r="J1140" t="s">
        <v>1704</v>
      </c>
      <c r="K1140" t="s">
        <v>572</v>
      </c>
    </row>
    <row r="1141" spans="1:11" x14ac:dyDescent="0.35">
      <c r="A1141">
        <v>1140</v>
      </c>
      <c r="B1141">
        <v>13</v>
      </c>
      <c r="C1141">
        <v>89</v>
      </c>
      <c r="D1141">
        <v>48.267539999999997</v>
      </c>
      <c r="E1141">
        <v>7.8781730000000003</v>
      </c>
      <c r="F1141" t="s">
        <v>40</v>
      </c>
      <c r="G1141">
        <v>7</v>
      </c>
      <c r="H1141" s="6">
        <v>45077</v>
      </c>
      <c r="J1141" t="s">
        <v>1705</v>
      </c>
      <c r="K1141" t="s">
        <v>55</v>
      </c>
    </row>
    <row r="1142" spans="1:11" x14ac:dyDescent="0.35">
      <c r="A1142">
        <v>1141</v>
      </c>
      <c r="B1142">
        <v>13</v>
      </c>
      <c r="C1142">
        <v>90</v>
      </c>
      <c r="D1142">
        <v>48.267533999999998</v>
      </c>
      <c r="E1142">
        <v>7.8781220000000003</v>
      </c>
      <c r="F1142" t="s">
        <v>40</v>
      </c>
      <c r="G1142">
        <v>41.5</v>
      </c>
      <c r="H1142" s="6">
        <v>45077</v>
      </c>
      <c r="J1142" t="s">
        <v>1706</v>
      </c>
      <c r="K1142" t="s">
        <v>1707</v>
      </c>
    </row>
    <row r="1143" spans="1:11" x14ac:dyDescent="0.35">
      <c r="A1143">
        <v>1142</v>
      </c>
      <c r="B1143">
        <v>13</v>
      </c>
      <c r="C1143">
        <v>91</v>
      </c>
      <c r="D1143">
        <v>48.267558000000001</v>
      </c>
      <c r="E1143">
        <v>7.878139</v>
      </c>
      <c r="F1143" t="s">
        <v>40</v>
      </c>
      <c r="G1143">
        <v>8.8000000000000007</v>
      </c>
      <c r="H1143" s="6">
        <v>45077</v>
      </c>
      <c r="J1143" t="s">
        <v>1708</v>
      </c>
      <c r="K1143" t="s">
        <v>719</v>
      </c>
    </row>
    <row r="1144" spans="1:11" x14ac:dyDescent="0.35">
      <c r="A1144">
        <v>1143</v>
      </c>
      <c r="B1144">
        <v>13</v>
      </c>
      <c r="C1144">
        <v>92</v>
      </c>
      <c r="D1144">
        <v>48.267555000000002</v>
      </c>
      <c r="E1144">
        <v>7.8781499999999998</v>
      </c>
      <c r="F1144" t="s">
        <v>40</v>
      </c>
      <c r="G1144">
        <v>7.5</v>
      </c>
      <c r="H1144" s="6">
        <v>45077</v>
      </c>
      <c r="J1144" t="s">
        <v>1709</v>
      </c>
      <c r="K1144" t="s">
        <v>224</v>
      </c>
    </row>
    <row r="1145" spans="1:11" x14ac:dyDescent="0.35">
      <c r="A1145">
        <v>1144</v>
      </c>
      <c r="B1145">
        <v>13</v>
      </c>
      <c r="C1145">
        <v>93</v>
      </c>
      <c r="D1145">
        <v>48.267561999999998</v>
      </c>
      <c r="E1145">
        <v>7.8781660000000002</v>
      </c>
      <c r="F1145" t="s">
        <v>40</v>
      </c>
      <c r="G1145">
        <v>28</v>
      </c>
      <c r="H1145" s="6">
        <v>45077</v>
      </c>
      <c r="J1145" t="s">
        <v>1710</v>
      </c>
      <c r="K1145" t="s">
        <v>354</v>
      </c>
    </row>
    <row r="1146" spans="1:11" x14ac:dyDescent="0.35">
      <c r="A1146">
        <v>1145</v>
      </c>
      <c r="B1146">
        <v>13</v>
      </c>
      <c r="C1146">
        <v>94</v>
      </c>
      <c r="D1146">
        <v>48.267588000000003</v>
      </c>
      <c r="E1146">
        <v>7.8781220000000003</v>
      </c>
      <c r="F1146" t="s">
        <v>40</v>
      </c>
      <c r="G1146">
        <v>37.799999999999997</v>
      </c>
      <c r="H1146" s="6">
        <v>45077</v>
      </c>
      <c r="J1146" t="s">
        <v>1711</v>
      </c>
      <c r="K1146" t="s">
        <v>455</v>
      </c>
    </row>
    <row r="1147" spans="1:11" x14ac:dyDescent="0.35">
      <c r="A1147">
        <v>1146</v>
      </c>
      <c r="B1147">
        <v>13</v>
      </c>
      <c r="C1147">
        <v>95</v>
      </c>
      <c r="D1147">
        <v>48.267659000000002</v>
      </c>
      <c r="E1147">
        <v>7.8781239999999997</v>
      </c>
      <c r="F1147" t="s">
        <v>40</v>
      </c>
      <c r="G1147">
        <v>13.1</v>
      </c>
      <c r="H1147" s="6">
        <v>45077</v>
      </c>
      <c r="J1147" t="s">
        <v>1712</v>
      </c>
      <c r="K1147" t="s">
        <v>270</v>
      </c>
    </row>
    <row r="1148" spans="1:11" x14ac:dyDescent="0.35">
      <c r="A1148">
        <v>1147</v>
      </c>
      <c r="B1148">
        <v>13</v>
      </c>
      <c r="C1148">
        <v>96</v>
      </c>
      <c r="D1148">
        <v>48.267612999999997</v>
      </c>
      <c r="E1148">
        <v>7.8781530000000002</v>
      </c>
      <c r="F1148" t="s">
        <v>40</v>
      </c>
      <c r="G1148">
        <v>10.1</v>
      </c>
      <c r="H1148" s="6">
        <v>45077</v>
      </c>
      <c r="J1148" t="s">
        <v>1713</v>
      </c>
      <c r="K1148" t="s">
        <v>255</v>
      </c>
    </row>
    <row r="1149" spans="1:11" x14ac:dyDescent="0.35">
      <c r="A1149">
        <v>1148</v>
      </c>
      <c r="B1149">
        <v>13</v>
      </c>
      <c r="C1149">
        <v>97</v>
      </c>
      <c r="D1149">
        <v>48.267636000000003</v>
      </c>
      <c r="E1149">
        <v>7.8781869999999996</v>
      </c>
      <c r="F1149" t="s">
        <v>40</v>
      </c>
      <c r="G1149">
        <v>22.5</v>
      </c>
      <c r="H1149" s="6">
        <v>45077</v>
      </c>
      <c r="J1149" t="s">
        <v>1714</v>
      </c>
      <c r="K1149" t="s">
        <v>519</v>
      </c>
    </row>
    <row r="1150" spans="1:11" x14ac:dyDescent="0.35">
      <c r="A1150">
        <v>1149</v>
      </c>
      <c r="B1150">
        <v>13</v>
      </c>
      <c r="C1150">
        <v>98</v>
      </c>
      <c r="D1150">
        <v>48.267631000000002</v>
      </c>
      <c r="E1150">
        <v>7.878209</v>
      </c>
      <c r="F1150" t="s">
        <v>40</v>
      </c>
      <c r="G1150">
        <v>11.6</v>
      </c>
      <c r="H1150" s="6">
        <v>45077</v>
      </c>
      <c r="J1150" t="s">
        <v>1715</v>
      </c>
      <c r="K1150" t="s">
        <v>191</v>
      </c>
    </row>
    <row r="1151" spans="1:11" x14ac:dyDescent="0.35">
      <c r="A1151">
        <v>1150</v>
      </c>
      <c r="B1151">
        <v>13</v>
      </c>
      <c r="C1151">
        <v>99</v>
      </c>
      <c r="D1151">
        <v>48.267634999999999</v>
      </c>
      <c r="E1151">
        <v>7.8782209999999999</v>
      </c>
      <c r="F1151" t="s">
        <v>40</v>
      </c>
      <c r="G1151">
        <v>45</v>
      </c>
      <c r="H1151" s="6">
        <v>45077</v>
      </c>
      <c r="J1151" t="s">
        <v>1716</v>
      </c>
      <c r="K1151" t="s">
        <v>1137</v>
      </c>
    </row>
    <row r="1152" spans="1:11" x14ac:dyDescent="0.35">
      <c r="A1152">
        <v>1151</v>
      </c>
      <c r="B1152">
        <v>13</v>
      </c>
      <c r="C1152">
        <v>100</v>
      </c>
      <c r="D1152">
        <v>48.26764</v>
      </c>
      <c r="E1152">
        <v>7.8782589999999999</v>
      </c>
      <c r="F1152" t="s">
        <v>40</v>
      </c>
      <c r="G1152">
        <v>6.7</v>
      </c>
      <c r="H1152" s="6">
        <v>45077</v>
      </c>
      <c r="J1152" t="s">
        <v>1717</v>
      </c>
      <c r="K1152" t="s">
        <v>1148</v>
      </c>
    </row>
    <row r="1153" spans="1:11" x14ac:dyDescent="0.35">
      <c r="A1153">
        <v>1152</v>
      </c>
      <c r="B1153">
        <v>13</v>
      </c>
      <c r="C1153">
        <v>101</v>
      </c>
      <c r="D1153">
        <v>48.267628999999999</v>
      </c>
      <c r="E1153">
        <v>7.8782810000000003</v>
      </c>
      <c r="F1153" t="s">
        <v>40</v>
      </c>
      <c r="G1153">
        <v>13</v>
      </c>
      <c r="H1153" s="6">
        <v>45077</v>
      </c>
      <c r="J1153" t="s">
        <v>1718</v>
      </c>
      <c r="K1153" t="s">
        <v>1479</v>
      </c>
    </row>
    <row r="1154" spans="1:11" x14ac:dyDescent="0.35">
      <c r="A1154">
        <v>1153</v>
      </c>
      <c r="B1154">
        <v>13</v>
      </c>
      <c r="C1154">
        <v>102</v>
      </c>
      <c r="D1154">
        <v>48.267637000000001</v>
      </c>
      <c r="E1154">
        <v>7.8782949999999996</v>
      </c>
      <c r="F1154" t="s">
        <v>70</v>
      </c>
      <c r="G1154">
        <v>53.2</v>
      </c>
      <c r="H1154" s="6">
        <v>45077</v>
      </c>
      <c r="J1154" t="s">
        <v>1719</v>
      </c>
      <c r="K1154" t="s">
        <v>1720</v>
      </c>
    </row>
    <row r="1155" spans="1:11" x14ac:dyDescent="0.35">
      <c r="A1155">
        <v>1154</v>
      </c>
      <c r="B1155">
        <v>13</v>
      </c>
      <c r="C1155">
        <v>103</v>
      </c>
      <c r="D1155">
        <v>48.267662000000001</v>
      </c>
      <c r="E1155">
        <v>7.878336</v>
      </c>
      <c r="F1155" t="s">
        <v>40</v>
      </c>
      <c r="G1155">
        <v>12.7</v>
      </c>
      <c r="H1155" s="6">
        <v>45077</v>
      </c>
      <c r="J1155" t="s">
        <v>1721</v>
      </c>
      <c r="K1155" t="s">
        <v>734</v>
      </c>
    </row>
    <row r="1156" spans="1:11" x14ac:dyDescent="0.35">
      <c r="A1156">
        <v>1155</v>
      </c>
      <c r="B1156">
        <v>13</v>
      </c>
      <c r="C1156">
        <v>104</v>
      </c>
      <c r="D1156">
        <v>48.267620000000001</v>
      </c>
      <c r="E1156">
        <v>7.8783810000000001</v>
      </c>
      <c r="F1156" t="s">
        <v>40</v>
      </c>
      <c r="G1156">
        <v>24.2</v>
      </c>
      <c r="H1156" s="6">
        <v>45077</v>
      </c>
      <c r="J1156" t="s">
        <v>1722</v>
      </c>
      <c r="K1156" t="s">
        <v>1723</v>
      </c>
    </row>
    <row r="1157" spans="1:11" x14ac:dyDescent="0.35">
      <c r="A1157">
        <v>1156</v>
      </c>
      <c r="B1157">
        <v>13</v>
      </c>
      <c r="C1157">
        <v>105</v>
      </c>
      <c r="D1157">
        <v>48.267606000000001</v>
      </c>
      <c r="E1157">
        <v>7.8783849999999997</v>
      </c>
      <c r="F1157" t="s">
        <v>40</v>
      </c>
      <c r="G1157">
        <v>5.3</v>
      </c>
      <c r="H1157" s="6">
        <v>45077</v>
      </c>
      <c r="J1157" t="s">
        <v>1724</v>
      </c>
      <c r="K1157" t="s">
        <v>1725</v>
      </c>
    </row>
    <row r="1158" spans="1:11" x14ac:dyDescent="0.35">
      <c r="A1158">
        <v>1157</v>
      </c>
      <c r="B1158">
        <v>13</v>
      </c>
      <c r="C1158">
        <v>106</v>
      </c>
      <c r="D1158">
        <v>48.267577000000003</v>
      </c>
      <c r="E1158">
        <v>7.8783459999999996</v>
      </c>
      <c r="F1158" t="s">
        <v>40</v>
      </c>
      <c r="G1158">
        <v>34.200000000000003</v>
      </c>
      <c r="H1158" s="6">
        <v>45077</v>
      </c>
      <c r="J1158" t="s">
        <v>1726</v>
      </c>
      <c r="K1158" t="s">
        <v>248</v>
      </c>
    </row>
    <row r="1159" spans="1:11" x14ac:dyDescent="0.35">
      <c r="A1159">
        <v>1158</v>
      </c>
      <c r="B1159">
        <v>13</v>
      </c>
      <c r="C1159">
        <v>107</v>
      </c>
      <c r="D1159">
        <v>48.267626999999997</v>
      </c>
      <c r="E1159">
        <v>7.8782690000000004</v>
      </c>
      <c r="F1159" t="s">
        <v>40</v>
      </c>
      <c r="G1159">
        <v>10.5</v>
      </c>
      <c r="H1159" s="6">
        <v>45077</v>
      </c>
      <c r="J1159" t="s">
        <v>1727</v>
      </c>
      <c r="K1159" t="s">
        <v>701</v>
      </c>
    </row>
    <row r="1160" spans="1:11" x14ac:dyDescent="0.35">
      <c r="A1160">
        <v>1159</v>
      </c>
      <c r="B1160">
        <v>13</v>
      </c>
      <c r="C1160">
        <v>108</v>
      </c>
      <c r="D1160">
        <v>48.267650000000003</v>
      </c>
      <c r="E1160">
        <v>7.8781869999999996</v>
      </c>
      <c r="F1160" t="s">
        <v>40</v>
      </c>
      <c r="G1160">
        <v>39.4</v>
      </c>
      <c r="H1160" s="6">
        <v>45077</v>
      </c>
      <c r="J1160" t="s">
        <v>1728</v>
      </c>
      <c r="K1160" t="s">
        <v>667</v>
      </c>
    </row>
    <row r="1161" spans="1:11" x14ac:dyDescent="0.35">
      <c r="A1161">
        <v>1160</v>
      </c>
      <c r="B1161">
        <v>13</v>
      </c>
      <c r="C1161">
        <v>109</v>
      </c>
      <c r="D1161">
        <v>48.267524999999999</v>
      </c>
      <c r="E1161">
        <v>7.8781650000000001</v>
      </c>
      <c r="F1161" t="s">
        <v>40</v>
      </c>
      <c r="G1161">
        <v>9.5</v>
      </c>
      <c r="H1161" s="6">
        <v>45077</v>
      </c>
      <c r="J1161" t="s">
        <v>1729</v>
      </c>
      <c r="K1161" t="s">
        <v>195</v>
      </c>
    </row>
    <row r="1162" spans="1:11" x14ac:dyDescent="0.35">
      <c r="A1162">
        <v>1161</v>
      </c>
      <c r="B1162">
        <v>13</v>
      </c>
      <c r="C1162">
        <v>110</v>
      </c>
      <c r="D1162">
        <v>48.267518000000003</v>
      </c>
      <c r="E1162">
        <v>7.8781480000000004</v>
      </c>
      <c r="F1162" t="s">
        <v>40</v>
      </c>
      <c r="G1162">
        <v>18</v>
      </c>
      <c r="H1162" s="6">
        <v>45077</v>
      </c>
      <c r="J1162" t="s">
        <v>1730</v>
      </c>
      <c r="K1162" t="s">
        <v>1731</v>
      </c>
    </row>
    <row r="1163" spans="1:11" x14ac:dyDescent="0.35">
      <c r="A1163">
        <v>1162</v>
      </c>
      <c r="B1163">
        <v>13</v>
      </c>
      <c r="C1163">
        <v>111</v>
      </c>
      <c r="D1163">
        <v>48.267460999999997</v>
      </c>
      <c r="E1163">
        <v>7.8781650000000001</v>
      </c>
      <c r="F1163" t="s">
        <v>40</v>
      </c>
      <c r="G1163">
        <v>13.1</v>
      </c>
      <c r="H1163" s="6">
        <v>45077</v>
      </c>
      <c r="J1163" t="s">
        <v>1732</v>
      </c>
      <c r="K1163" t="s">
        <v>270</v>
      </c>
    </row>
    <row r="1164" spans="1:11" x14ac:dyDescent="0.35">
      <c r="A1164">
        <v>1163</v>
      </c>
      <c r="B1164">
        <v>13</v>
      </c>
      <c r="C1164">
        <v>112</v>
      </c>
      <c r="D1164">
        <v>48.267434999999999</v>
      </c>
      <c r="E1164">
        <v>7.8781540000000003</v>
      </c>
      <c r="F1164" t="s">
        <v>40</v>
      </c>
      <c r="G1164">
        <v>41.9</v>
      </c>
      <c r="H1164" s="6">
        <v>45077</v>
      </c>
      <c r="J1164" t="s">
        <v>1733</v>
      </c>
      <c r="K1164" t="s">
        <v>1734</v>
      </c>
    </row>
    <row r="1165" spans="1:11" x14ac:dyDescent="0.35">
      <c r="A1165">
        <v>1164</v>
      </c>
      <c r="B1165">
        <v>13</v>
      </c>
      <c r="C1165">
        <v>113</v>
      </c>
      <c r="D1165">
        <v>48.267432999999997</v>
      </c>
      <c r="E1165">
        <v>7.8782620000000003</v>
      </c>
      <c r="F1165" t="s">
        <v>40</v>
      </c>
      <c r="G1165">
        <v>29.1</v>
      </c>
      <c r="H1165" s="6">
        <v>45077</v>
      </c>
      <c r="J1165" t="s">
        <v>1735</v>
      </c>
      <c r="K1165" t="s">
        <v>861</v>
      </c>
    </row>
    <row r="1166" spans="1:11" x14ac:dyDescent="0.35">
      <c r="A1166">
        <v>1165</v>
      </c>
      <c r="B1166">
        <v>13</v>
      </c>
      <c r="C1166">
        <v>114</v>
      </c>
      <c r="D1166">
        <v>48.267482000000001</v>
      </c>
      <c r="E1166">
        <v>7.8782629999999996</v>
      </c>
      <c r="F1166" t="s">
        <v>40</v>
      </c>
      <c r="G1166">
        <v>43.9</v>
      </c>
      <c r="H1166" s="6">
        <v>45077</v>
      </c>
      <c r="J1166" t="s">
        <v>1736</v>
      </c>
      <c r="K1166" t="s">
        <v>1737</v>
      </c>
    </row>
    <row r="1167" spans="1:11" x14ac:dyDescent="0.35">
      <c r="A1167">
        <v>1166</v>
      </c>
      <c r="B1167">
        <v>13</v>
      </c>
      <c r="C1167">
        <v>115</v>
      </c>
      <c r="D1167">
        <v>48.267521000000002</v>
      </c>
      <c r="E1167">
        <v>7.8782940000000004</v>
      </c>
      <c r="F1167" t="s">
        <v>40</v>
      </c>
      <c r="G1167">
        <v>35.5</v>
      </c>
      <c r="H1167" s="6">
        <v>45077</v>
      </c>
      <c r="J1167" t="s">
        <v>1738</v>
      </c>
      <c r="K1167" t="s">
        <v>1739</v>
      </c>
    </row>
    <row r="1168" spans="1:11" x14ac:dyDescent="0.35">
      <c r="A1168">
        <v>1167</v>
      </c>
      <c r="B1168">
        <v>13</v>
      </c>
      <c r="C1168">
        <v>116</v>
      </c>
      <c r="D1168">
        <v>48.267527999999999</v>
      </c>
      <c r="E1168">
        <v>7.8783339999999997</v>
      </c>
      <c r="F1168" t="s">
        <v>40</v>
      </c>
      <c r="G1168">
        <v>30.8</v>
      </c>
      <c r="H1168" s="6">
        <v>45077</v>
      </c>
      <c r="J1168" t="s">
        <v>1740</v>
      </c>
      <c r="K1168" t="s">
        <v>1741</v>
      </c>
    </row>
    <row r="1169" spans="1:11" x14ac:dyDescent="0.35">
      <c r="A1169">
        <v>1168</v>
      </c>
      <c r="B1169">
        <v>13</v>
      </c>
      <c r="C1169">
        <v>117</v>
      </c>
      <c r="D1169">
        <v>48.267589000000001</v>
      </c>
      <c r="E1169">
        <v>7.8784280000000004</v>
      </c>
      <c r="F1169" t="s">
        <v>40</v>
      </c>
      <c r="G1169">
        <v>40.5</v>
      </c>
      <c r="H1169" s="6">
        <v>45077</v>
      </c>
      <c r="J1169" t="s">
        <v>1742</v>
      </c>
      <c r="K1169" t="s">
        <v>1195</v>
      </c>
    </row>
    <row r="1170" spans="1:11" x14ac:dyDescent="0.35">
      <c r="A1170">
        <v>1169</v>
      </c>
      <c r="B1170">
        <v>13</v>
      </c>
      <c r="C1170">
        <v>118</v>
      </c>
      <c r="D1170">
        <v>48.267574000000003</v>
      </c>
      <c r="E1170">
        <v>7.8784330000000002</v>
      </c>
      <c r="F1170" t="s">
        <v>40</v>
      </c>
      <c r="G1170">
        <v>13</v>
      </c>
      <c r="H1170" s="6">
        <v>45077</v>
      </c>
      <c r="J1170" t="s">
        <v>1743</v>
      </c>
      <c r="K1170" t="s">
        <v>1479</v>
      </c>
    </row>
    <row r="1171" spans="1:11" x14ac:dyDescent="0.35">
      <c r="A1171">
        <v>1170</v>
      </c>
      <c r="B1171">
        <v>13</v>
      </c>
      <c r="C1171">
        <v>119</v>
      </c>
      <c r="D1171">
        <v>48.267479999999999</v>
      </c>
      <c r="E1171">
        <v>7.8783849999999997</v>
      </c>
      <c r="F1171" t="s">
        <v>40</v>
      </c>
      <c r="G1171">
        <v>18.7</v>
      </c>
      <c r="H1171" s="6">
        <v>45077</v>
      </c>
      <c r="J1171" t="s">
        <v>1744</v>
      </c>
      <c r="K1171" t="s">
        <v>1745</v>
      </c>
    </row>
    <row r="1172" spans="1:11" x14ac:dyDescent="0.35">
      <c r="A1172">
        <v>1171</v>
      </c>
      <c r="B1172">
        <v>13</v>
      </c>
      <c r="C1172">
        <v>120</v>
      </c>
      <c r="D1172">
        <v>48.26746</v>
      </c>
      <c r="E1172">
        <v>7.8783789999999998</v>
      </c>
      <c r="F1172" t="s">
        <v>40</v>
      </c>
      <c r="G1172">
        <v>18.600000000000001</v>
      </c>
      <c r="H1172" s="6">
        <v>45077</v>
      </c>
      <c r="J1172" t="s">
        <v>1746</v>
      </c>
      <c r="K1172" t="s">
        <v>197</v>
      </c>
    </row>
    <row r="1173" spans="1:11" x14ac:dyDescent="0.35">
      <c r="A1173">
        <v>1172</v>
      </c>
      <c r="B1173">
        <v>14</v>
      </c>
      <c r="C1173">
        <v>1</v>
      </c>
      <c r="D1173">
        <v>48.267949000000002</v>
      </c>
      <c r="E1173">
        <v>7.8788349999999996</v>
      </c>
      <c r="F1173" t="s">
        <v>175</v>
      </c>
      <c r="G1173">
        <v>23</v>
      </c>
      <c r="H1173" s="6">
        <v>45077</v>
      </c>
      <c r="J1173" t="s">
        <v>1747</v>
      </c>
      <c r="K1173" t="s">
        <v>1748</v>
      </c>
    </row>
    <row r="1174" spans="1:11" x14ac:dyDescent="0.35">
      <c r="A1174">
        <v>1173</v>
      </c>
      <c r="B1174">
        <v>14</v>
      </c>
      <c r="C1174">
        <v>2</v>
      </c>
      <c r="D1174">
        <v>48.267924000000001</v>
      </c>
      <c r="E1174">
        <v>7.8787719999999997</v>
      </c>
      <c r="F1174" t="s">
        <v>175</v>
      </c>
      <c r="G1174">
        <v>52.9</v>
      </c>
      <c r="H1174" s="6">
        <v>45077</v>
      </c>
      <c r="J1174" t="s">
        <v>1749</v>
      </c>
      <c r="K1174" t="s">
        <v>1750</v>
      </c>
    </row>
    <row r="1175" spans="1:11" x14ac:dyDescent="0.35">
      <c r="A1175">
        <v>1174</v>
      </c>
      <c r="B1175">
        <v>14</v>
      </c>
      <c r="C1175">
        <v>3</v>
      </c>
      <c r="D1175">
        <v>48.267898000000002</v>
      </c>
      <c r="E1175">
        <v>7.8787370000000001</v>
      </c>
      <c r="F1175" t="s">
        <v>40</v>
      </c>
      <c r="G1175">
        <v>45.1</v>
      </c>
      <c r="H1175" s="6">
        <v>45077</v>
      </c>
      <c r="J1175" t="s">
        <v>1751</v>
      </c>
      <c r="K1175" t="s">
        <v>1752</v>
      </c>
    </row>
    <row r="1176" spans="1:11" x14ac:dyDescent="0.35">
      <c r="A1176">
        <v>1175</v>
      </c>
      <c r="B1176">
        <v>14</v>
      </c>
      <c r="C1176">
        <v>4</v>
      </c>
      <c r="D1176">
        <v>48.267892000000003</v>
      </c>
      <c r="E1176">
        <v>7.8787279999999997</v>
      </c>
      <c r="F1176" t="s">
        <v>40</v>
      </c>
      <c r="G1176">
        <v>15.9</v>
      </c>
      <c r="H1176" s="6">
        <v>45077</v>
      </c>
      <c r="J1176" t="s">
        <v>1753</v>
      </c>
      <c r="K1176" t="s">
        <v>1186</v>
      </c>
    </row>
    <row r="1177" spans="1:11" x14ac:dyDescent="0.35">
      <c r="A1177">
        <v>1176</v>
      </c>
      <c r="B1177">
        <v>14</v>
      </c>
      <c r="C1177">
        <v>5</v>
      </c>
      <c r="D1177">
        <v>48.267874999999997</v>
      </c>
      <c r="E1177">
        <v>7.8787089999999997</v>
      </c>
      <c r="F1177" t="s">
        <v>40</v>
      </c>
      <c r="G1177">
        <v>8.5</v>
      </c>
      <c r="H1177" s="6">
        <v>45077</v>
      </c>
      <c r="J1177" t="s">
        <v>1754</v>
      </c>
      <c r="K1177" t="s">
        <v>238</v>
      </c>
    </row>
    <row r="1178" spans="1:11" x14ac:dyDescent="0.35">
      <c r="A1178">
        <v>1177</v>
      </c>
      <c r="B1178">
        <v>14</v>
      </c>
      <c r="C1178">
        <v>6</v>
      </c>
      <c r="D1178">
        <v>48.267898000000002</v>
      </c>
      <c r="E1178">
        <v>7.8787120000000002</v>
      </c>
      <c r="F1178" t="s">
        <v>40</v>
      </c>
      <c r="G1178">
        <v>45.2</v>
      </c>
      <c r="H1178" s="6">
        <v>45077</v>
      </c>
      <c r="J1178" t="s">
        <v>1755</v>
      </c>
      <c r="K1178" t="s">
        <v>1653</v>
      </c>
    </row>
    <row r="1179" spans="1:11" x14ac:dyDescent="0.35">
      <c r="A1179">
        <v>1178</v>
      </c>
      <c r="B1179">
        <v>14</v>
      </c>
      <c r="C1179">
        <v>7</v>
      </c>
      <c r="D1179">
        <v>48.267954000000003</v>
      </c>
      <c r="E1179">
        <v>7.878717</v>
      </c>
      <c r="F1179" t="s">
        <v>175</v>
      </c>
      <c r="G1179">
        <v>53</v>
      </c>
      <c r="H1179" s="6">
        <v>45077</v>
      </c>
      <c r="J1179" t="s">
        <v>1756</v>
      </c>
      <c r="K1179" t="s">
        <v>1453</v>
      </c>
    </row>
    <row r="1180" spans="1:11" x14ac:dyDescent="0.35">
      <c r="A1180">
        <v>1179</v>
      </c>
      <c r="B1180">
        <v>14</v>
      </c>
      <c r="C1180">
        <v>8</v>
      </c>
      <c r="D1180">
        <v>48.267960000000002</v>
      </c>
      <c r="E1180">
        <v>7.8787240000000001</v>
      </c>
      <c r="F1180" t="s">
        <v>40</v>
      </c>
      <c r="G1180">
        <v>13</v>
      </c>
      <c r="H1180" s="6">
        <v>45077</v>
      </c>
      <c r="J1180" t="s">
        <v>1757</v>
      </c>
      <c r="K1180" t="s">
        <v>1479</v>
      </c>
    </row>
    <row r="1181" spans="1:11" x14ac:dyDescent="0.35">
      <c r="A1181">
        <v>1180</v>
      </c>
      <c r="B1181">
        <v>14</v>
      </c>
      <c r="C1181">
        <v>9</v>
      </c>
      <c r="D1181">
        <v>48.267935000000001</v>
      </c>
      <c r="E1181">
        <v>7.8786740000000002</v>
      </c>
      <c r="F1181" t="s">
        <v>40</v>
      </c>
      <c r="G1181">
        <v>8.4</v>
      </c>
      <c r="H1181" s="6">
        <v>45077</v>
      </c>
      <c r="J1181" t="s">
        <v>1758</v>
      </c>
      <c r="K1181" t="s">
        <v>61</v>
      </c>
    </row>
    <row r="1182" spans="1:11" x14ac:dyDescent="0.35">
      <c r="A1182">
        <v>1181</v>
      </c>
      <c r="B1182">
        <v>14</v>
      </c>
      <c r="C1182">
        <v>10</v>
      </c>
      <c r="D1182">
        <v>48.267963999999999</v>
      </c>
      <c r="E1182">
        <v>7.8786719999999999</v>
      </c>
      <c r="F1182" t="s">
        <v>40</v>
      </c>
      <c r="G1182">
        <v>36.5</v>
      </c>
      <c r="H1182" s="6">
        <v>45077</v>
      </c>
      <c r="J1182" t="s">
        <v>1759</v>
      </c>
      <c r="K1182" t="s">
        <v>755</v>
      </c>
    </row>
    <row r="1183" spans="1:11" x14ac:dyDescent="0.35">
      <c r="A1183">
        <v>1182</v>
      </c>
      <c r="B1183">
        <v>14</v>
      </c>
      <c r="C1183">
        <v>11</v>
      </c>
      <c r="D1183">
        <v>48.267949999999999</v>
      </c>
      <c r="E1183">
        <v>7.8787289999999999</v>
      </c>
      <c r="F1183" t="s">
        <v>40</v>
      </c>
      <c r="G1183">
        <v>10.4</v>
      </c>
      <c r="H1183" s="6">
        <v>45077</v>
      </c>
      <c r="J1183" t="s">
        <v>1760</v>
      </c>
      <c r="K1183" t="s">
        <v>44</v>
      </c>
    </row>
    <row r="1184" spans="1:11" x14ac:dyDescent="0.35">
      <c r="A1184">
        <v>1183</v>
      </c>
      <c r="B1184">
        <v>14</v>
      </c>
      <c r="C1184">
        <v>12</v>
      </c>
      <c r="D1184">
        <v>48.26793</v>
      </c>
      <c r="E1184">
        <v>7.8786490000000002</v>
      </c>
      <c r="F1184" t="s">
        <v>40</v>
      </c>
      <c r="G1184">
        <v>8.6999999999999993</v>
      </c>
      <c r="H1184" s="6">
        <v>45077</v>
      </c>
      <c r="J1184" t="s">
        <v>1761</v>
      </c>
      <c r="K1184" t="s">
        <v>373</v>
      </c>
    </row>
    <row r="1185" spans="1:11" x14ac:dyDescent="0.35">
      <c r="A1185">
        <v>1184</v>
      </c>
      <c r="B1185">
        <v>14</v>
      </c>
      <c r="C1185">
        <v>13</v>
      </c>
      <c r="D1185">
        <v>48.267947999999997</v>
      </c>
      <c r="E1185">
        <v>7.8786290000000001</v>
      </c>
      <c r="F1185" t="s">
        <v>40</v>
      </c>
      <c r="G1185">
        <v>48.7</v>
      </c>
      <c r="H1185" s="6">
        <v>45077</v>
      </c>
      <c r="J1185" t="s">
        <v>1762</v>
      </c>
      <c r="K1185" t="s">
        <v>1763</v>
      </c>
    </row>
    <row r="1186" spans="1:11" x14ac:dyDescent="0.35">
      <c r="A1186">
        <v>1185</v>
      </c>
      <c r="B1186">
        <v>14</v>
      </c>
      <c r="C1186">
        <v>14</v>
      </c>
      <c r="D1186">
        <v>48.267955999999998</v>
      </c>
      <c r="E1186">
        <v>7.8786370000000003</v>
      </c>
      <c r="F1186" t="s">
        <v>40</v>
      </c>
      <c r="G1186">
        <v>7</v>
      </c>
      <c r="H1186" s="6">
        <v>45077</v>
      </c>
      <c r="J1186" t="s">
        <v>1764</v>
      </c>
      <c r="K1186" t="s">
        <v>55</v>
      </c>
    </row>
    <row r="1187" spans="1:11" x14ac:dyDescent="0.35">
      <c r="A1187">
        <v>1186</v>
      </c>
      <c r="B1187">
        <v>14</v>
      </c>
      <c r="C1187">
        <v>15</v>
      </c>
      <c r="D1187">
        <v>48.267988000000003</v>
      </c>
      <c r="E1187">
        <v>7.8786100000000001</v>
      </c>
      <c r="F1187" t="s">
        <v>40</v>
      </c>
      <c r="G1187">
        <v>34.1</v>
      </c>
      <c r="H1187" s="6">
        <v>45077</v>
      </c>
      <c r="J1187" t="s">
        <v>1765</v>
      </c>
      <c r="K1187" t="s">
        <v>1766</v>
      </c>
    </row>
    <row r="1188" spans="1:11" x14ac:dyDescent="0.35">
      <c r="A1188">
        <v>1187</v>
      </c>
      <c r="B1188">
        <v>14</v>
      </c>
      <c r="C1188">
        <v>16</v>
      </c>
      <c r="D1188">
        <v>48.267947999999997</v>
      </c>
      <c r="E1188">
        <v>7.8786300000000002</v>
      </c>
      <c r="F1188" t="s">
        <v>40</v>
      </c>
      <c r="G1188">
        <v>35.799999999999997</v>
      </c>
      <c r="H1188" s="6">
        <v>45077</v>
      </c>
      <c r="J1188" t="s">
        <v>1767</v>
      </c>
      <c r="K1188" t="s">
        <v>791</v>
      </c>
    </row>
    <row r="1189" spans="1:11" x14ac:dyDescent="0.35">
      <c r="A1189">
        <v>1188</v>
      </c>
      <c r="B1189">
        <v>14</v>
      </c>
      <c r="C1189">
        <v>17</v>
      </c>
      <c r="D1189">
        <v>48.267983000000001</v>
      </c>
      <c r="E1189">
        <v>7.8786389999999997</v>
      </c>
      <c r="F1189" t="s">
        <v>40</v>
      </c>
      <c r="G1189">
        <v>25.1</v>
      </c>
      <c r="H1189" s="6">
        <v>45077</v>
      </c>
      <c r="J1189" t="s">
        <v>1768</v>
      </c>
      <c r="K1189" t="s">
        <v>1769</v>
      </c>
    </row>
    <row r="1190" spans="1:11" x14ac:dyDescent="0.35">
      <c r="A1190">
        <v>1189</v>
      </c>
      <c r="B1190">
        <v>14</v>
      </c>
      <c r="C1190">
        <v>18</v>
      </c>
      <c r="D1190">
        <v>48.267950999999996</v>
      </c>
      <c r="E1190">
        <v>7.878679</v>
      </c>
      <c r="F1190" t="s">
        <v>40</v>
      </c>
      <c r="G1190">
        <v>8.1</v>
      </c>
      <c r="H1190" s="6">
        <v>45077</v>
      </c>
      <c r="J1190" t="s">
        <v>1770</v>
      </c>
      <c r="K1190" t="s">
        <v>96</v>
      </c>
    </row>
    <row r="1191" spans="1:11" x14ac:dyDescent="0.35">
      <c r="A1191">
        <v>1190</v>
      </c>
      <c r="B1191">
        <v>14</v>
      </c>
      <c r="C1191">
        <v>19</v>
      </c>
      <c r="D1191">
        <v>48.267882</v>
      </c>
      <c r="E1191">
        <v>7.8786319999999996</v>
      </c>
      <c r="F1191" t="s">
        <v>40</v>
      </c>
      <c r="G1191">
        <v>7.4</v>
      </c>
      <c r="H1191" s="6">
        <v>45077</v>
      </c>
      <c r="J1191" t="s">
        <v>1771</v>
      </c>
      <c r="K1191" t="s">
        <v>214</v>
      </c>
    </row>
    <row r="1192" spans="1:11" x14ac:dyDescent="0.35">
      <c r="A1192">
        <v>1191</v>
      </c>
      <c r="B1192">
        <v>14</v>
      </c>
      <c r="C1192">
        <v>20</v>
      </c>
      <c r="D1192">
        <v>48.267896</v>
      </c>
      <c r="E1192">
        <v>7.8786120000000004</v>
      </c>
      <c r="F1192" t="s">
        <v>40</v>
      </c>
      <c r="G1192">
        <v>41.4</v>
      </c>
      <c r="H1192" s="6">
        <v>45077</v>
      </c>
      <c r="J1192" t="s">
        <v>1772</v>
      </c>
      <c r="K1192" t="s">
        <v>1773</v>
      </c>
    </row>
    <row r="1193" spans="1:11" x14ac:dyDescent="0.35">
      <c r="A1193">
        <v>1192</v>
      </c>
      <c r="B1193">
        <v>14</v>
      </c>
      <c r="C1193">
        <v>21</v>
      </c>
      <c r="D1193">
        <v>48.267881000000003</v>
      </c>
      <c r="E1193">
        <v>7.8785980000000002</v>
      </c>
      <c r="F1193" t="s">
        <v>40</v>
      </c>
      <c r="G1193">
        <v>13.1</v>
      </c>
      <c r="H1193" s="6">
        <v>45077</v>
      </c>
      <c r="J1193" t="s">
        <v>1774</v>
      </c>
      <c r="K1193" t="s">
        <v>270</v>
      </c>
    </row>
    <row r="1194" spans="1:11" x14ac:dyDescent="0.35">
      <c r="A1194">
        <v>1193</v>
      </c>
      <c r="B1194">
        <v>14</v>
      </c>
      <c r="C1194">
        <v>22</v>
      </c>
      <c r="D1194">
        <v>48.267868999999997</v>
      </c>
      <c r="E1194">
        <v>7.8785819999999998</v>
      </c>
      <c r="F1194" t="s">
        <v>175</v>
      </c>
      <c r="G1194">
        <v>38.4</v>
      </c>
      <c r="H1194" s="6">
        <v>45077</v>
      </c>
      <c r="J1194" t="s">
        <v>1775</v>
      </c>
      <c r="K1194" t="s">
        <v>1776</v>
      </c>
    </row>
    <row r="1195" spans="1:11" x14ac:dyDescent="0.35">
      <c r="A1195">
        <v>1194</v>
      </c>
      <c r="B1195">
        <v>14</v>
      </c>
      <c r="C1195">
        <v>23</v>
      </c>
      <c r="D1195">
        <v>48.267901000000002</v>
      </c>
      <c r="E1195">
        <v>7.8785660000000002</v>
      </c>
      <c r="F1195" t="s">
        <v>40</v>
      </c>
      <c r="G1195">
        <v>8.5</v>
      </c>
      <c r="H1195" s="6">
        <v>45077</v>
      </c>
      <c r="J1195" t="s">
        <v>1777</v>
      </c>
      <c r="K1195" t="s">
        <v>238</v>
      </c>
    </row>
    <row r="1196" spans="1:11" x14ac:dyDescent="0.35">
      <c r="A1196">
        <v>1195</v>
      </c>
      <c r="B1196">
        <v>14</v>
      </c>
      <c r="C1196">
        <v>24</v>
      </c>
      <c r="D1196">
        <v>48.267882999999998</v>
      </c>
      <c r="E1196">
        <v>7.8786189999999996</v>
      </c>
      <c r="F1196" t="s">
        <v>40</v>
      </c>
      <c r="G1196">
        <v>22.8</v>
      </c>
      <c r="H1196" s="6">
        <v>45077</v>
      </c>
      <c r="J1196" t="s">
        <v>1778</v>
      </c>
      <c r="K1196" t="s">
        <v>118</v>
      </c>
    </row>
    <row r="1197" spans="1:11" x14ac:dyDescent="0.35">
      <c r="A1197">
        <v>1196</v>
      </c>
      <c r="B1197">
        <v>14</v>
      </c>
      <c r="C1197">
        <v>25</v>
      </c>
      <c r="D1197">
        <v>48.267873000000002</v>
      </c>
      <c r="E1197">
        <v>7.8786060000000004</v>
      </c>
      <c r="F1197" t="s">
        <v>40</v>
      </c>
      <c r="G1197">
        <v>35.1</v>
      </c>
      <c r="H1197" s="6">
        <v>45077</v>
      </c>
      <c r="J1197" t="s">
        <v>1779</v>
      </c>
      <c r="K1197" t="s">
        <v>694</v>
      </c>
    </row>
    <row r="1198" spans="1:11" x14ac:dyDescent="0.35">
      <c r="A1198">
        <v>1197</v>
      </c>
      <c r="B1198">
        <v>14</v>
      </c>
      <c r="C1198">
        <v>26</v>
      </c>
      <c r="D1198">
        <v>48.267862999999998</v>
      </c>
      <c r="E1198">
        <v>7.8786199999999997</v>
      </c>
      <c r="F1198" t="s">
        <v>40</v>
      </c>
      <c r="G1198">
        <v>8.3000000000000007</v>
      </c>
      <c r="H1198" s="6">
        <v>45077</v>
      </c>
      <c r="J1198" t="s">
        <v>1780</v>
      </c>
      <c r="K1198" t="s">
        <v>547</v>
      </c>
    </row>
    <row r="1199" spans="1:11" x14ac:dyDescent="0.35">
      <c r="A1199">
        <v>1198</v>
      </c>
      <c r="B1199">
        <v>14</v>
      </c>
      <c r="C1199">
        <v>27</v>
      </c>
      <c r="D1199">
        <v>48.267814000000001</v>
      </c>
      <c r="E1199">
        <v>7.8785769999999999</v>
      </c>
      <c r="F1199" t="s">
        <v>40</v>
      </c>
      <c r="G1199">
        <v>15.8</v>
      </c>
      <c r="H1199" s="6">
        <v>45077</v>
      </c>
      <c r="J1199" t="s">
        <v>1781</v>
      </c>
      <c r="K1199" t="s">
        <v>82</v>
      </c>
    </row>
    <row r="1200" spans="1:11" x14ac:dyDescent="0.35">
      <c r="A1200">
        <v>1199</v>
      </c>
      <c r="B1200">
        <v>14</v>
      </c>
      <c r="C1200">
        <v>28</v>
      </c>
      <c r="D1200">
        <v>48.267843999999997</v>
      </c>
      <c r="E1200">
        <v>7.8786170000000002</v>
      </c>
      <c r="F1200" t="s">
        <v>40</v>
      </c>
      <c r="G1200">
        <v>11.6</v>
      </c>
      <c r="H1200" s="6">
        <v>45077</v>
      </c>
      <c r="J1200" t="s">
        <v>1782</v>
      </c>
      <c r="K1200" t="s">
        <v>191</v>
      </c>
    </row>
    <row r="1201" spans="1:11" x14ac:dyDescent="0.35">
      <c r="A1201">
        <v>1200</v>
      </c>
      <c r="B1201">
        <v>14</v>
      </c>
      <c r="C1201">
        <v>29</v>
      </c>
      <c r="D1201">
        <v>48.267871</v>
      </c>
      <c r="E1201">
        <v>7.8786360000000002</v>
      </c>
      <c r="F1201" t="s">
        <v>175</v>
      </c>
      <c r="G1201">
        <v>39.6</v>
      </c>
      <c r="H1201" s="6">
        <v>45077</v>
      </c>
      <c r="J1201" t="s">
        <v>1783</v>
      </c>
      <c r="K1201" t="s">
        <v>1784</v>
      </c>
    </row>
    <row r="1202" spans="1:11" x14ac:dyDescent="0.35">
      <c r="A1202">
        <v>1201</v>
      </c>
      <c r="B1202">
        <v>14</v>
      </c>
      <c r="C1202">
        <v>30</v>
      </c>
      <c r="D1202">
        <v>48.267873000000002</v>
      </c>
      <c r="E1202">
        <v>7.8786459999999998</v>
      </c>
      <c r="F1202" t="s">
        <v>40</v>
      </c>
      <c r="G1202">
        <v>14.9</v>
      </c>
      <c r="H1202" s="6">
        <v>45077</v>
      </c>
      <c r="J1202" t="s">
        <v>1785</v>
      </c>
      <c r="K1202" t="s">
        <v>94</v>
      </c>
    </row>
    <row r="1203" spans="1:11" x14ac:dyDescent="0.35">
      <c r="A1203">
        <v>1202</v>
      </c>
      <c r="B1203">
        <v>14</v>
      </c>
      <c r="C1203">
        <v>31</v>
      </c>
      <c r="D1203">
        <v>48.267856000000002</v>
      </c>
      <c r="E1203">
        <v>7.8786459999999998</v>
      </c>
      <c r="F1203" t="s">
        <v>40</v>
      </c>
      <c r="G1203">
        <v>39.200000000000003</v>
      </c>
      <c r="H1203" s="6">
        <v>45077</v>
      </c>
      <c r="J1203" t="s">
        <v>1786</v>
      </c>
      <c r="K1203" t="s">
        <v>1220</v>
      </c>
    </row>
    <row r="1204" spans="1:11" x14ac:dyDescent="0.35">
      <c r="A1204">
        <v>1203</v>
      </c>
      <c r="B1204">
        <v>14</v>
      </c>
      <c r="C1204">
        <v>32</v>
      </c>
      <c r="D1204">
        <v>48.267851999999998</v>
      </c>
      <c r="E1204">
        <v>7.8786389999999997</v>
      </c>
      <c r="F1204" t="s">
        <v>40</v>
      </c>
      <c r="G1204">
        <v>11.8</v>
      </c>
      <c r="H1204" s="6">
        <v>45077</v>
      </c>
      <c r="J1204" t="s">
        <v>1787</v>
      </c>
      <c r="K1204" t="s">
        <v>156</v>
      </c>
    </row>
    <row r="1205" spans="1:11" x14ac:dyDescent="0.35">
      <c r="A1205">
        <v>1204</v>
      </c>
      <c r="B1205">
        <v>14</v>
      </c>
      <c r="C1205">
        <v>33</v>
      </c>
      <c r="D1205">
        <v>48.267850000000003</v>
      </c>
      <c r="E1205">
        <v>7.878603</v>
      </c>
      <c r="F1205" t="s">
        <v>175</v>
      </c>
      <c r="G1205">
        <v>14.9</v>
      </c>
      <c r="H1205" s="6">
        <v>45077</v>
      </c>
      <c r="J1205" t="s">
        <v>1788</v>
      </c>
      <c r="K1205" t="s">
        <v>1789</v>
      </c>
    </row>
    <row r="1206" spans="1:11" x14ac:dyDescent="0.35">
      <c r="A1206">
        <v>1205</v>
      </c>
      <c r="B1206">
        <v>14</v>
      </c>
      <c r="C1206">
        <v>34</v>
      </c>
      <c r="D1206">
        <v>48.267848000000001</v>
      </c>
      <c r="E1206">
        <v>7.8785869999999996</v>
      </c>
      <c r="F1206" t="s">
        <v>70</v>
      </c>
      <c r="G1206">
        <v>50.8</v>
      </c>
      <c r="H1206" s="6">
        <v>45077</v>
      </c>
      <c r="J1206" t="s">
        <v>1790</v>
      </c>
      <c r="K1206" t="s">
        <v>1791</v>
      </c>
    </row>
    <row r="1207" spans="1:11" x14ac:dyDescent="0.35">
      <c r="A1207">
        <v>1206</v>
      </c>
      <c r="B1207">
        <v>14</v>
      </c>
      <c r="C1207">
        <v>35</v>
      </c>
      <c r="D1207">
        <v>48.267823</v>
      </c>
      <c r="E1207">
        <v>7.8785959999999999</v>
      </c>
      <c r="F1207" t="s">
        <v>40</v>
      </c>
      <c r="G1207">
        <v>13.9</v>
      </c>
      <c r="H1207" s="6">
        <v>45077</v>
      </c>
      <c r="J1207" t="s">
        <v>1792</v>
      </c>
      <c r="K1207" t="s">
        <v>327</v>
      </c>
    </row>
    <row r="1208" spans="1:11" x14ac:dyDescent="0.35">
      <c r="A1208">
        <v>1207</v>
      </c>
      <c r="B1208">
        <v>14</v>
      </c>
      <c r="C1208">
        <v>36</v>
      </c>
      <c r="D1208">
        <v>48.26782</v>
      </c>
      <c r="E1208">
        <v>7.878673</v>
      </c>
      <c r="F1208" t="s">
        <v>40</v>
      </c>
      <c r="G1208">
        <v>22.5</v>
      </c>
      <c r="H1208" s="6">
        <v>45077</v>
      </c>
      <c r="J1208" t="s">
        <v>1793</v>
      </c>
      <c r="K1208" t="s">
        <v>519</v>
      </c>
    </row>
    <row r="1209" spans="1:11" x14ac:dyDescent="0.35">
      <c r="A1209">
        <v>1208</v>
      </c>
      <c r="B1209">
        <v>14</v>
      </c>
      <c r="C1209">
        <v>37</v>
      </c>
      <c r="D1209">
        <v>48.267848999999998</v>
      </c>
      <c r="E1209">
        <v>7.8786930000000002</v>
      </c>
      <c r="F1209" t="s">
        <v>40</v>
      </c>
      <c r="G1209">
        <v>8.6</v>
      </c>
      <c r="H1209" s="6">
        <v>45077</v>
      </c>
      <c r="J1209" t="s">
        <v>1794</v>
      </c>
      <c r="K1209" t="s">
        <v>143</v>
      </c>
    </row>
    <row r="1210" spans="1:11" x14ac:dyDescent="0.35">
      <c r="A1210">
        <v>1209</v>
      </c>
      <c r="B1210">
        <v>14</v>
      </c>
      <c r="C1210">
        <v>38</v>
      </c>
      <c r="D1210">
        <v>48.267871999999997</v>
      </c>
      <c r="E1210">
        <v>7.8787079999999996</v>
      </c>
      <c r="F1210" t="s">
        <v>40</v>
      </c>
      <c r="G1210">
        <v>36.6</v>
      </c>
      <c r="H1210" s="6">
        <v>45077</v>
      </c>
      <c r="J1210" t="s">
        <v>1795</v>
      </c>
      <c r="K1210" t="s">
        <v>152</v>
      </c>
    </row>
    <row r="1211" spans="1:11" x14ac:dyDescent="0.35">
      <c r="A1211">
        <v>1210</v>
      </c>
      <c r="B1211">
        <v>14</v>
      </c>
      <c r="C1211">
        <v>39</v>
      </c>
      <c r="D1211">
        <v>48.267848999999998</v>
      </c>
      <c r="E1211">
        <v>7.87873</v>
      </c>
      <c r="F1211" t="s">
        <v>40</v>
      </c>
      <c r="G1211">
        <v>8.6999999999999993</v>
      </c>
      <c r="H1211" s="6">
        <v>45077</v>
      </c>
      <c r="J1211" t="s">
        <v>1796</v>
      </c>
      <c r="K1211" t="s">
        <v>373</v>
      </c>
    </row>
    <row r="1212" spans="1:11" x14ac:dyDescent="0.35">
      <c r="A1212">
        <v>1211</v>
      </c>
      <c r="B1212">
        <v>14</v>
      </c>
      <c r="C1212">
        <v>40</v>
      </c>
      <c r="D1212">
        <v>48.26784</v>
      </c>
      <c r="E1212">
        <v>7.8787690000000001</v>
      </c>
      <c r="F1212" t="s">
        <v>40</v>
      </c>
      <c r="G1212">
        <v>49.7</v>
      </c>
      <c r="H1212" s="6">
        <v>45077</v>
      </c>
      <c r="J1212" t="s">
        <v>1797</v>
      </c>
      <c r="K1212" t="s">
        <v>1798</v>
      </c>
    </row>
    <row r="1213" spans="1:11" x14ac:dyDescent="0.35">
      <c r="A1213">
        <v>1212</v>
      </c>
      <c r="B1213">
        <v>14</v>
      </c>
      <c r="C1213">
        <v>41</v>
      </c>
      <c r="D1213">
        <v>48.267901999999999</v>
      </c>
      <c r="E1213">
        <v>7.8788080000000003</v>
      </c>
      <c r="F1213" t="s">
        <v>45</v>
      </c>
      <c r="G1213">
        <v>34</v>
      </c>
      <c r="H1213" s="6">
        <v>45077</v>
      </c>
      <c r="J1213" t="s">
        <v>1799</v>
      </c>
      <c r="K1213" t="s">
        <v>1800</v>
      </c>
    </row>
    <row r="1214" spans="1:11" x14ac:dyDescent="0.35">
      <c r="A1214">
        <v>1213</v>
      </c>
      <c r="B1214">
        <v>14</v>
      </c>
      <c r="C1214">
        <v>42</v>
      </c>
      <c r="D1214">
        <v>48.267924000000001</v>
      </c>
      <c r="E1214">
        <v>7.8788010000000002</v>
      </c>
      <c r="F1214" t="s">
        <v>40</v>
      </c>
      <c r="G1214">
        <v>11.8</v>
      </c>
      <c r="H1214" s="6">
        <v>45077</v>
      </c>
      <c r="J1214" t="s">
        <v>1801</v>
      </c>
      <c r="K1214" t="s">
        <v>156</v>
      </c>
    </row>
    <row r="1215" spans="1:11" x14ac:dyDescent="0.35">
      <c r="A1215">
        <v>1214</v>
      </c>
      <c r="B1215">
        <v>14</v>
      </c>
      <c r="C1215">
        <v>43</v>
      </c>
      <c r="D1215">
        <v>48.267952999999999</v>
      </c>
      <c r="E1215">
        <v>7.8788210000000003</v>
      </c>
      <c r="F1215" t="s">
        <v>175</v>
      </c>
      <c r="G1215">
        <v>16.100000000000001</v>
      </c>
      <c r="H1215" s="6">
        <v>45077</v>
      </c>
      <c r="J1215" t="s">
        <v>1802</v>
      </c>
      <c r="K1215" t="s">
        <v>1803</v>
      </c>
    </row>
    <row r="1216" spans="1:11" x14ac:dyDescent="0.35">
      <c r="A1216">
        <v>1215</v>
      </c>
      <c r="B1216">
        <v>14</v>
      </c>
      <c r="C1216">
        <v>44</v>
      </c>
      <c r="D1216">
        <v>48.267935000000001</v>
      </c>
      <c r="E1216">
        <v>7.8788330000000002</v>
      </c>
      <c r="F1216" t="s">
        <v>40</v>
      </c>
      <c r="G1216">
        <v>12.3</v>
      </c>
      <c r="H1216" s="6">
        <v>45077</v>
      </c>
      <c r="J1216" t="s">
        <v>1804</v>
      </c>
      <c r="K1216" t="s">
        <v>1346</v>
      </c>
    </row>
    <row r="1217" spans="1:11" x14ac:dyDescent="0.35">
      <c r="A1217">
        <v>1216</v>
      </c>
      <c r="B1217">
        <v>14</v>
      </c>
      <c r="C1217">
        <v>45</v>
      </c>
      <c r="D1217">
        <v>48.267861000000003</v>
      </c>
      <c r="E1217">
        <v>7.8788049999999998</v>
      </c>
      <c r="F1217" t="s">
        <v>40</v>
      </c>
      <c r="G1217">
        <v>12.6</v>
      </c>
      <c r="H1217" s="6">
        <v>45077</v>
      </c>
      <c r="J1217" t="s">
        <v>1805</v>
      </c>
      <c r="K1217" t="s">
        <v>114</v>
      </c>
    </row>
    <row r="1218" spans="1:11" x14ac:dyDescent="0.35">
      <c r="A1218">
        <v>1217</v>
      </c>
      <c r="B1218">
        <v>14</v>
      </c>
      <c r="C1218">
        <v>46</v>
      </c>
      <c r="D1218">
        <v>48.267806</v>
      </c>
      <c r="E1218">
        <v>7.8787779999999996</v>
      </c>
      <c r="F1218" t="s">
        <v>40</v>
      </c>
      <c r="G1218">
        <v>14</v>
      </c>
      <c r="H1218" s="6">
        <v>45077</v>
      </c>
      <c r="J1218" t="s">
        <v>1806</v>
      </c>
      <c r="K1218" t="s">
        <v>392</v>
      </c>
    </row>
    <row r="1219" spans="1:11" x14ac:dyDescent="0.35">
      <c r="A1219">
        <v>1218</v>
      </c>
      <c r="B1219">
        <v>14</v>
      </c>
      <c r="C1219">
        <v>47</v>
      </c>
      <c r="D1219">
        <v>48.267775</v>
      </c>
      <c r="E1219">
        <v>7.8787580000000004</v>
      </c>
      <c r="F1219" t="s">
        <v>40</v>
      </c>
      <c r="G1219">
        <v>12.6</v>
      </c>
      <c r="H1219" s="6">
        <v>45077</v>
      </c>
      <c r="J1219" t="s">
        <v>1807</v>
      </c>
      <c r="K1219" t="s">
        <v>114</v>
      </c>
    </row>
    <row r="1220" spans="1:11" x14ac:dyDescent="0.35">
      <c r="A1220">
        <v>1219</v>
      </c>
      <c r="B1220">
        <v>14</v>
      </c>
      <c r="C1220">
        <v>48</v>
      </c>
      <c r="D1220">
        <v>48.267724000000001</v>
      </c>
      <c r="E1220">
        <v>7.8787240000000001</v>
      </c>
      <c r="F1220" t="s">
        <v>40</v>
      </c>
      <c r="G1220">
        <v>32.200000000000003</v>
      </c>
      <c r="H1220" s="6">
        <v>45077</v>
      </c>
      <c r="J1220" t="s">
        <v>1808</v>
      </c>
      <c r="K1220" t="s">
        <v>1531</v>
      </c>
    </row>
    <row r="1221" spans="1:11" x14ac:dyDescent="0.35">
      <c r="A1221">
        <v>1220</v>
      </c>
      <c r="B1221">
        <v>14</v>
      </c>
      <c r="C1221">
        <v>49</v>
      </c>
      <c r="D1221">
        <v>48.267696999999998</v>
      </c>
      <c r="E1221">
        <v>7.8786889999999996</v>
      </c>
      <c r="F1221" t="s">
        <v>40</v>
      </c>
      <c r="G1221">
        <v>11.8</v>
      </c>
      <c r="H1221" s="6">
        <v>45077</v>
      </c>
      <c r="J1221" t="s">
        <v>1809</v>
      </c>
      <c r="K1221" t="s">
        <v>156</v>
      </c>
    </row>
    <row r="1222" spans="1:11" x14ac:dyDescent="0.35">
      <c r="A1222">
        <v>1221</v>
      </c>
      <c r="B1222">
        <v>14</v>
      </c>
      <c r="C1222">
        <v>50</v>
      </c>
      <c r="D1222">
        <v>48.267696999999998</v>
      </c>
      <c r="E1222">
        <v>7.8786699999999996</v>
      </c>
      <c r="F1222" t="s">
        <v>40</v>
      </c>
      <c r="G1222">
        <v>6.9</v>
      </c>
      <c r="H1222" s="6">
        <v>45077</v>
      </c>
      <c r="J1222" t="s">
        <v>1810</v>
      </c>
      <c r="K1222" t="s">
        <v>457</v>
      </c>
    </row>
    <row r="1223" spans="1:11" x14ac:dyDescent="0.35">
      <c r="A1223">
        <v>1222</v>
      </c>
      <c r="B1223">
        <v>14</v>
      </c>
      <c r="C1223">
        <v>51</v>
      </c>
      <c r="D1223">
        <v>48.267698000000003</v>
      </c>
      <c r="E1223">
        <v>7.8786659999999999</v>
      </c>
      <c r="F1223" t="s">
        <v>40</v>
      </c>
      <c r="G1223">
        <v>8.6</v>
      </c>
      <c r="H1223" s="6">
        <v>45077</v>
      </c>
      <c r="J1223" t="s">
        <v>1811</v>
      </c>
      <c r="K1223" t="s">
        <v>143</v>
      </c>
    </row>
    <row r="1224" spans="1:11" x14ac:dyDescent="0.35">
      <c r="A1224">
        <v>1223</v>
      </c>
      <c r="B1224">
        <v>14</v>
      </c>
      <c r="C1224">
        <v>52</v>
      </c>
      <c r="D1224">
        <v>48.267702</v>
      </c>
      <c r="E1224">
        <v>7.8786490000000002</v>
      </c>
      <c r="F1224" t="s">
        <v>175</v>
      </c>
      <c r="G1224">
        <v>52.3</v>
      </c>
      <c r="H1224" s="6">
        <v>45077</v>
      </c>
      <c r="J1224" t="s">
        <v>1812</v>
      </c>
      <c r="K1224" t="s">
        <v>1813</v>
      </c>
    </row>
    <row r="1225" spans="1:11" x14ac:dyDescent="0.35">
      <c r="A1225">
        <v>1224</v>
      </c>
      <c r="B1225">
        <v>14</v>
      </c>
      <c r="C1225">
        <v>53</v>
      </c>
      <c r="D1225">
        <v>48.267715000000003</v>
      </c>
      <c r="E1225">
        <v>7.8786500000000004</v>
      </c>
      <c r="F1225" t="s">
        <v>40</v>
      </c>
      <c r="G1225">
        <v>15</v>
      </c>
      <c r="H1225" s="6">
        <v>45077</v>
      </c>
      <c r="J1225" t="s">
        <v>1814</v>
      </c>
      <c r="K1225" t="s">
        <v>568</v>
      </c>
    </row>
    <row r="1226" spans="1:11" x14ac:dyDescent="0.35">
      <c r="A1226">
        <v>1225</v>
      </c>
      <c r="B1226">
        <v>14</v>
      </c>
      <c r="C1226">
        <v>54</v>
      </c>
      <c r="D1226">
        <v>48.267693000000001</v>
      </c>
      <c r="E1226">
        <v>7.8786120000000004</v>
      </c>
      <c r="F1226" t="s">
        <v>40</v>
      </c>
      <c r="G1226">
        <v>53.5</v>
      </c>
      <c r="H1226" s="6">
        <v>45077</v>
      </c>
      <c r="J1226" t="s">
        <v>1815</v>
      </c>
      <c r="K1226" t="s">
        <v>1816</v>
      </c>
    </row>
    <row r="1227" spans="1:11" x14ac:dyDescent="0.35">
      <c r="A1227">
        <v>1226</v>
      </c>
      <c r="B1227">
        <v>14</v>
      </c>
      <c r="C1227">
        <v>55</v>
      </c>
      <c r="D1227">
        <v>48.267682999999998</v>
      </c>
      <c r="E1227">
        <v>7.8785559999999997</v>
      </c>
      <c r="F1227" t="s">
        <v>175</v>
      </c>
      <c r="G1227">
        <v>46.5</v>
      </c>
      <c r="H1227" s="6">
        <v>45077</v>
      </c>
      <c r="J1227" t="s">
        <v>1817</v>
      </c>
      <c r="K1227" t="s">
        <v>1818</v>
      </c>
    </row>
    <row r="1228" spans="1:11" x14ac:dyDescent="0.35">
      <c r="A1228">
        <v>1227</v>
      </c>
      <c r="B1228">
        <v>14</v>
      </c>
      <c r="C1228">
        <v>56</v>
      </c>
      <c r="D1228">
        <v>48.267715000000003</v>
      </c>
      <c r="E1228">
        <v>7.8785600000000002</v>
      </c>
      <c r="F1228" t="s">
        <v>40</v>
      </c>
      <c r="G1228">
        <v>8.4</v>
      </c>
      <c r="H1228" s="6">
        <v>45077</v>
      </c>
      <c r="J1228" t="s">
        <v>1819</v>
      </c>
      <c r="K1228" t="s">
        <v>61</v>
      </c>
    </row>
    <row r="1229" spans="1:11" x14ac:dyDescent="0.35">
      <c r="A1229">
        <v>1228</v>
      </c>
      <c r="B1229">
        <v>14</v>
      </c>
      <c r="C1229">
        <v>57</v>
      </c>
      <c r="D1229">
        <v>48.267726000000003</v>
      </c>
      <c r="E1229">
        <v>7.8785439999999998</v>
      </c>
      <c r="F1229" t="s">
        <v>40</v>
      </c>
      <c r="G1229">
        <v>35.1</v>
      </c>
      <c r="H1229" s="6">
        <v>45077</v>
      </c>
      <c r="J1229" t="s">
        <v>1820</v>
      </c>
      <c r="K1229" t="s">
        <v>694</v>
      </c>
    </row>
    <row r="1230" spans="1:11" x14ac:dyDescent="0.35">
      <c r="A1230">
        <v>1229</v>
      </c>
      <c r="B1230">
        <v>14</v>
      </c>
      <c r="C1230">
        <v>58</v>
      </c>
      <c r="D1230">
        <v>48.26773</v>
      </c>
      <c r="E1230">
        <v>7.8785290000000003</v>
      </c>
      <c r="F1230" t="s">
        <v>40</v>
      </c>
      <c r="G1230">
        <v>13.7</v>
      </c>
      <c r="H1230" s="6">
        <v>45077</v>
      </c>
      <c r="J1230" t="s">
        <v>1821</v>
      </c>
      <c r="K1230" t="s">
        <v>1822</v>
      </c>
    </row>
    <row r="1231" spans="1:11" x14ac:dyDescent="0.35">
      <c r="A1231">
        <v>1230</v>
      </c>
      <c r="B1231">
        <v>14</v>
      </c>
      <c r="C1231">
        <v>59</v>
      </c>
      <c r="D1231">
        <v>48.267730999999998</v>
      </c>
      <c r="E1231">
        <v>7.8784429999999999</v>
      </c>
      <c r="F1231" t="s">
        <v>40</v>
      </c>
      <c r="G1231">
        <v>13.1</v>
      </c>
      <c r="H1231" s="6">
        <v>45077</v>
      </c>
      <c r="J1231" t="s">
        <v>1823</v>
      </c>
      <c r="K1231" t="s">
        <v>270</v>
      </c>
    </row>
    <row r="1232" spans="1:11" x14ac:dyDescent="0.35">
      <c r="A1232">
        <v>1231</v>
      </c>
      <c r="B1232">
        <v>14</v>
      </c>
      <c r="C1232">
        <v>60</v>
      </c>
      <c r="D1232">
        <v>48.267679999999999</v>
      </c>
      <c r="E1232">
        <v>7.8784809999999998</v>
      </c>
      <c r="F1232" t="s">
        <v>40</v>
      </c>
      <c r="G1232">
        <v>16.2</v>
      </c>
      <c r="H1232" s="6">
        <v>45077</v>
      </c>
      <c r="J1232" t="s">
        <v>1824</v>
      </c>
      <c r="K1232" t="s">
        <v>749</v>
      </c>
    </row>
    <row r="1233" spans="1:11" x14ac:dyDescent="0.35">
      <c r="A1233">
        <v>1232</v>
      </c>
      <c r="B1233">
        <v>14</v>
      </c>
      <c r="C1233">
        <v>61</v>
      </c>
      <c r="D1233">
        <v>48.267662000000001</v>
      </c>
      <c r="E1233">
        <v>7.8784580000000002</v>
      </c>
      <c r="F1233" t="s">
        <v>40</v>
      </c>
      <c r="G1233">
        <v>43.1</v>
      </c>
      <c r="H1233" s="6">
        <v>45077</v>
      </c>
      <c r="J1233" t="s">
        <v>1825</v>
      </c>
      <c r="K1233" t="s">
        <v>1826</v>
      </c>
    </row>
    <row r="1234" spans="1:11" x14ac:dyDescent="0.35">
      <c r="A1234">
        <v>1233</v>
      </c>
      <c r="B1234">
        <v>14</v>
      </c>
      <c r="C1234">
        <v>62</v>
      </c>
      <c r="D1234">
        <v>48.267634000000001</v>
      </c>
      <c r="E1234">
        <v>7.8784910000000004</v>
      </c>
      <c r="F1234" t="s">
        <v>40</v>
      </c>
      <c r="G1234">
        <v>9.6</v>
      </c>
      <c r="H1234" s="6">
        <v>45077</v>
      </c>
      <c r="J1234" t="s">
        <v>1827</v>
      </c>
      <c r="K1234" t="s">
        <v>1028</v>
      </c>
    </row>
    <row r="1235" spans="1:11" x14ac:dyDescent="0.35">
      <c r="A1235">
        <v>1234</v>
      </c>
      <c r="B1235">
        <v>14</v>
      </c>
      <c r="C1235">
        <v>63</v>
      </c>
      <c r="D1235">
        <v>48.267626999999997</v>
      </c>
      <c r="E1235">
        <v>7.8784999999999998</v>
      </c>
      <c r="F1235" t="s">
        <v>40</v>
      </c>
      <c r="G1235">
        <v>31.7</v>
      </c>
      <c r="H1235" s="6">
        <v>45077</v>
      </c>
      <c r="J1235" t="s">
        <v>1828</v>
      </c>
      <c r="K1235" t="s">
        <v>582</v>
      </c>
    </row>
    <row r="1236" spans="1:11" x14ac:dyDescent="0.35">
      <c r="A1236">
        <v>1235</v>
      </c>
      <c r="B1236">
        <v>14</v>
      </c>
      <c r="C1236">
        <v>64</v>
      </c>
      <c r="D1236">
        <v>48.267623</v>
      </c>
      <c r="E1236">
        <v>7.8784979999999996</v>
      </c>
      <c r="F1236" t="s">
        <v>40</v>
      </c>
      <c r="G1236">
        <v>9.6999999999999993</v>
      </c>
      <c r="H1236" s="6">
        <v>45077</v>
      </c>
      <c r="I1236" t="s">
        <v>1829</v>
      </c>
      <c r="J1236" t="s">
        <v>1830</v>
      </c>
      <c r="K1236" t="s">
        <v>49</v>
      </c>
    </row>
    <row r="1237" spans="1:11" x14ac:dyDescent="0.35">
      <c r="A1237">
        <v>1236</v>
      </c>
      <c r="B1237">
        <v>14</v>
      </c>
      <c r="C1237">
        <v>65</v>
      </c>
      <c r="D1237">
        <v>48.267620000000001</v>
      </c>
      <c r="E1237">
        <v>7.8785040000000004</v>
      </c>
      <c r="F1237" t="s">
        <v>40</v>
      </c>
      <c r="G1237">
        <v>14.2</v>
      </c>
      <c r="H1237" s="6">
        <v>45077</v>
      </c>
      <c r="J1237" t="s">
        <v>1831</v>
      </c>
      <c r="K1237" t="s">
        <v>1254</v>
      </c>
    </row>
    <row r="1238" spans="1:11" x14ac:dyDescent="0.35">
      <c r="A1238">
        <v>1237</v>
      </c>
      <c r="B1238">
        <v>14</v>
      </c>
      <c r="C1238">
        <v>66</v>
      </c>
      <c r="D1238">
        <v>48.267608000000003</v>
      </c>
      <c r="E1238">
        <v>7.8785129999999999</v>
      </c>
      <c r="F1238" t="s">
        <v>40</v>
      </c>
      <c r="G1238">
        <v>18.3</v>
      </c>
      <c r="H1238" s="6">
        <v>45077</v>
      </c>
      <c r="J1238" t="s">
        <v>1832</v>
      </c>
      <c r="K1238" t="s">
        <v>551</v>
      </c>
    </row>
    <row r="1239" spans="1:11" x14ac:dyDescent="0.35">
      <c r="A1239">
        <v>1238</v>
      </c>
      <c r="B1239">
        <v>14</v>
      </c>
      <c r="C1239">
        <v>67</v>
      </c>
      <c r="D1239">
        <v>48.267572000000001</v>
      </c>
      <c r="E1239">
        <v>7.8785410000000002</v>
      </c>
      <c r="F1239" t="s">
        <v>40</v>
      </c>
      <c r="G1239">
        <v>42.2</v>
      </c>
      <c r="H1239" s="6">
        <v>45077</v>
      </c>
      <c r="J1239" t="s">
        <v>1833</v>
      </c>
      <c r="K1239" t="s">
        <v>1682</v>
      </c>
    </row>
    <row r="1240" spans="1:11" x14ac:dyDescent="0.35">
      <c r="A1240">
        <v>1239</v>
      </c>
      <c r="B1240">
        <v>14</v>
      </c>
      <c r="C1240">
        <v>68</v>
      </c>
      <c r="D1240">
        <v>48.267561999999998</v>
      </c>
      <c r="E1240">
        <v>7.8785920000000003</v>
      </c>
      <c r="F1240" t="s">
        <v>40</v>
      </c>
      <c r="G1240">
        <v>9.6</v>
      </c>
      <c r="H1240" s="6">
        <v>45077</v>
      </c>
      <c r="J1240" t="s">
        <v>1834</v>
      </c>
      <c r="K1240" t="s">
        <v>1028</v>
      </c>
    </row>
    <row r="1241" spans="1:11" x14ac:dyDescent="0.35">
      <c r="A1241">
        <v>1240</v>
      </c>
      <c r="B1241">
        <v>14</v>
      </c>
      <c r="C1241">
        <v>69</v>
      </c>
      <c r="D1241">
        <v>48.267544000000001</v>
      </c>
      <c r="E1241">
        <v>7.8786110000000003</v>
      </c>
      <c r="F1241" t="s">
        <v>40</v>
      </c>
      <c r="G1241">
        <v>8.1999999999999993</v>
      </c>
      <c r="H1241" s="6">
        <v>45077</v>
      </c>
      <c r="J1241" t="s">
        <v>1835</v>
      </c>
      <c r="K1241" t="s">
        <v>403</v>
      </c>
    </row>
    <row r="1242" spans="1:11" x14ac:dyDescent="0.35">
      <c r="A1242">
        <v>1241</v>
      </c>
      <c r="B1242">
        <v>14</v>
      </c>
      <c r="C1242">
        <v>70</v>
      </c>
      <c r="D1242">
        <v>48.267592999999998</v>
      </c>
      <c r="E1242">
        <v>7.8786670000000001</v>
      </c>
      <c r="F1242" t="s">
        <v>40</v>
      </c>
      <c r="G1242">
        <v>27.4</v>
      </c>
      <c r="H1242" s="6">
        <v>45077</v>
      </c>
      <c r="J1242" t="s">
        <v>1836</v>
      </c>
      <c r="K1242" t="s">
        <v>415</v>
      </c>
    </row>
    <row r="1243" spans="1:11" x14ac:dyDescent="0.35">
      <c r="A1243">
        <v>1242</v>
      </c>
      <c r="B1243">
        <v>14</v>
      </c>
      <c r="C1243">
        <v>71</v>
      </c>
      <c r="D1243">
        <v>48.267555999999999</v>
      </c>
      <c r="E1243">
        <v>7.8786630000000004</v>
      </c>
      <c r="F1243" t="s">
        <v>40</v>
      </c>
      <c r="G1243">
        <v>35.5</v>
      </c>
      <c r="H1243" s="6">
        <v>45077</v>
      </c>
      <c r="J1243" t="s">
        <v>1837</v>
      </c>
      <c r="K1243" t="s">
        <v>1739</v>
      </c>
    </row>
    <row r="1244" spans="1:11" x14ac:dyDescent="0.35">
      <c r="A1244">
        <v>1243</v>
      </c>
      <c r="B1244">
        <v>14</v>
      </c>
      <c r="C1244">
        <v>72</v>
      </c>
      <c r="D1244">
        <v>48.267566000000002</v>
      </c>
      <c r="E1244">
        <v>7.8786880000000004</v>
      </c>
      <c r="F1244" t="s">
        <v>40</v>
      </c>
      <c r="G1244">
        <v>13.4</v>
      </c>
      <c r="H1244" s="6">
        <v>45077</v>
      </c>
      <c r="J1244" t="s">
        <v>1838</v>
      </c>
      <c r="K1244" t="s">
        <v>67</v>
      </c>
    </row>
    <row r="1245" spans="1:11" x14ac:dyDescent="0.35">
      <c r="A1245">
        <v>1244</v>
      </c>
      <c r="B1245">
        <v>14</v>
      </c>
      <c r="C1245">
        <v>73</v>
      </c>
      <c r="D1245">
        <v>48.267567999999997</v>
      </c>
      <c r="E1245">
        <v>7.878698</v>
      </c>
      <c r="F1245" t="s">
        <v>40</v>
      </c>
      <c r="G1245">
        <v>7.7</v>
      </c>
      <c r="H1245" s="6">
        <v>45077</v>
      </c>
      <c r="J1245" t="s">
        <v>1839</v>
      </c>
      <c r="K1245" t="s">
        <v>796</v>
      </c>
    </row>
    <row r="1246" spans="1:11" x14ac:dyDescent="0.35">
      <c r="A1246">
        <v>1245</v>
      </c>
      <c r="B1246">
        <v>14</v>
      </c>
      <c r="C1246">
        <v>74</v>
      </c>
      <c r="D1246">
        <v>48.267536</v>
      </c>
      <c r="E1246">
        <v>7.8787050000000001</v>
      </c>
      <c r="F1246" t="s">
        <v>40</v>
      </c>
      <c r="G1246">
        <v>33.200000000000003</v>
      </c>
      <c r="H1246" s="6">
        <v>45077</v>
      </c>
      <c r="J1246" t="s">
        <v>1840</v>
      </c>
      <c r="K1246" t="s">
        <v>882</v>
      </c>
    </row>
    <row r="1247" spans="1:11" x14ac:dyDescent="0.35">
      <c r="A1247">
        <v>1246</v>
      </c>
      <c r="B1247">
        <v>14</v>
      </c>
      <c r="C1247">
        <v>75</v>
      </c>
      <c r="D1247">
        <v>48.267487000000003</v>
      </c>
      <c r="E1247">
        <v>7.8786839999999998</v>
      </c>
      <c r="F1247" t="s">
        <v>40</v>
      </c>
      <c r="G1247">
        <v>9.9</v>
      </c>
      <c r="H1247" s="6">
        <v>45077</v>
      </c>
      <c r="J1247" t="s">
        <v>1841</v>
      </c>
      <c r="K1247" t="s">
        <v>305</v>
      </c>
    </row>
    <row r="1248" spans="1:11" x14ac:dyDescent="0.35">
      <c r="A1248">
        <v>1247</v>
      </c>
      <c r="B1248">
        <v>14</v>
      </c>
      <c r="C1248">
        <v>76</v>
      </c>
      <c r="D1248">
        <v>48.267474</v>
      </c>
      <c r="E1248">
        <v>7.8786160000000001</v>
      </c>
      <c r="F1248" t="s">
        <v>40</v>
      </c>
      <c r="G1248">
        <v>48.7</v>
      </c>
      <c r="H1248" s="6">
        <v>45077</v>
      </c>
      <c r="J1248" t="s">
        <v>1842</v>
      </c>
      <c r="K1248" t="s">
        <v>1763</v>
      </c>
    </row>
    <row r="1249" spans="1:11" x14ac:dyDescent="0.35">
      <c r="A1249">
        <v>1248</v>
      </c>
      <c r="B1249">
        <v>14</v>
      </c>
      <c r="C1249">
        <v>77</v>
      </c>
      <c r="D1249">
        <v>48.267426</v>
      </c>
      <c r="E1249">
        <v>7.8786129999999996</v>
      </c>
      <c r="F1249" t="s">
        <v>40</v>
      </c>
      <c r="G1249">
        <v>37.9</v>
      </c>
      <c r="H1249" s="6">
        <v>45077</v>
      </c>
      <c r="J1249" t="s">
        <v>1843</v>
      </c>
      <c r="K1249" t="s">
        <v>272</v>
      </c>
    </row>
    <row r="1250" spans="1:11" x14ac:dyDescent="0.35">
      <c r="A1250">
        <v>1249</v>
      </c>
      <c r="B1250">
        <v>14</v>
      </c>
      <c r="C1250">
        <v>78</v>
      </c>
      <c r="D1250">
        <v>48.267465000000001</v>
      </c>
      <c r="E1250">
        <v>7.8785759999999998</v>
      </c>
      <c r="F1250" t="s">
        <v>40</v>
      </c>
      <c r="G1250">
        <v>16</v>
      </c>
      <c r="H1250" s="6">
        <v>45077</v>
      </c>
      <c r="J1250" t="s">
        <v>1844</v>
      </c>
      <c r="K1250" t="s">
        <v>903</v>
      </c>
    </row>
    <row r="1251" spans="1:11" x14ac:dyDescent="0.35">
      <c r="A1251">
        <v>1250</v>
      </c>
      <c r="B1251">
        <v>14</v>
      </c>
      <c r="C1251">
        <v>79</v>
      </c>
      <c r="D1251">
        <v>48.267502</v>
      </c>
      <c r="E1251">
        <v>7.8785439999999998</v>
      </c>
      <c r="F1251" t="s">
        <v>40</v>
      </c>
      <c r="G1251">
        <v>42.2</v>
      </c>
      <c r="H1251" s="6">
        <v>45077</v>
      </c>
      <c r="J1251" t="s">
        <v>1845</v>
      </c>
      <c r="K1251" t="s">
        <v>1682</v>
      </c>
    </row>
    <row r="1252" spans="1:11" x14ac:dyDescent="0.35">
      <c r="A1252">
        <v>1251</v>
      </c>
      <c r="B1252">
        <v>14</v>
      </c>
      <c r="C1252">
        <v>80</v>
      </c>
      <c r="D1252">
        <v>48.267440999999998</v>
      </c>
      <c r="E1252">
        <v>7.8785400000000001</v>
      </c>
      <c r="F1252" t="s">
        <v>40</v>
      </c>
      <c r="G1252">
        <v>18</v>
      </c>
      <c r="H1252" s="6">
        <v>45077</v>
      </c>
      <c r="J1252" t="s">
        <v>1846</v>
      </c>
      <c r="K1252" t="s">
        <v>1731</v>
      </c>
    </row>
    <row r="1253" spans="1:11" x14ac:dyDescent="0.35">
      <c r="A1253">
        <v>1252</v>
      </c>
      <c r="B1253">
        <v>14</v>
      </c>
      <c r="C1253">
        <v>81</v>
      </c>
      <c r="D1253">
        <v>48.267431999999999</v>
      </c>
      <c r="E1253">
        <v>7.8785800000000004</v>
      </c>
      <c r="F1253" t="s">
        <v>40</v>
      </c>
      <c r="G1253">
        <v>10</v>
      </c>
      <c r="H1253" s="6">
        <v>45077</v>
      </c>
      <c r="J1253" t="s">
        <v>1847</v>
      </c>
      <c r="K1253" t="s">
        <v>220</v>
      </c>
    </row>
    <row r="1254" spans="1:11" x14ac:dyDescent="0.35">
      <c r="A1254">
        <v>1253</v>
      </c>
      <c r="B1254">
        <v>14</v>
      </c>
      <c r="C1254">
        <v>82</v>
      </c>
      <c r="D1254">
        <v>48.267422000000003</v>
      </c>
      <c r="E1254">
        <v>7.8786069999999997</v>
      </c>
      <c r="F1254" t="s">
        <v>40</v>
      </c>
      <c r="G1254">
        <v>31.7</v>
      </c>
      <c r="H1254" s="6">
        <v>45077</v>
      </c>
      <c r="J1254" t="s">
        <v>1848</v>
      </c>
      <c r="K1254" t="s">
        <v>582</v>
      </c>
    </row>
    <row r="1255" spans="1:11" x14ac:dyDescent="0.35">
      <c r="A1255">
        <v>1254</v>
      </c>
      <c r="B1255">
        <v>14</v>
      </c>
      <c r="C1255">
        <v>83</v>
      </c>
      <c r="D1255">
        <v>48.267412999999998</v>
      </c>
      <c r="E1255">
        <v>7.8786100000000001</v>
      </c>
      <c r="F1255" t="s">
        <v>40</v>
      </c>
      <c r="G1255">
        <v>11.9</v>
      </c>
      <c r="H1255" s="6">
        <v>45077</v>
      </c>
      <c r="J1255" t="s">
        <v>1849</v>
      </c>
      <c r="K1255" t="s">
        <v>506</v>
      </c>
    </row>
    <row r="1256" spans="1:11" x14ac:dyDescent="0.35">
      <c r="A1256">
        <v>1255</v>
      </c>
      <c r="B1256">
        <v>14</v>
      </c>
      <c r="C1256">
        <v>84</v>
      </c>
      <c r="D1256">
        <v>48.267408000000003</v>
      </c>
      <c r="E1256">
        <v>7.8785449999999999</v>
      </c>
      <c r="F1256" t="s">
        <v>40</v>
      </c>
      <c r="G1256">
        <v>34.6</v>
      </c>
      <c r="H1256" s="6">
        <v>45077</v>
      </c>
      <c r="J1256" t="s">
        <v>1850</v>
      </c>
      <c r="K1256" t="s">
        <v>369</v>
      </c>
    </row>
    <row r="1257" spans="1:11" x14ac:dyDescent="0.35">
      <c r="A1257">
        <v>1256</v>
      </c>
      <c r="B1257">
        <v>14</v>
      </c>
      <c r="C1257">
        <v>85</v>
      </c>
      <c r="D1257">
        <v>48.267404999999997</v>
      </c>
      <c r="E1257">
        <v>7.8785509999999999</v>
      </c>
      <c r="F1257" t="s">
        <v>40</v>
      </c>
      <c r="G1257">
        <v>10.6</v>
      </c>
      <c r="H1257" s="6">
        <v>45077</v>
      </c>
      <c r="J1257" t="s">
        <v>1851</v>
      </c>
      <c r="K1257" t="s">
        <v>486</v>
      </c>
    </row>
    <row r="1258" spans="1:11" x14ac:dyDescent="0.35">
      <c r="A1258">
        <v>1257</v>
      </c>
      <c r="B1258">
        <v>14</v>
      </c>
      <c r="C1258">
        <v>86</v>
      </c>
      <c r="D1258">
        <v>48.267420999999999</v>
      </c>
      <c r="E1258">
        <v>7.8784970000000003</v>
      </c>
      <c r="F1258" t="s">
        <v>40</v>
      </c>
      <c r="G1258">
        <v>45.9</v>
      </c>
      <c r="H1258" s="6">
        <v>45077</v>
      </c>
      <c r="J1258" t="s">
        <v>1852</v>
      </c>
      <c r="K1258" t="s">
        <v>1065</v>
      </c>
    </row>
    <row r="1259" spans="1:11" x14ac:dyDescent="0.35">
      <c r="A1259">
        <v>1258</v>
      </c>
      <c r="B1259">
        <v>14</v>
      </c>
      <c r="C1259">
        <v>87</v>
      </c>
      <c r="D1259">
        <v>48.267459000000002</v>
      </c>
      <c r="E1259">
        <v>7.8784999999999998</v>
      </c>
      <c r="F1259" t="s">
        <v>40</v>
      </c>
      <c r="G1259">
        <v>38.799999999999997</v>
      </c>
      <c r="H1259" s="6">
        <v>45077</v>
      </c>
      <c r="J1259" t="s">
        <v>1853</v>
      </c>
      <c r="K1259" t="s">
        <v>782</v>
      </c>
    </row>
    <row r="1260" spans="1:11" x14ac:dyDescent="0.35">
      <c r="A1260">
        <v>1259</v>
      </c>
      <c r="B1260">
        <v>14</v>
      </c>
      <c r="C1260">
        <v>88</v>
      </c>
      <c r="D1260">
        <v>48.267471</v>
      </c>
      <c r="E1260">
        <v>7.8784879999999999</v>
      </c>
      <c r="F1260" t="s">
        <v>40</v>
      </c>
      <c r="G1260">
        <v>8.5</v>
      </c>
      <c r="H1260" s="6">
        <v>45077</v>
      </c>
      <c r="J1260" t="s">
        <v>1854</v>
      </c>
      <c r="K1260" t="s">
        <v>238</v>
      </c>
    </row>
    <row r="1261" spans="1:11" x14ac:dyDescent="0.35">
      <c r="A1261">
        <v>1260</v>
      </c>
      <c r="B1261">
        <v>14</v>
      </c>
      <c r="C1261">
        <v>89</v>
      </c>
      <c r="D1261">
        <v>48.267491999999997</v>
      </c>
      <c r="E1261">
        <v>7.8784929999999997</v>
      </c>
      <c r="F1261" t="s">
        <v>40</v>
      </c>
      <c r="G1261">
        <v>10.5</v>
      </c>
      <c r="H1261" s="6">
        <v>45077</v>
      </c>
      <c r="J1261" t="s">
        <v>1855</v>
      </c>
      <c r="K1261" t="s">
        <v>701</v>
      </c>
    </row>
    <row r="1262" spans="1:11" x14ac:dyDescent="0.35">
      <c r="A1262">
        <v>1261</v>
      </c>
      <c r="B1262">
        <v>14</v>
      </c>
      <c r="C1262">
        <v>90</v>
      </c>
      <c r="D1262">
        <v>48.267515000000003</v>
      </c>
      <c r="E1262">
        <v>7.8784409999999996</v>
      </c>
      <c r="F1262" t="s">
        <v>40</v>
      </c>
      <c r="G1262">
        <v>37.9</v>
      </c>
      <c r="H1262" s="6">
        <v>45077</v>
      </c>
      <c r="J1262" t="s">
        <v>1856</v>
      </c>
      <c r="K1262" t="s">
        <v>272</v>
      </c>
    </row>
    <row r="1263" spans="1:11" x14ac:dyDescent="0.35">
      <c r="A1263">
        <v>1262</v>
      </c>
      <c r="B1263">
        <v>14</v>
      </c>
      <c r="C1263">
        <v>91</v>
      </c>
      <c r="D1263">
        <v>48.267525999999997</v>
      </c>
      <c r="E1263">
        <v>7.8784239999999999</v>
      </c>
      <c r="F1263" t="s">
        <v>40</v>
      </c>
      <c r="G1263">
        <v>11.9</v>
      </c>
      <c r="H1263" s="6">
        <v>45077</v>
      </c>
      <c r="J1263" t="s">
        <v>1857</v>
      </c>
      <c r="K1263" t="s">
        <v>506</v>
      </c>
    </row>
    <row r="1264" spans="1:11" x14ac:dyDescent="0.35">
      <c r="A1264">
        <v>1263</v>
      </c>
      <c r="B1264">
        <v>14</v>
      </c>
      <c r="C1264">
        <v>92</v>
      </c>
      <c r="D1264">
        <v>48.267560000000003</v>
      </c>
      <c r="E1264">
        <v>7.8784029999999996</v>
      </c>
      <c r="F1264" t="s">
        <v>40</v>
      </c>
      <c r="G1264">
        <v>33</v>
      </c>
      <c r="H1264" s="6">
        <v>45077</v>
      </c>
      <c r="J1264" t="s">
        <v>1858</v>
      </c>
      <c r="K1264" t="s">
        <v>92</v>
      </c>
    </row>
    <row r="1265" spans="1:11" x14ac:dyDescent="0.35">
      <c r="A1265">
        <v>1264</v>
      </c>
      <c r="B1265">
        <v>14</v>
      </c>
      <c r="C1265">
        <v>93</v>
      </c>
      <c r="D1265">
        <v>48.267578</v>
      </c>
      <c r="E1265">
        <v>7.8783640000000004</v>
      </c>
      <c r="F1265" t="s">
        <v>40</v>
      </c>
      <c r="G1265">
        <v>9.4</v>
      </c>
      <c r="H1265" s="6">
        <v>45077</v>
      </c>
      <c r="J1265" t="s">
        <v>1859</v>
      </c>
      <c r="K1265" t="s">
        <v>187</v>
      </c>
    </row>
    <row r="1266" spans="1:11" x14ac:dyDescent="0.35">
      <c r="A1266">
        <v>1265</v>
      </c>
      <c r="B1266">
        <v>14</v>
      </c>
      <c r="C1266">
        <v>94</v>
      </c>
      <c r="D1266">
        <v>48.267539999999997</v>
      </c>
      <c r="E1266">
        <v>7.8783649999999996</v>
      </c>
      <c r="F1266" t="s">
        <v>40</v>
      </c>
      <c r="G1266">
        <v>30.5</v>
      </c>
      <c r="H1266" s="6">
        <v>45077</v>
      </c>
      <c r="J1266" t="s">
        <v>1860</v>
      </c>
      <c r="K1266" t="s">
        <v>262</v>
      </c>
    </row>
    <row r="1267" spans="1:11" x14ac:dyDescent="0.35">
      <c r="A1267">
        <v>1266</v>
      </c>
      <c r="B1267">
        <v>14</v>
      </c>
      <c r="C1267">
        <v>95</v>
      </c>
      <c r="D1267">
        <v>48.267494999999997</v>
      </c>
      <c r="E1267">
        <v>7.8783729999999998</v>
      </c>
      <c r="F1267" t="s">
        <v>40</v>
      </c>
      <c r="G1267">
        <v>32.299999999999997</v>
      </c>
      <c r="H1267" s="6">
        <v>45077</v>
      </c>
      <c r="J1267" t="s">
        <v>1861</v>
      </c>
      <c r="K1267" t="s">
        <v>1263</v>
      </c>
    </row>
    <row r="1268" spans="1:11" x14ac:dyDescent="0.35">
      <c r="A1268">
        <v>1267</v>
      </c>
      <c r="B1268">
        <v>14</v>
      </c>
      <c r="C1268">
        <v>96</v>
      </c>
      <c r="D1268">
        <v>48.267493999999999</v>
      </c>
      <c r="E1268">
        <v>7.8784070000000002</v>
      </c>
      <c r="F1268" t="s">
        <v>40</v>
      </c>
      <c r="G1268">
        <v>40.700000000000003</v>
      </c>
      <c r="H1268" s="6">
        <v>45077</v>
      </c>
      <c r="J1268" t="s">
        <v>1862</v>
      </c>
      <c r="K1268" t="s">
        <v>712</v>
      </c>
    </row>
    <row r="1269" spans="1:11" x14ac:dyDescent="0.35">
      <c r="A1269">
        <v>1268</v>
      </c>
      <c r="B1269">
        <v>14</v>
      </c>
      <c r="C1269">
        <v>97</v>
      </c>
      <c r="D1269">
        <v>48.267476000000002</v>
      </c>
      <c r="E1269">
        <v>7.8784150000000004</v>
      </c>
      <c r="F1269" t="s">
        <v>40</v>
      </c>
      <c r="G1269">
        <v>6.2</v>
      </c>
      <c r="H1269" s="6">
        <v>45077</v>
      </c>
      <c r="J1269" t="s">
        <v>1863</v>
      </c>
      <c r="K1269" t="s">
        <v>163</v>
      </c>
    </row>
    <row r="1270" spans="1:11" x14ac:dyDescent="0.35">
      <c r="A1270">
        <v>1269</v>
      </c>
      <c r="B1270">
        <v>14</v>
      </c>
      <c r="C1270">
        <v>98</v>
      </c>
      <c r="D1270">
        <v>48.267446999999997</v>
      </c>
      <c r="E1270">
        <v>7.8783760000000003</v>
      </c>
      <c r="F1270" t="s">
        <v>40</v>
      </c>
      <c r="G1270">
        <v>22.3</v>
      </c>
      <c r="H1270" s="6">
        <v>45077</v>
      </c>
      <c r="J1270" t="s">
        <v>1864</v>
      </c>
      <c r="K1270" t="s">
        <v>1865</v>
      </c>
    </row>
    <row r="1271" spans="1:11" x14ac:dyDescent="0.35">
      <c r="A1271">
        <v>1270</v>
      </c>
      <c r="B1271">
        <v>14</v>
      </c>
      <c r="C1271">
        <v>99</v>
      </c>
      <c r="D1271">
        <v>48.267429999999997</v>
      </c>
      <c r="E1271">
        <v>7.8783300000000001</v>
      </c>
      <c r="F1271" t="s">
        <v>40</v>
      </c>
      <c r="G1271">
        <v>42.4</v>
      </c>
      <c r="H1271" s="6">
        <v>45077</v>
      </c>
      <c r="J1271" t="s">
        <v>1866</v>
      </c>
      <c r="K1271" t="s">
        <v>1867</v>
      </c>
    </row>
    <row r="1272" spans="1:11" x14ac:dyDescent="0.35">
      <c r="A1272">
        <v>1271</v>
      </c>
      <c r="B1272">
        <v>14</v>
      </c>
      <c r="C1272">
        <v>100</v>
      </c>
      <c r="D1272">
        <v>48.267437000000001</v>
      </c>
      <c r="E1272">
        <v>7.8784070000000002</v>
      </c>
      <c r="F1272" t="s">
        <v>40</v>
      </c>
      <c r="G1272">
        <v>7</v>
      </c>
      <c r="H1272" s="6">
        <v>45077</v>
      </c>
      <c r="J1272" t="s">
        <v>1868</v>
      </c>
      <c r="K1272" t="s">
        <v>55</v>
      </c>
    </row>
    <row r="1273" spans="1:11" x14ac:dyDescent="0.35">
      <c r="A1273">
        <v>1272</v>
      </c>
      <c r="B1273">
        <v>15</v>
      </c>
      <c r="C1273">
        <v>1</v>
      </c>
      <c r="D1273">
        <v>48.267581999999997</v>
      </c>
      <c r="E1273">
        <v>7.8771969999999998</v>
      </c>
      <c r="F1273" t="s">
        <v>40</v>
      </c>
      <c r="G1273">
        <v>16</v>
      </c>
      <c r="H1273" s="6">
        <v>45084</v>
      </c>
      <c r="J1273" t="s">
        <v>1869</v>
      </c>
      <c r="K1273" t="s">
        <v>903</v>
      </c>
    </row>
    <row r="1274" spans="1:11" x14ac:dyDescent="0.35">
      <c r="A1274">
        <v>1273</v>
      </c>
      <c r="B1274">
        <v>15</v>
      </c>
      <c r="C1274">
        <v>2</v>
      </c>
      <c r="D1274">
        <v>48.267595</v>
      </c>
      <c r="E1274">
        <v>7.8773140000000001</v>
      </c>
      <c r="F1274" t="s">
        <v>40</v>
      </c>
      <c r="G1274">
        <v>11.6</v>
      </c>
      <c r="H1274" s="6">
        <v>45084</v>
      </c>
      <c r="J1274" t="s">
        <v>1870</v>
      </c>
      <c r="K1274" t="s">
        <v>191</v>
      </c>
    </row>
    <row r="1275" spans="1:11" x14ac:dyDescent="0.35">
      <c r="A1275">
        <v>1274</v>
      </c>
      <c r="B1275">
        <v>15</v>
      </c>
      <c r="C1275">
        <v>3</v>
      </c>
      <c r="D1275">
        <v>48.267566000000002</v>
      </c>
      <c r="E1275">
        <v>7.8772399999999996</v>
      </c>
      <c r="F1275" t="s">
        <v>40</v>
      </c>
      <c r="G1275">
        <v>37.799999999999997</v>
      </c>
      <c r="H1275" s="6">
        <v>45084</v>
      </c>
      <c r="J1275" t="s">
        <v>1871</v>
      </c>
      <c r="K1275" t="s">
        <v>455</v>
      </c>
    </row>
    <row r="1276" spans="1:11" x14ac:dyDescent="0.35">
      <c r="A1276">
        <v>1275</v>
      </c>
      <c r="B1276">
        <v>15</v>
      </c>
      <c r="C1276">
        <v>4</v>
      </c>
      <c r="D1276">
        <v>48.267569000000002</v>
      </c>
      <c r="E1276">
        <v>7.8772539999999998</v>
      </c>
      <c r="F1276" t="s">
        <v>40</v>
      </c>
      <c r="G1276">
        <v>6.8</v>
      </c>
      <c r="H1276" s="6">
        <v>45084</v>
      </c>
      <c r="J1276" t="s">
        <v>1872</v>
      </c>
      <c r="K1276" t="s">
        <v>424</v>
      </c>
    </row>
    <row r="1277" spans="1:11" x14ac:dyDescent="0.35">
      <c r="A1277">
        <v>1276</v>
      </c>
      <c r="B1277">
        <v>15</v>
      </c>
      <c r="C1277">
        <v>5</v>
      </c>
      <c r="D1277">
        <v>48.267570999999997</v>
      </c>
      <c r="E1277">
        <v>7.8772599999999997</v>
      </c>
      <c r="F1277" t="s">
        <v>40</v>
      </c>
      <c r="G1277">
        <v>17.2</v>
      </c>
      <c r="H1277" s="6">
        <v>45084</v>
      </c>
      <c r="J1277" t="s">
        <v>1873</v>
      </c>
      <c r="K1277" t="s">
        <v>899</v>
      </c>
    </row>
    <row r="1278" spans="1:11" x14ac:dyDescent="0.35">
      <c r="A1278">
        <v>1277</v>
      </c>
      <c r="B1278">
        <v>15</v>
      </c>
      <c r="C1278">
        <v>6</v>
      </c>
      <c r="D1278">
        <v>48.267567999999997</v>
      </c>
      <c r="E1278">
        <v>7.8772869999999999</v>
      </c>
      <c r="F1278" t="s">
        <v>40</v>
      </c>
      <c r="G1278">
        <v>37.799999999999997</v>
      </c>
      <c r="H1278" s="6">
        <v>45084</v>
      </c>
      <c r="J1278" t="s">
        <v>1874</v>
      </c>
      <c r="K1278" t="s">
        <v>455</v>
      </c>
    </row>
    <row r="1279" spans="1:11" x14ac:dyDescent="0.35">
      <c r="A1279">
        <v>1278</v>
      </c>
      <c r="B1279">
        <v>15</v>
      </c>
      <c r="C1279">
        <v>7</v>
      </c>
      <c r="D1279">
        <v>48.267552000000002</v>
      </c>
      <c r="E1279">
        <v>7.8772060000000002</v>
      </c>
      <c r="F1279" t="s">
        <v>40</v>
      </c>
      <c r="G1279">
        <v>8.6</v>
      </c>
      <c r="H1279" s="6">
        <v>45084</v>
      </c>
      <c r="J1279" t="s">
        <v>1875</v>
      </c>
      <c r="K1279" t="s">
        <v>143</v>
      </c>
    </row>
    <row r="1280" spans="1:11" x14ac:dyDescent="0.35">
      <c r="A1280">
        <v>1279</v>
      </c>
      <c r="B1280">
        <v>15</v>
      </c>
      <c r="C1280">
        <v>8</v>
      </c>
      <c r="D1280">
        <v>48.267510999999999</v>
      </c>
      <c r="E1280">
        <v>7.8771909999999998</v>
      </c>
      <c r="F1280" t="s">
        <v>45</v>
      </c>
      <c r="G1280">
        <v>41.4</v>
      </c>
      <c r="H1280" s="6">
        <v>45084</v>
      </c>
      <c r="J1280" t="s">
        <v>1876</v>
      </c>
      <c r="K1280" t="s">
        <v>1877</v>
      </c>
    </row>
    <row r="1281" spans="1:11" x14ac:dyDescent="0.35">
      <c r="A1281">
        <v>1280</v>
      </c>
      <c r="B1281">
        <v>15</v>
      </c>
      <c r="C1281">
        <v>9</v>
      </c>
      <c r="D1281">
        <v>48.267487000000003</v>
      </c>
      <c r="E1281">
        <v>7.8771829999999996</v>
      </c>
      <c r="F1281" t="s">
        <v>40</v>
      </c>
      <c r="G1281">
        <v>10.3</v>
      </c>
      <c r="H1281" s="6">
        <v>45084</v>
      </c>
      <c r="J1281" t="s">
        <v>1878</v>
      </c>
      <c r="K1281" t="s">
        <v>65</v>
      </c>
    </row>
    <row r="1282" spans="1:11" x14ac:dyDescent="0.35">
      <c r="A1282">
        <v>1281</v>
      </c>
      <c r="B1282">
        <v>15</v>
      </c>
      <c r="C1282">
        <v>10</v>
      </c>
      <c r="D1282">
        <v>48.267476000000002</v>
      </c>
      <c r="E1282">
        <v>7.877173</v>
      </c>
      <c r="F1282" t="s">
        <v>40</v>
      </c>
      <c r="G1282">
        <v>6.3</v>
      </c>
      <c r="H1282" s="6">
        <v>45084</v>
      </c>
      <c r="J1282" t="s">
        <v>1879</v>
      </c>
      <c r="K1282" t="s">
        <v>69</v>
      </c>
    </row>
    <row r="1283" spans="1:11" x14ac:dyDescent="0.35">
      <c r="A1283">
        <v>1282</v>
      </c>
      <c r="B1283">
        <v>15</v>
      </c>
      <c r="C1283">
        <v>11</v>
      </c>
      <c r="D1283">
        <v>48.267480999999997</v>
      </c>
      <c r="E1283">
        <v>7.8771719999999998</v>
      </c>
      <c r="F1283" t="s">
        <v>40</v>
      </c>
      <c r="G1283">
        <v>11.1</v>
      </c>
      <c r="H1283" s="6">
        <v>45084</v>
      </c>
      <c r="J1283" t="s">
        <v>1880</v>
      </c>
      <c r="K1283" t="s">
        <v>174</v>
      </c>
    </row>
    <row r="1284" spans="1:11" x14ac:dyDescent="0.35">
      <c r="A1284">
        <v>1283</v>
      </c>
      <c r="B1284">
        <v>15</v>
      </c>
      <c r="C1284">
        <v>12</v>
      </c>
      <c r="D1284">
        <v>48.267437999999999</v>
      </c>
      <c r="E1284">
        <v>7.8771820000000004</v>
      </c>
      <c r="F1284" t="s">
        <v>40</v>
      </c>
      <c r="G1284">
        <v>12</v>
      </c>
      <c r="H1284" s="6">
        <v>45084</v>
      </c>
      <c r="J1284" t="s">
        <v>1881</v>
      </c>
      <c r="K1284" t="s">
        <v>218</v>
      </c>
    </row>
    <row r="1285" spans="1:11" x14ac:dyDescent="0.35">
      <c r="A1285">
        <v>1284</v>
      </c>
      <c r="B1285">
        <v>15</v>
      </c>
      <c r="C1285">
        <v>13</v>
      </c>
      <c r="D1285">
        <v>48.267431999999999</v>
      </c>
      <c r="E1285">
        <v>7.8771750000000003</v>
      </c>
      <c r="F1285" t="s">
        <v>40</v>
      </c>
      <c r="G1285">
        <v>22</v>
      </c>
      <c r="H1285" s="6">
        <v>45084</v>
      </c>
      <c r="J1285" t="s">
        <v>1882</v>
      </c>
      <c r="K1285" t="s">
        <v>1216</v>
      </c>
    </row>
    <row r="1286" spans="1:11" x14ac:dyDescent="0.35">
      <c r="A1286">
        <v>1285</v>
      </c>
      <c r="B1286">
        <v>15</v>
      </c>
      <c r="C1286">
        <v>14</v>
      </c>
      <c r="D1286">
        <v>48.267439000000003</v>
      </c>
      <c r="E1286">
        <v>7.8771750000000003</v>
      </c>
      <c r="F1286" t="s">
        <v>40</v>
      </c>
      <c r="G1286">
        <v>17.399999999999999</v>
      </c>
      <c r="H1286" s="6">
        <v>45084</v>
      </c>
      <c r="J1286" t="s">
        <v>1883</v>
      </c>
      <c r="K1286" t="s">
        <v>1884</v>
      </c>
    </row>
    <row r="1287" spans="1:11" x14ac:dyDescent="0.35">
      <c r="A1287">
        <v>1286</v>
      </c>
      <c r="B1287">
        <v>15</v>
      </c>
      <c r="C1287">
        <v>15</v>
      </c>
      <c r="D1287">
        <v>48.267437999999999</v>
      </c>
      <c r="E1287">
        <v>7.8772120000000001</v>
      </c>
      <c r="F1287" t="s">
        <v>40</v>
      </c>
      <c r="G1287">
        <v>10</v>
      </c>
      <c r="H1287" s="6">
        <v>45084</v>
      </c>
      <c r="J1287" t="s">
        <v>1885</v>
      </c>
      <c r="K1287" t="s">
        <v>220</v>
      </c>
    </row>
    <row r="1288" spans="1:11" x14ac:dyDescent="0.35">
      <c r="A1288">
        <v>1287</v>
      </c>
      <c r="B1288">
        <v>15</v>
      </c>
      <c r="C1288">
        <v>16</v>
      </c>
      <c r="D1288">
        <v>48.267468999999998</v>
      </c>
      <c r="E1288">
        <v>7.8772489999999999</v>
      </c>
      <c r="F1288" t="s">
        <v>40</v>
      </c>
      <c r="G1288">
        <v>9.1999999999999993</v>
      </c>
      <c r="H1288" s="6">
        <v>45084</v>
      </c>
      <c r="J1288" t="s">
        <v>1886</v>
      </c>
      <c r="K1288" t="s">
        <v>145</v>
      </c>
    </row>
    <row r="1289" spans="1:11" x14ac:dyDescent="0.35">
      <c r="A1289">
        <v>1288</v>
      </c>
      <c r="B1289">
        <v>15</v>
      </c>
      <c r="C1289">
        <v>17</v>
      </c>
      <c r="D1289">
        <v>48.267482999999999</v>
      </c>
      <c r="E1289">
        <v>7.8772650000000004</v>
      </c>
      <c r="F1289" t="s">
        <v>40</v>
      </c>
      <c r="G1289">
        <v>40.6</v>
      </c>
      <c r="H1289" s="6">
        <v>45084</v>
      </c>
      <c r="J1289" t="s">
        <v>1887</v>
      </c>
      <c r="K1289" t="s">
        <v>150</v>
      </c>
    </row>
    <row r="1290" spans="1:11" x14ac:dyDescent="0.35">
      <c r="A1290">
        <v>1289</v>
      </c>
      <c r="B1290">
        <v>15</v>
      </c>
      <c r="C1290">
        <v>18</v>
      </c>
      <c r="D1290">
        <v>48.267454000000001</v>
      </c>
      <c r="E1290">
        <v>7.8772789999999997</v>
      </c>
      <c r="F1290" t="s">
        <v>40</v>
      </c>
      <c r="G1290">
        <v>10.5</v>
      </c>
      <c r="H1290" s="6">
        <v>45084</v>
      </c>
      <c r="J1290" t="s">
        <v>1888</v>
      </c>
      <c r="K1290" t="s">
        <v>701</v>
      </c>
    </row>
    <row r="1291" spans="1:11" x14ac:dyDescent="0.35">
      <c r="A1291">
        <v>1290</v>
      </c>
      <c r="B1291">
        <v>15</v>
      </c>
      <c r="C1291">
        <v>19</v>
      </c>
      <c r="D1291">
        <v>48.267505999999997</v>
      </c>
      <c r="E1291">
        <v>7.8772729999999997</v>
      </c>
      <c r="F1291" t="s">
        <v>40</v>
      </c>
      <c r="G1291">
        <v>7.3</v>
      </c>
      <c r="H1291" s="6">
        <v>45084</v>
      </c>
      <c r="J1291" t="s">
        <v>1889</v>
      </c>
      <c r="K1291" t="s">
        <v>233</v>
      </c>
    </row>
    <row r="1292" spans="1:11" x14ac:dyDescent="0.35">
      <c r="A1292">
        <v>1291</v>
      </c>
      <c r="B1292">
        <v>15</v>
      </c>
      <c r="C1292">
        <v>20</v>
      </c>
      <c r="D1292">
        <v>48.267507000000002</v>
      </c>
      <c r="E1292">
        <v>7.8772729999999997</v>
      </c>
      <c r="F1292" t="s">
        <v>40</v>
      </c>
      <c r="G1292">
        <v>26.5</v>
      </c>
      <c r="H1292" s="6">
        <v>45084</v>
      </c>
      <c r="J1292" t="s">
        <v>1890</v>
      </c>
      <c r="K1292" t="s">
        <v>1358</v>
      </c>
    </row>
    <row r="1293" spans="1:11" x14ac:dyDescent="0.35">
      <c r="A1293">
        <v>1292</v>
      </c>
      <c r="B1293">
        <v>15</v>
      </c>
      <c r="C1293">
        <v>21</v>
      </c>
      <c r="D1293">
        <v>48.267510000000001</v>
      </c>
      <c r="E1293">
        <v>7.8772679999999999</v>
      </c>
      <c r="F1293" t="s">
        <v>40</v>
      </c>
      <c r="G1293">
        <v>8.3000000000000007</v>
      </c>
      <c r="H1293" s="6">
        <v>45084</v>
      </c>
      <c r="J1293" t="s">
        <v>1891</v>
      </c>
      <c r="K1293" t="s">
        <v>547</v>
      </c>
    </row>
    <row r="1294" spans="1:11" x14ac:dyDescent="0.35">
      <c r="A1294">
        <v>1293</v>
      </c>
      <c r="B1294">
        <v>15</v>
      </c>
      <c r="C1294">
        <v>22</v>
      </c>
      <c r="D1294">
        <v>48.267516000000001</v>
      </c>
      <c r="E1294">
        <v>7.8772529999999996</v>
      </c>
      <c r="F1294" t="s">
        <v>40</v>
      </c>
      <c r="G1294">
        <v>32.1</v>
      </c>
      <c r="H1294" s="6">
        <v>45084</v>
      </c>
      <c r="J1294" t="s">
        <v>1892</v>
      </c>
      <c r="K1294" t="s">
        <v>716</v>
      </c>
    </row>
    <row r="1295" spans="1:11" x14ac:dyDescent="0.35">
      <c r="A1295">
        <v>1294</v>
      </c>
      <c r="B1295">
        <v>15</v>
      </c>
      <c r="C1295">
        <v>23</v>
      </c>
      <c r="D1295">
        <v>48.267527000000001</v>
      </c>
      <c r="E1295">
        <v>7.8772609999999998</v>
      </c>
      <c r="F1295" t="s">
        <v>40</v>
      </c>
      <c r="G1295">
        <v>9</v>
      </c>
      <c r="H1295" s="6">
        <v>45084</v>
      </c>
      <c r="J1295" t="s">
        <v>1893</v>
      </c>
      <c r="K1295" t="s">
        <v>302</v>
      </c>
    </row>
    <row r="1296" spans="1:11" x14ac:dyDescent="0.35">
      <c r="A1296">
        <v>1295</v>
      </c>
      <c r="B1296">
        <v>15</v>
      </c>
      <c r="C1296">
        <v>24</v>
      </c>
      <c r="D1296">
        <v>48.267524000000002</v>
      </c>
      <c r="E1296">
        <v>7.8772960000000003</v>
      </c>
      <c r="F1296" t="s">
        <v>40</v>
      </c>
      <c r="G1296">
        <v>12</v>
      </c>
      <c r="H1296" s="6">
        <v>45084</v>
      </c>
      <c r="J1296" t="s">
        <v>1894</v>
      </c>
      <c r="K1296" t="s">
        <v>218</v>
      </c>
    </row>
    <row r="1297" spans="1:11" x14ac:dyDescent="0.35">
      <c r="A1297">
        <v>1296</v>
      </c>
      <c r="B1297">
        <v>15</v>
      </c>
      <c r="C1297">
        <v>25</v>
      </c>
      <c r="D1297">
        <v>48.267519999999998</v>
      </c>
      <c r="E1297">
        <v>7.8773220000000004</v>
      </c>
      <c r="F1297" t="s">
        <v>40</v>
      </c>
      <c r="G1297">
        <v>30.9</v>
      </c>
      <c r="H1297" s="6">
        <v>45084</v>
      </c>
      <c r="J1297" t="s">
        <v>1895</v>
      </c>
      <c r="K1297" t="s">
        <v>1896</v>
      </c>
    </row>
    <row r="1298" spans="1:11" x14ac:dyDescent="0.35">
      <c r="A1298">
        <v>1297</v>
      </c>
      <c r="B1298">
        <v>15</v>
      </c>
      <c r="C1298">
        <v>26</v>
      </c>
      <c r="D1298">
        <v>48.267516000000001</v>
      </c>
      <c r="E1298">
        <v>7.8773439999999999</v>
      </c>
      <c r="F1298" t="s">
        <v>40</v>
      </c>
      <c r="G1298">
        <v>7.5</v>
      </c>
      <c r="H1298" s="6">
        <v>45084</v>
      </c>
      <c r="J1298" t="s">
        <v>1897</v>
      </c>
      <c r="K1298" t="s">
        <v>224</v>
      </c>
    </row>
    <row r="1299" spans="1:11" x14ac:dyDescent="0.35">
      <c r="A1299">
        <v>1298</v>
      </c>
      <c r="B1299">
        <v>15</v>
      </c>
      <c r="C1299">
        <v>27</v>
      </c>
      <c r="D1299">
        <v>48.267515000000003</v>
      </c>
      <c r="E1299">
        <v>7.8773260000000001</v>
      </c>
      <c r="F1299" t="s">
        <v>40</v>
      </c>
      <c r="G1299">
        <v>15.5</v>
      </c>
      <c r="H1299" s="6">
        <v>45084</v>
      </c>
      <c r="J1299" t="s">
        <v>1898</v>
      </c>
      <c r="K1299" t="s">
        <v>264</v>
      </c>
    </row>
    <row r="1300" spans="1:11" x14ac:dyDescent="0.35">
      <c r="A1300">
        <v>1299</v>
      </c>
      <c r="B1300">
        <v>15</v>
      </c>
      <c r="C1300">
        <v>28</v>
      </c>
      <c r="D1300">
        <v>48.267550999999997</v>
      </c>
      <c r="E1300">
        <v>7.8773260000000001</v>
      </c>
      <c r="F1300" t="s">
        <v>40</v>
      </c>
      <c r="G1300">
        <v>42.1</v>
      </c>
      <c r="H1300" s="6">
        <v>45084</v>
      </c>
      <c r="J1300" t="s">
        <v>1899</v>
      </c>
      <c r="K1300" t="s">
        <v>1900</v>
      </c>
    </row>
    <row r="1301" spans="1:11" x14ac:dyDescent="0.35">
      <c r="A1301">
        <v>1300</v>
      </c>
      <c r="B1301">
        <v>15</v>
      </c>
      <c r="C1301">
        <v>29</v>
      </c>
      <c r="D1301">
        <v>48.267488</v>
      </c>
      <c r="E1301">
        <v>7.8774509999999998</v>
      </c>
      <c r="F1301" t="s">
        <v>175</v>
      </c>
      <c r="G1301">
        <v>12.9</v>
      </c>
      <c r="H1301" s="6">
        <v>45084</v>
      </c>
      <c r="J1301" t="s">
        <v>1901</v>
      </c>
      <c r="K1301" t="s">
        <v>1902</v>
      </c>
    </row>
    <row r="1302" spans="1:11" x14ac:dyDescent="0.35">
      <c r="A1302">
        <v>1301</v>
      </c>
      <c r="B1302">
        <v>15</v>
      </c>
      <c r="C1302">
        <v>30</v>
      </c>
      <c r="D1302">
        <v>48.267485999999998</v>
      </c>
      <c r="E1302">
        <v>7.8774860000000002</v>
      </c>
      <c r="F1302" t="s">
        <v>40</v>
      </c>
      <c r="G1302">
        <v>35.799999999999997</v>
      </c>
      <c r="H1302" s="6">
        <v>45084</v>
      </c>
      <c r="J1302" t="s">
        <v>1903</v>
      </c>
      <c r="K1302" t="s">
        <v>791</v>
      </c>
    </row>
    <row r="1303" spans="1:11" x14ac:dyDescent="0.35">
      <c r="A1303">
        <v>1302</v>
      </c>
      <c r="B1303">
        <v>15</v>
      </c>
      <c r="C1303">
        <v>31</v>
      </c>
      <c r="D1303">
        <v>48.267414000000002</v>
      </c>
      <c r="E1303">
        <v>7.8774069999999998</v>
      </c>
      <c r="F1303" t="s">
        <v>40</v>
      </c>
      <c r="G1303">
        <v>11.9</v>
      </c>
      <c r="H1303" s="6">
        <v>45084</v>
      </c>
      <c r="J1303" t="s">
        <v>1904</v>
      </c>
      <c r="K1303" t="s">
        <v>506</v>
      </c>
    </row>
    <row r="1304" spans="1:11" x14ac:dyDescent="0.35">
      <c r="A1304">
        <v>1303</v>
      </c>
      <c r="B1304">
        <v>15</v>
      </c>
      <c r="C1304">
        <v>32</v>
      </c>
      <c r="D1304">
        <v>48.267425000000003</v>
      </c>
      <c r="E1304">
        <v>7.8774009999999999</v>
      </c>
      <c r="F1304" t="s">
        <v>70</v>
      </c>
      <c r="G1304">
        <v>39.799999999999997</v>
      </c>
      <c r="H1304" s="6">
        <v>45084</v>
      </c>
      <c r="J1304" t="s">
        <v>1905</v>
      </c>
      <c r="K1304" t="s">
        <v>1906</v>
      </c>
    </row>
    <row r="1305" spans="1:11" x14ac:dyDescent="0.35">
      <c r="A1305">
        <v>1304</v>
      </c>
      <c r="B1305">
        <v>15</v>
      </c>
      <c r="C1305">
        <v>33</v>
      </c>
      <c r="D1305">
        <v>48.267442000000003</v>
      </c>
      <c r="E1305">
        <v>7.8774009999999999</v>
      </c>
      <c r="F1305" t="s">
        <v>40</v>
      </c>
      <c r="G1305">
        <v>6.4</v>
      </c>
      <c r="H1305" s="6">
        <v>45084</v>
      </c>
      <c r="J1305" t="s">
        <v>1907</v>
      </c>
      <c r="K1305" t="s">
        <v>189</v>
      </c>
    </row>
    <row r="1306" spans="1:11" x14ac:dyDescent="0.35">
      <c r="A1306">
        <v>1305</v>
      </c>
      <c r="B1306">
        <v>15</v>
      </c>
      <c r="C1306">
        <v>34</v>
      </c>
      <c r="D1306">
        <v>48.267451999999999</v>
      </c>
      <c r="E1306">
        <v>7.8773869999999997</v>
      </c>
      <c r="F1306" t="s">
        <v>40</v>
      </c>
      <c r="G1306">
        <v>10.3</v>
      </c>
      <c r="H1306" s="6">
        <v>45084</v>
      </c>
      <c r="J1306" t="s">
        <v>1908</v>
      </c>
      <c r="K1306" t="s">
        <v>65</v>
      </c>
    </row>
    <row r="1307" spans="1:11" x14ac:dyDescent="0.35">
      <c r="A1307">
        <v>1306</v>
      </c>
      <c r="B1307">
        <v>15</v>
      </c>
      <c r="C1307">
        <v>35</v>
      </c>
      <c r="D1307">
        <v>48.267434999999999</v>
      </c>
      <c r="E1307">
        <v>7.8773790000000004</v>
      </c>
      <c r="F1307" t="s">
        <v>40</v>
      </c>
      <c r="G1307">
        <v>7.3</v>
      </c>
      <c r="H1307" s="6">
        <v>45084</v>
      </c>
      <c r="J1307" t="s">
        <v>1909</v>
      </c>
      <c r="K1307" t="s">
        <v>233</v>
      </c>
    </row>
    <row r="1308" spans="1:11" x14ac:dyDescent="0.35">
      <c r="A1308">
        <v>1307</v>
      </c>
      <c r="B1308">
        <v>15</v>
      </c>
      <c r="C1308">
        <v>36</v>
      </c>
      <c r="D1308">
        <v>48.267431000000002</v>
      </c>
      <c r="E1308">
        <v>7.8773660000000003</v>
      </c>
      <c r="F1308" t="s">
        <v>40</v>
      </c>
      <c r="G1308">
        <v>15.3</v>
      </c>
      <c r="H1308" s="6">
        <v>45084</v>
      </c>
      <c r="J1308" t="s">
        <v>1910</v>
      </c>
      <c r="K1308" t="s">
        <v>467</v>
      </c>
    </row>
    <row r="1309" spans="1:11" x14ac:dyDescent="0.35">
      <c r="A1309">
        <v>1308</v>
      </c>
      <c r="B1309">
        <v>15</v>
      </c>
      <c r="C1309">
        <v>37</v>
      </c>
      <c r="D1309">
        <v>48.267440000000001</v>
      </c>
      <c r="E1309">
        <v>7.877338</v>
      </c>
      <c r="F1309" t="s">
        <v>40</v>
      </c>
      <c r="G1309">
        <v>10.9</v>
      </c>
      <c r="H1309" s="6">
        <v>45084</v>
      </c>
      <c r="J1309" t="s">
        <v>1911</v>
      </c>
      <c r="K1309" t="s">
        <v>683</v>
      </c>
    </row>
    <row r="1310" spans="1:11" x14ac:dyDescent="0.35">
      <c r="A1310">
        <v>1309</v>
      </c>
      <c r="B1310">
        <v>15</v>
      </c>
      <c r="C1310">
        <v>38</v>
      </c>
      <c r="D1310">
        <v>48.267423000000001</v>
      </c>
      <c r="E1310">
        <v>7.8773229999999996</v>
      </c>
      <c r="F1310" t="s">
        <v>175</v>
      </c>
      <c r="G1310">
        <v>45.8</v>
      </c>
      <c r="H1310" s="6">
        <v>45084</v>
      </c>
      <c r="J1310" t="s">
        <v>1912</v>
      </c>
      <c r="K1310" t="s">
        <v>1913</v>
      </c>
    </row>
    <row r="1311" spans="1:11" x14ac:dyDescent="0.35">
      <c r="A1311">
        <v>1310</v>
      </c>
      <c r="B1311">
        <v>15</v>
      </c>
      <c r="C1311">
        <v>39</v>
      </c>
      <c r="D1311">
        <v>48.267411000000003</v>
      </c>
      <c r="E1311">
        <v>7.8773030000000004</v>
      </c>
      <c r="F1311" t="s">
        <v>40</v>
      </c>
      <c r="G1311">
        <v>35.5</v>
      </c>
      <c r="H1311" s="6">
        <v>45084</v>
      </c>
      <c r="J1311" t="s">
        <v>1914</v>
      </c>
      <c r="K1311" t="s">
        <v>1739</v>
      </c>
    </row>
    <row r="1312" spans="1:11" x14ac:dyDescent="0.35">
      <c r="A1312">
        <v>1311</v>
      </c>
      <c r="B1312">
        <v>15</v>
      </c>
      <c r="C1312">
        <v>40</v>
      </c>
      <c r="D1312">
        <v>48.267372999999999</v>
      </c>
      <c r="E1312">
        <v>7.8772349999999998</v>
      </c>
      <c r="F1312" t="s">
        <v>40</v>
      </c>
      <c r="G1312">
        <v>10</v>
      </c>
      <c r="H1312" s="6">
        <v>45084</v>
      </c>
      <c r="J1312" t="s">
        <v>1915</v>
      </c>
      <c r="K1312" t="s">
        <v>220</v>
      </c>
    </row>
    <row r="1313" spans="1:11" x14ac:dyDescent="0.35">
      <c r="A1313">
        <v>1312</v>
      </c>
      <c r="B1313">
        <v>15</v>
      </c>
      <c r="C1313">
        <v>41</v>
      </c>
      <c r="D1313">
        <v>48.267367999999998</v>
      </c>
      <c r="E1313">
        <v>7.8771979999999999</v>
      </c>
      <c r="F1313" t="s">
        <v>40</v>
      </c>
      <c r="G1313">
        <v>10.7</v>
      </c>
      <c r="H1313" s="6">
        <v>45084</v>
      </c>
      <c r="J1313" t="s">
        <v>1916</v>
      </c>
      <c r="K1313" t="s">
        <v>352</v>
      </c>
    </row>
    <row r="1314" spans="1:11" x14ac:dyDescent="0.35">
      <c r="A1314">
        <v>1313</v>
      </c>
      <c r="B1314">
        <v>15</v>
      </c>
      <c r="C1314">
        <v>42</v>
      </c>
      <c r="D1314">
        <v>48.267372000000002</v>
      </c>
      <c r="E1314">
        <v>7.877173</v>
      </c>
      <c r="F1314" t="s">
        <v>40</v>
      </c>
      <c r="G1314">
        <v>18.3</v>
      </c>
      <c r="H1314" s="6">
        <v>45084</v>
      </c>
      <c r="J1314" t="s">
        <v>1917</v>
      </c>
      <c r="K1314" t="s">
        <v>551</v>
      </c>
    </row>
    <row r="1315" spans="1:11" x14ac:dyDescent="0.35">
      <c r="A1315">
        <v>1314</v>
      </c>
      <c r="B1315">
        <v>15</v>
      </c>
      <c r="C1315">
        <v>43</v>
      </c>
      <c r="D1315">
        <v>48.267375000000001</v>
      </c>
      <c r="E1315">
        <v>7.8771740000000001</v>
      </c>
      <c r="F1315" t="s">
        <v>40</v>
      </c>
      <c r="G1315">
        <v>6.3</v>
      </c>
      <c r="H1315" s="6">
        <v>45084</v>
      </c>
      <c r="J1315" t="s">
        <v>1918</v>
      </c>
      <c r="K1315" t="s">
        <v>69</v>
      </c>
    </row>
    <row r="1316" spans="1:11" x14ac:dyDescent="0.35">
      <c r="A1316">
        <v>1315</v>
      </c>
      <c r="B1316">
        <v>15</v>
      </c>
      <c r="C1316">
        <v>44</v>
      </c>
      <c r="D1316">
        <v>48.267395999999998</v>
      </c>
      <c r="E1316">
        <v>7.8771810000000002</v>
      </c>
      <c r="F1316" t="s">
        <v>70</v>
      </c>
      <c r="G1316">
        <v>51.5</v>
      </c>
      <c r="H1316" s="6">
        <v>45084</v>
      </c>
      <c r="J1316" t="s">
        <v>1919</v>
      </c>
      <c r="K1316" t="s">
        <v>102</v>
      </c>
    </row>
    <row r="1317" spans="1:11" x14ac:dyDescent="0.35">
      <c r="A1317">
        <v>1316</v>
      </c>
      <c r="B1317">
        <v>15</v>
      </c>
      <c r="C1317">
        <v>45</v>
      </c>
      <c r="D1317">
        <v>48.267395</v>
      </c>
      <c r="E1317">
        <v>7.877135</v>
      </c>
      <c r="F1317" t="s">
        <v>40</v>
      </c>
      <c r="G1317">
        <v>9</v>
      </c>
      <c r="H1317" s="6">
        <v>45084</v>
      </c>
      <c r="J1317" t="s">
        <v>1920</v>
      </c>
      <c r="K1317" t="s">
        <v>302</v>
      </c>
    </row>
    <row r="1318" spans="1:11" x14ac:dyDescent="0.35">
      <c r="A1318">
        <v>1317</v>
      </c>
      <c r="B1318">
        <v>15</v>
      </c>
      <c r="C1318">
        <v>46</v>
      </c>
      <c r="D1318">
        <v>48.267400000000002</v>
      </c>
      <c r="E1318">
        <v>7.8771430000000002</v>
      </c>
      <c r="F1318" t="s">
        <v>40</v>
      </c>
      <c r="G1318">
        <v>9</v>
      </c>
      <c r="H1318" s="6">
        <v>45084</v>
      </c>
      <c r="J1318" t="s">
        <v>1921</v>
      </c>
      <c r="K1318" t="s">
        <v>302</v>
      </c>
    </row>
    <row r="1319" spans="1:11" x14ac:dyDescent="0.35">
      <c r="A1319">
        <v>1318</v>
      </c>
      <c r="B1319">
        <v>15</v>
      </c>
      <c r="C1319">
        <v>47</v>
      </c>
      <c r="D1319">
        <v>48.267400000000002</v>
      </c>
      <c r="E1319">
        <v>7.877135</v>
      </c>
      <c r="F1319" t="s">
        <v>40</v>
      </c>
      <c r="G1319">
        <v>34</v>
      </c>
      <c r="H1319" s="6">
        <v>45084</v>
      </c>
      <c r="J1319" t="s">
        <v>1922</v>
      </c>
      <c r="K1319" t="s">
        <v>727</v>
      </c>
    </row>
    <row r="1320" spans="1:11" x14ac:dyDescent="0.35">
      <c r="A1320">
        <v>1319</v>
      </c>
      <c r="B1320">
        <v>15</v>
      </c>
      <c r="C1320">
        <v>48</v>
      </c>
      <c r="D1320">
        <v>48.267392999999998</v>
      </c>
      <c r="E1320">
        <v>7.8771209999999998</v>
      </c>
      <c r="F1320" t="s">
        <v>40</v>
      </c>
      <c r="G1320">
        <v>18.7</v>
      </c>
      <c r="H1320" s="6">
        <v>45084</v>
      </c>
      <c r="J1320" t="s">
        <v>1923</v>
      </c>
      <c r="K1320" t="s">
        <v>1745</v>
      </c>
    </row>
    <row r="1321" spans="1:11" x14ac:dyDescent="0.35">
      <c r="A1321">
        <v>1320</v>
      </c>
      <c r="B1321">
        <v>15</v>
      </c>
      <c r="C1321">
        <v>49</v>
      </c>
      <c r="D1321">
        <v>48.267373999999997</v>
      </c>
      <c r="E1321">
        <v>7.877129</v>
      </c>
      <c r="F1321" t="s">
        <v>45</v>
      </c>
      <c r="G1321">
        <v>49.2</v>
      </c>
      <c r="H1321" s="6">
        <v>45084</v>
      </c>
      <c r="J1321" t="s">
        <v>1924</v>
      </c>
      <c r="K1321" t="s">
        <v>1925</v>
      </c>
    </row>
    <row r="1322" spans="1:11" x14ac:dyDescent="0.35">
      <c r="A1322">
        <v>1321</v>
      </c>
      <c r="B1322">
        <v>15</v>
      </c>
      <c r="C1322">
        <v>50</v>
      </c>
      <c r="D1322">
        <v>48.267367</v>
      </c>
      <c r="E1322">
        <v>7.8770800000000003</v>
      </c>
      <c r="F1322" t="s">
        <v>40</v>
      </c>
      <c r="G1322">
        <v>14.2</v>
      </c>
      <c r="H1322" s="6">
        <v>45084</v>
      </c>
      <c r="J1322" t="s">
        <v>1926</v>
      </c>
      <c r="K1322" t="s">
        <v>1254</v>
      </c>
    </row>
    <row r="1323" spans="1:11" x14ac:dyDescent="0.35">
      <c r="A1323">
        <v>1322</v>
      </c>
      <c r="B1323">
        <v>15</v>
      </c>
      <c r="C1323">
        <v>51</v>
      </c>
      <c r="D1323">
        <v>48.267394000000003</v>
      </c>
      <c r="E1323">
        <v>7.877148</v>
      </c>
      <c r="F1323" t="s">
        <v>40</v>
      </c>
      <c r="G1323">
        <v>12.3</v>
      </c>
      <c r="H1323" s="6">
        <v>45084</v>
      </c>
      <c r="J1323" t="s">
        <v>1927</v>
      </c>
      <c r="K1323" t="s">
        <v>1346</v>
      </c>
    </row>
    <row r="1324" spans="1:11" x14ac:dyDescent="0.35">
      <c r="A1324">
        <v>1323</v>
      </c>
      <c r="B1324">
        <v>15</v>
      </c>
      <c r="C1324">
        <v>52</v>
      </c>
      <c r="D1324">
        <v>48.267408000000003</v>
      </c>
      <c r="E1324">
        <v>7.877192</v>
      </c>
      <c r="F1324" t="s">
        <v>40</v>
      </c>
      <c r="G1324">
        <v>26.3</v>
      </c>
      <c r="H1324" s="6">
        <v>45084</v>
      </c>
      <c r="J1324" t="s">
        <v>1928</v>
      </c>
      <c r="K1324" t="s">
        <v>203</v>
      </c>
    </row>
    <row r="1325" spans="1:11" x14ac:dyDescent="0.35">
      <c r="A1325">
        <v>1324</v>
      </c>
      <c r="B1325">
        <v>15</v>
      </c>
      <c r="C1325">
        <v>53</v>
      </c>
      <c r="D1325">
        <v>48.267391000000003</v>
      </c>
      <c r="E1325">
        <v>7.8772260000000003</v>
      </c>
      <c r="F1325" t="s">
        <v>40</v>
      </c>
      <c r="G1325">
        <v>28.7</v>
      </c>
      <c r="H1325" s="6">
        <v>45084</v>
      </c>
      <c r="J1325" t="s">
        <v>1929</v>
      </c>
      <c r="K1325" t="s">
        <v>1930</v>
      </c>
    </row>
    <row r="1326" spans="1:11" x14ac:dyDescent="0.35">
      <c r="A1326">
        <v>1325</v>
      </c>
      <c r="B1326">
        <v>15</v>
      </c>
      <c r="C1326">
        <v>54</v>
      </c>
      <c r="D1326">
        <v>48.267389999999999</v>
      </c>
      <c r="E1326">
        <v>7.8772599999999997</v>
      </c>
      <c r="F1326" t="s">
        <v>40</v>
      </c>
      <c r="G1326">
        <v>11.7</v>
      </c>
      <c r="H1326" s="6">
        <v>45084</v>
      </c>
      <c r="J1326" t="s">
        <v>1931</v>
      </c>
      <c r="K1326" t="s">
        <v>133</v>
      </c>
    </row>
    <row r="1327" spans="1:11" x14ac:dyDescent="0.35">
      <c r="A1327">
        <v>1326</v>
      </c>
      <c r="B1327">
        <v>15</v>
      </c>
      <c r="C1327">
        <v>55</v>
      </c>
      <c r="D1327">
        <v>48.267333000000001</v>
      </c>
      <c r="E1327">
        <v>7.8771839999999997</v>
      </c>
      <c r="F1327" t="s">
        <v>40</v>
      </c>
      <c r="G1327">
        <v>11.6</v>
      </c>
      <c r="H1327" s="6">
        <v>45084</v>
      </c>
      <c r="J1327" t="s">
        <v>1932</v>
      </c>
      <c r="K1327" t="s">
        <v>191</v>
      </c>
    </row>
    <row r="1328" spans="1:11" x14ac:dyDescent="0.35">
      <c r="A1328">
        <v>1327</v>
      </c>
      <c r="B1328">
        <v>15</v>
      </c>
      <c r="C1328">
        <v>56</v>
      </c>
      <c r="D1328">
        <v>48.267339</v>
      </c>
      <c r="E1328">
        <v>7.8772130000000002</v>
      </c>
      <c r="F1328" t="s">
        <v>40</v>
      </c>
      <c r="G1328">
        <v>39.799999999999997</v>
      </c>
      <c r="H1328" s="6">
        <v>45084</v>
      </c>
      <c r="J1328" t="s">
        <v>1933</v>
      </c>
      <c r="K1328" t="s">
        <v>1275</v>
      </c>
    </row>
    <row r="1329" spans="1:11" x14ac:dyDescent="0.35">
      <c r="A1329">
        <v>1328</v>
      </c>
      <c r="B1329">
        <v>15</v>
      </c>
      <c r="C1329">
        <v>57</v>
      </c>
      <c r="D1329">
        <v>48.267341999999999</v>
      </c>
      <c r="E1329">
        <v>7.8772510000000002</v>
      </c>
      <c r="F1329" t="s">
        <v>40</v>
      </c>
      <c r="G1329">
        <v>8.4</v>
      </c>
      <c r="H1329" s="6">
        <v>45084</v>
      </c>
      <c r="J1329" t="s">
        <v>1934</v>
      </c>
      <c r="K1329" t="s">
        <v>61</v>
      </c>
    </row>
    <row r="1330" spans="1:11" x14ac:dyDescent="0.35">
      <c r="A1330">
        <v>1329</v>
      </c>
      <c r="B1330">
        <v>15</v>
      </c>
      <c r="C1330">
        <v>58</v>
      </c>
      <c r="D1330">
        <v>48.267336</v>
      </c>
      <c r="E1330">
        <v>7.8772710000000004</v>
      </c>
      <c r="F1330" t="s">
        <v>40</v>
      </c>
      <c r="G1330">
        <v>9.6999999999999993</v>
      </c>
      <c r="H1330" s="6">
        <v>45084</v>
      </c>
      <c r="J1330" t="s">
        <v>1935</v>
      </c>
      <c r="K1330" t="s">
        <v>49</v>
      </c>
    </row>
    <row r="1331" spans="1:11" x14ac:dyDescent="0.35">
      <c r="A1331">
        <v>1330</v>
      </c>
      <c r="B1331">
        <v>15</v>
      </c>
      <c r="C1331">
        <v>59</v>
      </c>
      <c r="D1331">
        <v>48.267330999999999</v>
      </c>
      <c r="E1331">
        <v>7.877294</v>
      </c>
      <c r="F1331" t="s">
        <v>40</v>
      </c>
      <c r="G1331">
        <v>36.1</v>
      </c>
      <c r="H1331" s="6">
        <v>45084</v>
      </c>
      <c r="J1331" t="s">
        <v>1936</v>
      </c>
      <c r="K1331" t="s">
        <v>669</v>
      </c>
    </row>
    <row r="1332" spans="1:11" x14ac:dyDescent="0.35">
      <c r="A1332">
        <v>1331</v>
      </c>
      <c r="B1332">
        <v>15</v>
      </c>
      <c r="C1332">
        <v>60</v>
      </c>
      <c r="D1332">
        <v>48.267336999999998</v>
      </c>
      <c r="E1332">
        <v>7.8772770000000003</v>
      </c>
      <c r="F1332" t="s">
        <v>40</v>
      </c>
      <c r="G1332">
        <v>31.5</v>
      </c>
      <c r="H1332" s="6">
        <v>45084</v>
      </c>
      <c r="J1332" t="s">
        <v>1937</v>
      </c>
      <c r="K1332" t="s">
        <v>688</v>
      </c>
    </row>
    <row r="1333" spans="1:11" x14ac:dyDescent="0.35">
      <c r="A1333">
        <v>1332</v>
      </c>
      <c r="B1333">
        <v>15</v>
      </c>
      <c r="C1333">
        <v>61</v>
      </c>
      <c r="D1333">
        <v>48.267330000000001</v>
      </c>
      <c r="E1333">
        <v>7.8773609999999996</v>
      </c>
      <c r="F1333" t="s">
        <v>40</v>
      </c>
      <c r="G1333">
        <v>33.9</v>
      </c>
      <c r="H1333" s="6">
        <v>45084</v>
      </c>
      <c r="J1333" t="s">
        <v>1938</v>
      </c>
      <c r="K1333" t="s">
        <v>593</v>
      </c>
    </row>
    <row r="1334" spans="1:11" x14ac:dyDescent="0.35">
      <c r="A1334">
        <v>1333</v>
      </c>
      <c r="B1334">
        <v>15</v>
      </c>
      <c r="C1334">
        <v>62</v>
      </c>
      <c r="D1334">
        <v>48.267358000000002</v>
      </c>
      <c r="E1334">
        <v>7.8773999999999997</v>
      </c>
      <c r="F1334" t="s">
        <v>40</v>
      </c>
      <c r="G1334">
        <v>29.9</v>
      </c>
      <c r="H1334" s="6">
        <v>45084</v>
      </c>
      <c r="J1334" t="s">
        <v>1939</v>
      </c>
      <c r="K1334" t="s">
        <v>845</v>
      </c>
    </row>
    <row r="1335" spans="1:11" x14ac:dyDescent="0.35">
      <c r="A1335">
        <v>1334</v>
      </c>
      <c r="B1335">
        <v>15</v>
      </c>
      <c r="C1335">
        <v>63</v>
      </c>
      <c r="D1335">
        <v>48.267387999999997</v>
      </c>
      <c r="E1335">
        <v>7.8773819999999999</v>
      </c>
      <c r="F1335" t="s">
        <v>40</v>
      </c>
      <c r="G1335">
        <v>32</v>
      </c>
      <c r="H1335" s="6">
        <v>45084</v>
      </c>
      <c r="J1335" t="s">
        <v>1940</v>
      </c>
      <c r="K1335" t="s">
        <v>314</v>
      </c>
    </row>
    <row r="1336" spans="1:11" x14ac:dyDescent="0.35">
      <c r="A1336">
        <v>1335</v>
      </c>
      <c r="B1336">
        <v>15</v>
      </c>
      <c r="C1336">
        <v>64</v>
      </c>
      <c r="D1336">
        <v>48.267398</v>
      </c>
      <c r="E1336">
        <v>7.8773749999999998</v>
      </c>
      <c r="F1336" t="s">
        <v>40</v>
      </c>
      <c r="G1336">
        <v>15.7</v>
      </c>
      <c r="H1336" s="6">
        <v>45084</v>
      </c>
      <c r="J1336" t="s">
        <v>1941</v>
      </c>
      <c r="K1336" t="s">
        <v>124</v>
      </c>
    </row>
    <row r="1337" spans="1:11" x14ac:dyDescent="0.35">
      <c r="A1337">
        <v>1336</v>
      </c>
      <c r="B1337">
        <v>15</v>
      </c>
      <c r="C1337">
        <v>65</v>
      </c>
      <c r="D1337">
        <v>48.267431000000002</v>
      </c>
      <c r="E1337">
        <v>7.8773819999999999</v>
      </c>
      <c r="F1337" t="s">
        <v>175</v>
      </c>
      <c r="G1337">
        <v>55.5</v>
      </c>
      <c r="H1337" s="6">
        <v>45084</v>
      </c>
      <c r="J1337" t="s">
        <v>1942</v>
      </c>
      <c r="K1337" t="s">
        <v>1943</v>
      </c>
    </row>
    <row r="1338" spans="1:11" x14ac:dyDescent="0.35">
      <c r="A1338">
        <v>1337</v>
      </c>
      <c r="B1338">
        <v>16</v>
      </c>
      <c r="C1338">
        <v>1</v>
      </c>
      <c r="D1338">
        <v>48.267435999999996</v>
      </c>
      <c r="E1338">
        <v>7.877491</v>
      </c>
      <c r="F1338" t="s">
        <v>40</v>
      </c>
      <c r="G1338">
        <v>18.899999999999999</v>
      </c>
      <c r="H1338" s="6">
        <v>45084</v>
      </c>
      <c r="J1338" t="s">
        <v>1944</v>
      </c>
      <c r="K1338" t="s">
        <v>1945</v>
      </c>
    </row>
    <row r="1339" spans="1:11" x14ac:dyDescent="0.35">
      <c r="A1339">
        <v>1338</v>
      </c>
      <c r="B1339">
        <v>16</v>
      </c>
      <c r="C1339">
        <v>2</v>
      </c>
      <c r="D1339">
        <v>48.267418999999997</v>
      </c>
      <c r="E1339">
        <v>7.8774879999999996</v>
      </c>
      <c r="F1339" t="s">
        <v>40</v>
      </c>
      <c r="G1339">
        <v>12.7</v>
      </c>
      <c r="H1339" s="6">
        <v>45084</v>
      </c>
      <c r="J1339" t="s">
        <v>1946</v>
      </c>
      <c r="K1339" t="s">
        <v>734</v>
      </c>
    </row>
    <row r="1340" spans="1:11" x14ac:dyDescent="0.35">
      <c r="A1340">
        <v>1339</v>
      </c>
      <c r="B1340">
        <v>16</v>
      </c>
      <c r="C1340">
        <v>3</v>
      </c>
      <c r="D1340">
        <v>48.267420000000001</v>
      </c>
      <c r="E1340">
        <v>7.8774889999999997</v>
      </c>
      <c r="F1340" t="s">
        <v>40</v>
      </c>
      <c r="G1340">
        <v>43.9</v>
      </c>
      <c r="H1340" s="6">
        <v>45084</v>
      </c>
      <c r="J1340" t="s">
        <v>1947</v>
      </c>
      <c r="K1340" t="s">
        <v>1737</v>
      </c>
    </row>
    <row r="1341" spans="1:11" x14ac:dyDescent="0.35">
      <c r="A1341">
        <v>1340</v>
      </c>
      <c r="B1341">
        <v>16</v>
      </c>
      <c r="C1341">
        <v>4</v>
      </c>
      <c r="D1341">
        <v>48.267406000000001</v>
      </c>
      <c r="E1341">
        <v>7.8775510000000004</v>
      </c>
      <c r="F1341" t="s">
        <v>40</v>
      </c>
      <c r="G1341">
        <v>10.5</v>
      </c>
      <c r="H1341" s="6">
        <v>45084</v>
      </c>
      <c r="J1341" t="s">
        <v>1948</v>
      </c>
      <c r="K1341" t="s">
        <v>701</v>
      </c>
    </row>
    <row r="1342" spans="1:11" x14ac:dyDescent="0.35">
      <c r="A1342">
        <v>1341</v>
      </c>
      <c r="B1342">
        <v>16</v>
      </c>
      <c r="C1342">
        <v>5</v>
      </c>
      <c r="D1342">
        <v>48.267400000000002</v>
      </c>
      <c r="E1342">
        <v>7.8775149999999998</v>
      </c>
      <c r="F1342" t="s">
        <v>40</v>
      </c>
      <c r="G1342">
        <v>7.9</v>
      </c>
      <c r="H1342" s="6">
        <v>45084</v>
      </c>
      <c r="J1342" t="s">
        <v>1949</v>
      </c>
      <c r="K1342" t="s">
        <v>57</v>
      </c>
    </row>
    <row r="1343" spans="1:11" x14ac:dyDescent="0.35">
      <c r="A1343">
        <v>1342</v>
      </c>
      <c r="B1343">
        <v>16</v>
      </c>
      <c r="C1343">
        <v>6</v>
      </c>
      <c r="D1343">
        <v>48.267392999999998</v>
      </c>
      <c r="E1343">
        <v>7.877497</v>
      </c>
      <c r="F1343" t="s">
        <v>40</v>
      </c>
      <c r="G1343">
        <v>37.9</v>
      </c>
      <c r="H1343" s="6">
        <v>45084</v>
      </c>
      <c r="J1343" t="s">
        <v>1950</v>
      </c>
      <c r="K1343" t="s">
        <v>272</v>
      </c>
    </row>
    <row r="1344" spans="1:11" x14ac:dyDescent="0.35">
      <c r="A1344">
        <v>1343</v>
      </c>
      <c r="B1344">
        <v>16</v>
      </c>
      <c r="C1344">
        <v>7</v>
      </c>
      <c r="D1344">
        <v>48.267386999999999</v>
      </c>
      <c r="E1344">
        <v>7.8774749999999996</v>
      </c>
      <c r="F1344" t="s">
        <v>40</v>
      </c>
      <c r="G1344">
        <v>13.2</v>
      </c>
      <c r="H1344" s="6">
        <v>45084</v>
      </c>
      <c r="J1344" t="s">
        <v>1951</v>
      </c>
      <c r="K1344" t="s">
        <v>806</v>
      </c>
    </row>
    <row r="1345" spans="1:11" x14ac:dyDescent="0.35">
      <c r="A1345">
        <v>1344</v>
      </c>
      <c r="B1345">
        <v>16</v>
      </c>
      <c r="C1345">
        <v>8</v>
      </c>
      <c r="D1345">
        <v>48.267389999999999</v>
      </c>
      <c r="E1345">
        <v>7.8774889999999997</v>
      </c>
      <c r="F1345" t="s">
        <v>40</v>
      </c>
      <c r="G1345">
        <v>39.299999999999997</v>
      </c>
      <c r="H1345" s="6">
        <v>45084</v>
      </c>
      <c r="J1345" t="s">
        <v>1952</v>
      </c>
      <c r="K1345" t="s">
        <v>1953</v>
      </c>
    </row>
    <row r="1346" spans="1:11" x14ac:dyDescent="0.35">
      <c r="A1346">
        <v>1345</v>
      </c>
      <c r="B1346">
        <v>16</v>
      </c>
      <c r="C1346">
        <v>9</v>
      </c>
      <c r="D1346">
        <v>48.267429</v>
      </c>
      <c r="E1346">
        <v>7.8775190000000004</v>
      </c>
      <c r="F1346" t="s">
        <v>40</v>
      </c>
      <c r="G1346">
        <v>14.9</v>
      </c>
      <c r="H1346" s="6">
        <v>45084</v>
      </c>
      <c r="J1346" t="s">
        <v>1954</v>
      </c>
      <c r="K1346" t="s">
        <v>94</v>
      </c>
    </row>
    <row r="1347" spans="1:11" x14ac:dyDescent="0.35">
      <c r="A1347">
        <v>1346</v>
      </c>
      <c r="B1347">
        <v>16</v>
      </c>
      <c r="C1347">
        <v>10</v>
      </c>
      <c r="D1347">
        <v>48.267451999999999</v>
      </c>
      <c r="E1347">
        <v>7.8775409999999999</v>
      </c>
      <c r="F1347" t="s">
        <v>175</v>
      </c>
      <c r="G1347">
        <v>52.9</v>
      </c>
      <c r="H1347" s="6">
        <v>45084</v>
      </c>
      <c r="J1347" t="s">
        <v>1955</v>
      </c>
      <c r="K1347" t="s">
        <v>1750</v>
      </c>
    </row>
    <row r="1348" spans="1:11" x14ac:dyDescent="0.35">
      <c r="A1348">
        <v>1347</v>
      </c>
      <c r="B1348">
        <v>16</v>
      </c>
      <c r="C1348">
        <v>11</v>
      </c>
      <c r="D1348">
        <v>48.267467000000003</v>
      </c>
      <c r="E1348">
        <v>7.8775919999999999</v>
      </c>
      <c r="F1348" t="s">
        <v>40</v>
      </c>
      <c r="G1348">
        <v>14.1</v>
      </c>
      <c r="H1348" s="6">
        <v>45084</v>
      </c>
      <c r="J1348" t="s">
        <v>1956</v>
      </c>
      <c r="K1348" t="s">
        <v>122</v>
      </c>
    </row>
    <row r="1349" spans="1:11" x14ac:dyDescent="0.35">
      <c r="A1349">
        <v>1348</v>
      </c>
      <c r="B1349">
        <v>16</v>
      </c>
      <c r="C1349">
        <v>12</v>
      </c>
      <c r="D1349">
        <v>48.267502999999998</v>
      </c>
      <c r="E1349">
        <v>7.8776580000000003</v>
      </c>
      <c r="F1349" t="s">
        <v>40</v>
      </c>
      <c r="G1349">
        <v>9</v>
      </c>
      <c r="H1349" s="6">
        <v>45084</v>
      </c>
      <c r="J1349" t="s">
        <v>1957</v>
      </c>
      <c r="K1349" t="s">
        <v>302</v>
      </c>
    </row>
    <row r="1350" spans="1:11" x14ac:dyDescent="0.35">
      <c r="A1350">
        <v>1349</v>
      </c>
      <c r="B1350">
        <v>16</v>
      </c>
      <c r="C1350">
        <v>13</v>
      </c>
      <c r="D1350">
        <v>48.267491</v>
      </c>
      <c r="E1350">
        <v>7.8776780000000004</v>
      </c>
      <c r="F1350" t="s">
        <v>40</v>
      </c>
      <c r="G1350">
        <v>5.8</v>
      </c>
      <c r="H1350" s="6">
        <v>45084</v>
      </c>
      <c r="J1350" t="s">
        <v>1958</v>
      </c>
      <c r="K1350" t="s">
        <v>211</v>
      </c>
    </row>
    <row r="1351" spans="1:11" x14ac:dyDescent="0.35">
      <c r="A1351">
        <v>1350</v>
      </c>
      <c r="B1351">
        <v>16</v>
      </c>
      <c r="C1351">
        <v>14</v>
      </c>
      <c r="D1351">
        <v>48.267491999999997</v>
      </c>
      <c r="E1351">
        <v>7.877688</v>
      </c>
      <c r="F1351" t="s">
        <v>40</v>
      </c>
      <c r="G1351">
        <v>37.299999999999997</v>
      </c>
      <c r="H1351" s="6">
        <v>45084</v>
      </c>
      <c r="J1351" t="s">
        <v>1959</v>
      </c>
      <c r="K1351" t="s">
        <v>1960</v>
      </c>
    </row>
    <row r="1352" spans="1:11" x14ac:dyDescent="0.35">
      <c r="A1352">
        <v>1351</v>
      </c>
      <c r="B1352">
        <v>16</v>
      </c>
      <c r="C1352">
        <v>15</v>
      </c>
      <c r="D1352">
        <v>48.267460999999997</v>
      </c>
      <c r="E1352">
        <v>7.8776609999999998</v>
      </c>
      <c r="F1352" t="s">
        <v>40</v>
      </c>
      <c r="G1352">
        <v>8</v>
      </c>
      <c r="H1352" s="6">
        <v>45084</v>
      </c>
      <c r="J1352" t="s">
        <v>1961</v>
      </c>
      <c r="K1352" t="s">
        <v>74</v>
      </c>
    </row>
    <row r="1353" spans="1:11" x14ac:dyDescent="0.35">
      <c r="A1353">
        <v>1352</v>
      </c>
      <c r="B1353">
        <v>16</v>
      </c>
      <c r="C1353">
        <v>16</v>
      </c>
      <c r="D1353">
        <v>48.267440000000001</v>
      </c>
      <c r="E1353">
        <v>7.8776039999999998</v>
      </c>
      <c r="F1353" t="s">
        <v>40</v>
      </c>
      <c r="G1353">
        <v>10.6</v>
      </c>
      <c r="H1353" s="6">
        <v>45084</v>
      </c>
      <c r="J1353" t="s">
        <v>1962</v>
      </c>
      <c r="K1353" t="s">
        <v>486</v>
      </c>
    </row>
    <row r="1354" spans="1:11" x14ac:dyDescent="0.35">
      <c r="A1354">
        <v>1353</v>
      </c>
      <c r="B1354">
        <v>16</v>
      </c>
      <c r="C1354">
        <v>17</v>
      </c>
      <c r="D1354">
        <v>48.267401</v>
      </c>
      <c r="E1354">
        <v>7.8776070000000002</v>
      </c>
      <c r="F1354" t="s">
        <v>40</v>
      </c>
      <c r="G1354">
        <v>10.3</v>
      </c>
      <c r="H1354" s="6">
        <v>45084</v>
      </c>
      <c r="J1354" t="s">
        <v>1963</v>
      </c>
      <c r="K1354" t="s">
        <v>65</v>
      </c>
    </row>
    <row r="1355" spans="1:11" x14ac:dyDescent="0.35">
      <c r="A1355">
        <v>1354</v>
      </c>
      <c r="B1355">
        <v>16</v>
      </c>
      <c r="C1355">
        <v>18</v>
      </c>
      <c r="D1355">
        <v>48.267384999999997</v>
      </c>
      <c r="E1355">
        <v>7.8776099999999998</v>
      </c>
      <c r="F1355" t="s">
        <v>40</v>
      </c>
      <c r="G1355">
        <v>32.200000000000003</v>
      </c>
      <c r="H1355" s="6">
        <v>45084</v>
      </c>
      <c r="J1355" t="s">
        <v>1964</v>
      </c>
      <c r="K1355" t="s">
        <v>1531</v>
      </c>
    </row>
    <row r="1356" spans="1:11" x14ac:dyDescent="0.35">
      <c r="A1356">
        <v>1355</v>
      </c>
      <c r="B1356">
        <v>16</v>
      </c>
      <c r="C1356">
        <v>19</v>
      </c>
      <c r="D1356">
        <v>48.267364999999998</v>
      </c>
      <c r="E1356">
        <v>7.87751</v>
      </c>
      <c r="F1356" t="s">
        <v>40</v>
      </c>
      <c r="G1356">
        <v>19.5</v>
      </c>
      <c r="H1356" s="6">
        <v>45084</v>
      </c>
      <c r="J1356" t="s">
        <v>1965</v>
      </c>
      <c r="K1356" t="s">
        <v>1966</v>
      </c>
    </row>
    <row r="1357" spans="1:11" x14ac:dyDescent="0.35">
      <c r="A1357">
        <v>1356</v>
      </c>
      <c r="B1357">
        <v>16</v>
      </c>
      <c r="C1357">
        <v>20</v>
      </c>
      <c r="D1357">
        <v>48.267370999999997</v>
      </c>
      <c r="E1357">
        <v>7.8774839999999999</v>
      </c>
      <c r="F1357" t="s">
        <v>40</v>
      </c>
      <c r="G1357">
        <v>19.5</v>
      </c>
      <c r="H1357" s="6">
        <v>45084</v>
      </c>
      <c r="J1357" t="s">
        <v>1967</v>
      </c>
      <c r="K1357" t="s">
        <v>1966</v>
      </c>
    </row>
    <row r="1358" spans="1:11" x14ac:dyDescent="0.35">
      <c r="A1358">
        <v>1357</v>
      </c>
      <c r="B1358">
        <v>16</v>
      </c>
      <c r="C1358">
        <v>21</v>
      </c>
      <c r="D1358">
        <v>48.267318000000003</v>
      </c>
      <c r="E1358">
        <v>7.8774379999999997</v>
      </c>
      <c r="F1358" t="s">
        <v>40</v>
      </c>
      <c r="G1358">
        <v>31.6</v>
      </c>
      <c r="H1358" s="6">
        <v>45084</v>
      </c>
      <c r="J1358" t="s">
        <v>1968</v>
      </c>
      <c r="K1358" t="s">
        <v>1969</v>
      </c>
    </row>
    <row r="1359" spans="1:11" x14ac:dyDescent="0.35">
      <c r="A1359">
        <v>1358</v>
      </c>
      <c r="B1359">
        <v>16</v>
      </c>
      <c r="C1359">
        <v>22</v>
      </c>
      <c r="D1359">
        <v>48.267285000000001</v>
      </c>
      <c r="E1359">
        <v>7.8774160000000002</v>
      </c>
      <c r="F1359" t="s">
        <v>40</v>
      </c>
      <c r="G1359">
        <v>19</v>
      </c>
      <c r="H1359" s="6">
        <v>45084</v>
      </c>
      <c r="J1359" t="s">
        <v>1970</v>
      </c>
      <c r="K1359" t="s">
        <v>42</v>
      </c>
    </row>
    <row r="1360" spans="1:11" x14ac:dyDescent="0.35">
      <c r="A1360">
        <v>1359</v>
      </c>
      <c r="B1360">
        <v>16</v>
      </c>
      <c r="C1360">
        <v>23</v>
      </c>
      <c r="D1360">
        <v>48.267249</v>
      </c>
      <c r="E1360">
        <v>7.8774300000000004</v>
      </c>
      <c r="F1360" t="s">
        <v>40</v>
      </c>
      <c r="G1360">
        <v>39.4</v>
      </c>
      <c r="H1360" s="6">
        <v>45084</v>
      </c>
      <c r="J1360" t="s">
        <v>1971</v>
      </c>
      <c r="K1360" t="s">
        <v>667</v>
      </c>
    </row>
    <row r="1361" spans="1:11" x14ac:dyDescent="0.35">
      <c r="A1361">
        <v>1360</v>
      </c>
      <c r="B1361">
        <v>16</v>
      </c>
      <c r="C1361">
        <v>24</v>
      </c>
      <c r="D1361">
        <v>48.267237000000002</v>
      </c>
      <c r="E1361">
        <v>7.8774420000000003</v>
      </c>
      <c r="F1361" t="s">
        <v>40</v>
      </c>
      <c r="G1361">
        <v>19.2</v>
      </c>
      <c r="H1361" s="6">
        <v>45084</v>
      </c>
      <c r="J1361" t="s">
        <v>1972</v>
      </c>
      <c r="K1361" t="s">
        <v>1973</v>
      </c>
    </row>
    <row r="1362" spans="1:11" x14ac:dyDescent="0.35">
      <c r="A1362">
        <v>1361</v>
      </c>
      <c r="B1362">
        <v>16</v>
      </c>
      <c r="C1362">
        <v>25</v>
      </c>
      <c r="D1362">
        <v>48.267240999999999</v>
      </c>
      <c r="E1362">
        <v>7.8774519999999999</v>
      </c>
      <c r="F1362" t="s">
        <v>40</v>
      </c>
      <c r="G1362">
        <v>13.7</v>
      </c>
      <c r="H1362" s="6">
        <v>45084</v>
      </c>
      <c r="J1362" t="s">
        <v>1974</v>
      </c>
      <c r="K1362" t="s">
        <v>1822</v>
      </c>
    </row>
    <row r="1363" spans="1:11" x14ac:dyDescent="0.35">
      <c r="A1363">
        <v>1362</v>
      </c>
      <c r="B1363">
        <v>16</v>
      </c>
      <c r="C1363">
        <v>26</v>
      </c>
      <c r="D1363">
        <v>48.267243000000001</v>
      </c>
      <c r="E1363">
        <v>7.8774540000000002</v>
      </c>
      <c r="F1363" t="s">
        <v>40</v>
      </c>
      <c r="G1363">
        <v>38.4</v>
      </c>
      <c r="H1363" s="6">
        <v>45084</v>
      </c>
      <c r="J1363" t="s">
        <v>1975</v>
      </c>
      <c r="K1363" t="s">
        <v>104</v>
      </c>
    </row>
    <row r="1364" spans="1:11" x14ac:dyDescent="0.35">
      <c r="A1364">
        <v>1363</v>
      </c>
      <c r="B1364">
        <v>16</v>
      </c>
      <c r="C1364">
        <v>27</v>
      </c>
      <c r="D1364">
        <v>48.267221999999997</v>
      </c>
      <c r="E1364">
        <v>7.8774920000000002</v>
      </c>
      <c r="F1364" t="s">
        <v>40</v>
      </c>
      <c r="G1364">
        <v>8.8000000000000007</v>
      </c>
      <c r="H1364" s="6">
        <v>45084</v>
      </c>
      <c r="J1364" t="s">
        <v>1976</v>
      </c>
      <c r="K1364" t="s">
        <v>719</v>
      </c>
    </row>
    <row r="1365" spans="1:11" x14ac:dyDescent="0.35">
      <c r="A1365">
        <v>1364</v>
      </c>
      <c r="B1365">
        <v>16</v>
      </c>
      <c r="C1365">
        <v>28</v>
      </c>
      <c r="D1365">
        <v>48.267232</v>
      </c>
      <c r="E1365">
        <v>7.8774559999999996</v>
      </c>
      <c r="F1365" t="s">
        <v>40</v>
      </c>
      <c r="G1365">
        <v>16.2</v>
      </c>
      <c r="H1365" s="6">
        <v>45084</v>
      </c>
      <c r="J1365" t="s">
        <v>1977</v>
      </c>
      <c r="K1365" t="s">
        <v>749</v>
      </c>
    </row>
    <row r="1366" spans="1:11" x14ac:dyDescent="0.35">
      <c r="A1366">
        <v>1365</v>
      </c>
      <c r="B1366">
        <v>16</v>
      </c>
      <c r="C1366">
        <v>29</v>
      </c>
      <c r="D1366">
        <v>48.267245000000003</v>
      </c>
      <c r="E1366">
        <v>7.8774689999999996</v>
      </c>
      <c r="F1366" t="s">
        <v>40</v>
      </c>
      <c r="G1366">
        <v>12.6</v>
      </c>
      <c r="H1366" s="6">
        <v>45084</v>
      </c>
      <c r="J1366" t="s">
        <v>1978</v>
      </c>
      <c r="K1366" t="s">
        <v>114</v>
      </c>
    </row>
    <row r="1367" spans="1:11" x14ac:dyDescent="0.35">
      <c r="A1367">
        <v>1366</v>
      </c>
      <c r="B1367">
        <v>16</v>
      </c>
      <c r="C1367">
        <v>30</v>
      </c>
      <c r="D1367">
        <v>48.267274999999998</v>
      </c>
      <c r="E1367">
        <v>7.877529</v>
      </c>
      <c r="F1367" t="s">
        <v>40</v>
      </c>
      <c r="G1367">
        <v>35.799999999999997</v>
      </c>
      <c r="H1367" s="6">
        <v>45084</v>
      </c>
      <c r="J1367" t="s">
        <v>1979</v>
      </c>
      <c r="K1367" t="s">
        <v>791</v>
      </c>
    </row>
    <row r="1368" spans="1:11" x14ac:dyDescent="0.35">
      <c r="A1368">
        <v>1367</v>
      </c>
      <c r="B1368">
        <v>16</v>
      </c>
      <c r="C1368">
        <v>31</v>
      </c>
      <c r="D1368">
        <v>48.267251000000002</v>
      </c>
      <c r="E1368">
        <v>7.8775180000000002</v>
      </c>
      <c r="F1368" t="s">
        <v>40</v>
      </c>
      <c r="G1368">
        <v>38.9</v>
      </c>
      <c r="H1368" s="6">
        <v>45084</v>
      </c>
      <c r="J1368" t="s">
        <v>1980</v>
      </c>
      <c r="K1368" t="s">
        <v>1056</v>
      </c>
    </row>
    <row r="1369" spans="1:11" x14ac:dyDescent="0.35">
      <c r="A1369">
        <v>1368</v>
      </c>
      <c r="B1369">
        <v>16</v>
      </c>
      <c r="C1369">
        <v>32</v>
      </c>
      <c r="D1369">
        <v>48.267242000000003</v>
      </c>
      <c r="E1369">
        <v>7.8775069999999996</v>
      </c>
      <c r="F1369" t="s">
        <v>40</v>
      </c>
      <c r="G1369">
        <v>7.3</v>
      </c>
      <c r="H1369" s="6">
        <v>45084</v>
      </c>
      <c r="J1369" t="s">
        <v>1981</v>
      </c>
      <c r="K1369" t="s">
        <v>233</v>
      </c>
    </row>
    <row r="1370" spans="1:11" x14ac:dyDescent="0.35">
      <c r="A1370">
        <v>1369</v>
      </c>
      <c r="B1370">
        <v>16</v>
      </c>
      <c r="C1370">
        <v>33</v>
      </c>
      <c r="D1370">
        <v>48.267243999999998</v>
      </c>
      <c r="E1370">
        <v>7.8775240000000002</v>
      </c>
      <c r="F1370" t="s">
        <v>40</v>
      </c>
      <c r="G1370">
        <v>14.5</v>
      </c>
      <c r="H1370" s="6">
        <v>45084</v>
      </c>
      <c r="J1370" t="s">
        <v>1982</v>
      </c>
      <c r="K1370" t="s">
        <v>80</v>
      </c>
    </row>
    <row r="1371" spans="1:11" x14ac:dyDescent="0.35">
      <c r="A1371">
        <v>1370</v>
      </c>
      <c r="B1371">
        <v>16</v>
      </c>
      <c r="C1371">
        <v>34</v>
      </c>
      <c r="D1371">
        <v>48.267232999999997</v>
      </c>
      <c r="E1371">
        <v>7.8775370000000002</v>
      </c>
      <c r="F1371" t="s">
        <v>40</v>
      </c>
      <c r="G1371">
        <v>12.5</v>
      </c>
      <c r="H1371" s="6">
        <v>45084</v>
      </c>
      <c r="J1371" t="s">
        <v>1983</v>
      </c>
      <c r="K1371" t="s">
        <v>579</v>
      </c>
    </row>
    <row r="1372" spans="1:11" x14ac:dyDescent="0.35">
      <c r="A1372">
        <v>1371</v>
      </c>
      <c r="B1372">
        <v>16</v>
      </c>
      <c r="C1372">
        <v>35</v>
      </c>
      <c r="D1372">
        <v>48.267197000000003</v>
      </c>
      <c r="E1372">
        <v>7.8775259999999996</v>
      </c>
      <c r="F1372" t="s">
        <v>40</v>
      </c>
      <c r="G1372">
        <v>47.5</v>
      </c>
      <c r="H1372" s="6">
        <v>45084</v>
      </c>
      <c r="J1372" t="s">
        <v>1984</v>
      </c>
      <c r="K1372" t="s">
        <v>1589</v>
      </c>
    </row>
    <row r="1373" spans="1:11" x14ac:dyDescent="0.35">
      <c r="A1373">
        <v>1372</v>
      </c>
      <c r="B1373">
        <v>16</v>
      </c>
      <c r="C1373">
        <v>36</v>
      </c>
      <c r="D1373">
        <v>48.267181999999998</v>
      </c>
      <c r="E1373">
        <v>7.8775760000000004</v>
      </c>
      <c r="F1373" t="s">
        <v>40</v>
      </c>
      <c r="G1373">
        <v>31.2</v>
      </c>
      <c r="H1373" s="6">
        <v>45084</v>
      </c>
      <c r="J1373" t="s">
        <v>1985</v>
      </c>
      <c r="K1373" t="s">
        <v>1986</v>
      </c>
    </row>
    <row r="1374" spans="1:11" x14ac:dyDescent="0.35">
      <c r="A1374">
        <v>1373</v>
      </c>
      <c r="B1374">
        <v>16</v>
      </c>
      <c r="C1374">
        <v>37</v>
      </c>
      <c r="D1374">
        <v>48.267183000000003</v>
      </c>
      <c r="E1374">
        <v>7.8776109999999999</v>
      </c>
      <c r="F1374" t="s">
        <v>40</v>
      </c>
      <c r="G1374">
        <v>8.1999999999999993</v>
      </c>
      <c r="H1374" s="6">
        <v>45084</v>
      </c>
      <c r="J1374" t="s">
        <v>1987</v>
      </c>
      <c r="K1374" t="s">
        <v>403</v>
      </c>
    </row>
    <row r="1375" spans="1:11" x14ac:dyDescent="0.35">
      <c r="A1375">
        <v>1374</v>
      </c>
      <c r="B1375">
        <v>16</v>
      </c>
      <c r="C1375">
        <v>38</v>
      </c>
      <c r="D1375">
        <v>48.267237000000002</v>
      </c>
      <c r="E1375">
        <v>7.8776200000000003</v>
      </c>
      <c r="F1375" t="s">
        <v>40</v>
      </c>
      <c r="G1375">
        <v>32.299999999999997</v>
      </c>
      <c r="H1375" s="6">
        <v>45084</v>
      </c>
      <c r="J1375" t="s">
        <v>1988</v>
      </c>
      <c r="K1375" t="s">
        <v>1263</v>
      </c>
    </row>
    <row r="1376" spans="1:11" x14ac:dyDescent="0.35">
      <c r="A1376">
        <v>1375</v>
      </c>
      <c r="B1376">
        <v>16</v>
      </c>
      <c r="C1376">
        <v>39</v>
      </c>
      <c r="D1376">
        <v>48.267237999999999</v>
      </c>
      <c r="E1376">
        <v>7.8776130000000002</v>
      </c>
      <c r="F1376" t="s">
        <v>40</v>
      </c>
      <c r="G1376">
        <v>10.9</v>
      </c>
      <c r="H1376" s="6">
        <v>45084</v>
      </c>
      <c r="J1376" t="s">
        <v>1989</v>
      </c>
      <c r="K1376" t="s">
        <v>683</v>
      </c>
    </row>
    <row r="1377" spans="1:11" x14ac:dyDescent="0.35">
      <c r="A1377">
        <v>1376</v>
      </c>
      <c r="B1377">
        <v>16</v>
      </c>
      <c r="C1377">
        <v>40</v>
      </c>
      <c r="D1377">
        <v>48.267257999999998</v>
      </c>
      <c r="E1377">
        <v>7.8775979999999999</v>
      </c>
      <c r="F1377" t="s">
        <v>40</v>
      </c>
      <c r="G1377">
        <v>13</v>
      </c>
      <c r="H1377" s="6">
        <v>45084</v>
      </c>
      <c r="J1377" t="s">
        <v>1990</v>
      </c>
      <c r="K1377" t="s">
        <v>1479</v>
      </c>
    </row>
    <row r="1378" spans="1:11" x14ac:dyDescent="0.35">
      <c r="A1378">
        <v>1377</v>
      </c>
      <c r="B1378">
        <v>16</v>
      </c>
      <c r="C1378">
        <v>41</v>
      </c>
      <c r="D1378">
        <v>48.267276000000003</v>
      </c>
      <c r="E1378">
        <v>7.8776070000000002</v>
      </c>
      <c r="F1378" t="s">
        <v>40</v>
      </c>
      <c r="G1378">
        <v>6.7</v>
      </c>
      <c r="H1378" s="6">
        <v>45084</v>
      </c>
      <c r="J1378" t="s">
        <v>1991</v>
      </c>
      <c r="K1378" t="s">
        <v>1148</v>
      </c>
    </row>
    <row r="1379" spans="1:11" x14ac:dyDescent="0.35">
      <c r="A1379">
        <v>1378</v>
      </c>
      <c r="B1379">
        <v>16</v>
      </c>
      <c r="C1379">
        <v>42</v>
      </c>
      <c r="D1379">
        <v>48.267288999999998</v>
      </c>
      <c r="E1379">
        <v>7.8776409999999997</v>
      </c>
      <c r="F1379" t="s">
        <v>40</v>
      </c>
      <c r="G1379">
        <v>17.399999999999999</v>
      </c>
      <c r="H1379" s="6">
        <v>45084</v>
      </c>
      <c r="J1379" t="s">
        <v>1992</v>
      </c>
      <c r="K1379" t="s">
        <v>1884</v>
      </c>
    </row>
    <row r="1380" spans="1:11" x14ac:dyDescent="0.35">
      <c r="A1380">
        <v>1379</v>
      </c>
      <c r="B1380">
        <v>16</v>
      </c>
      <c r="C1380">
        <v>43</v>
      </c>
      <c r="D1380">
        <v>48.267293000000002</v>
      </c>
      <c r="E1380">
        <v>7.8776739999999998</v>
      </c>
      <c r="F1380" t="s">
        <v>40</v>
      </c>
      <c r="G1380">
        <v>48.9</v>
      </c>
      <c r="H1380" s="6">
        <v>45084</v>
      </c>
      <c r="J1380" t="s">
        <v>1993</v>
      </c>
      <c r="K1380" t="s">
        <v>1994</v>
      </c>
    </row>
    <row r="1381" spans="1:11" x14ac:dyDescent="0.35">
      <c r="A1381">
        <v>1380</v>
      </c>
      <c r="B1381">
        <v>16</v>
      </c>
      <c r="C1381">
        <v>44</v>
      </c>
      <c r="D1381">
        <v>48.267299000000001</v>
      </c>
      <c r="E1381">
        <v>7.8777419999999996</v>
      </c>
      <c r="F1381" t="s">
        <v>40</v>
      </c>
      <c r="G1381">
        <v>7.3</v>
      </c>
      <c r="H1381" s="6">
        <v>45084</v>
      </c>
      <c r="J1381" t="s">
        <v>1995</v>
      </c>
      <c r="K1381" t="s">
        <v>233</v>
      </c>
    </row>
    <row r="1382" spans="1:11" x14ac:dyDescent="0.35">
      <c r="A1382">
        <v>1381</v>
      </c>
      <c r="B1382">
        <v>16</v>
      </c>
      <c r="C1382">
        <v>45</v>
      </c>
      <c r="D1382">
        <v>48.267333999999998</v>
      </c>
      <c r="E1382">
        <v>7.8777140000000001</v>
      </c>
      <c r="F1382" t="s">
        <v>40</v>
      </c>
      <c r="G1382">
        <v>14.2</v>
      </c>
      <c r="H1382" s="6">
        <v>45084</v>
      </c>
      <c r="J1382" t="s">
        <v>1996</v>
      </c>
      <c r="K1382" t="s">
        <v>1254</v>
      </c>
    </row>
    <row r="1383" spans="1:11" x14ac:dyDescent="0.35">
      <c r="A1383">
        <v>1382</v>
      </c>
      <c r="B1383">
        <v>16</v>
      </c>
      <c r="C1383">
        <v>46</v>
      </c>
      <c r="D1383">
        <v>48.267344999999999</v>
      </c>
      <c r="E1383">
        <v>7.8777210000000002</v>
      </c>
      <c r="F1383" t="s">
        <v>40</v>
      </c>
      <c r="G1383">
        <v>14.1</v>
      </c>
      <c r="H1383" s="6">
        <v>45084</v>
      </c>
      <c r="J1383" t="s">
        <v>1997</v>
      </c>
      <c r="K1383" t="s">
        <v>122</v>
      </c>
    </row>
    <row r="1384" spans="1:11" x14ac:dyDescent="0.35">
      <c r="A1384">
        <v>1383</v>
      </c>
      <c r="B1384">
        <v>16</v>
      </c>
      <c r="C1384">
        <v>47</v>
      </c>
      <c r="D1384">
        <v>48.267361000000001</v>
      </c>
      <c r="E1384">
        <v>7.877694</v>
      </c>
      <c r="F1384" t="s">
        <v>175</v>
      </c>
      <c r="G1384">
        <v>50.8</v>
      </c>
      <c r="H1384" s="6">
        <v>45084</v>
      </c>
      <c r="J1384" t="s">
        <v>1998</v>
      </c>
      <c r="K1384" t="s">
        <v>1999</v>
      </c>
    </row>
    <row r="1385" spans="1:11" x14ac:dyDescent="0.35">
      <c r="A1385">
        <v>1384</v>
      </c>
      <c r="B1385">
        <v>16</v>
      </c>
      <c r="C1385">
        <v>48</v>
      </c>
      <c r="D1385">
        <v>48.267383000000002</v>
      </c>
      <c r="E1385">
        <v>7.8776890000000002</v>
      </c>
      <c r="F1385" t="s">
        <v>40</v>
      </c>
      <c r="G1385">
        <v>40.799999999999997</v>
      </c>
      <c r="H1385" s="6">
        <v>45084</v>
      </c>
      <c r="J1385" t="s">
        <v>2000</v>
      </c>
      <c r="K1385" t="s">
        <v>2001</v>
      </c>
    </row>
    <row r="1386" spans="1:11" x14ac:dyDescent="0.35">
      <c r="A1386">
        <v>1385</v>
      </c>
      <c r="B1386">
        <v>16</v>
      </c>
      <c r="C1386">
        <v>49</v>
      </c>
      <c r="D1386">
        <v>48.267420999999999</v>
      </c>
      <c r="E1386">
        <v>7.877745</v>
      </c>
      <c r="F1386" t="s">
        <v>40</v>
      </c>
      <c r="G1386">
        <v>47.6</v>
      </c>
      <c r="H1386" s="6">
        <v>45084</v>
      </c>
      <c r="J1386" t="s">
        <v>2002</v>
      </c>
      <c r="K1386" t="s">
        <v>2003</v>
      </c>
    </row>
    <row r="1387" spans="1:11" x14ac:dyDescent="0.35">
      <c r="A1387">
        <v>1386</v>
      </c>
      <c r="B1387">
        <v>16</v>
      </c>
      <c r="C1387">
        <v>50</v>
      </c>
      <c r="D1387">
        <v>48.267383000000002</v>
      </c>
      <c r="E1387">
        <v>7.8778119999999996</v>
      </c>
      <c r="F1387" t="s">
        <v>40</v>
      </c>
      <c r="G1387">
        <v>46.8</v>
      </c>
      <c r="H1387" s="6">
        <v>45084</v>
      </c>
      <c r="J1387" t="s">
        <v>2004</v>
      </c>
      <c r="K1387" t="s">
        <v>1667</v>
      </c>
    </row>
    <row r="1388" spans="1:11" x14ac:dyDescent="0.35">
      <c r="A1388">
        <v>1387</v>
      </c>
      <c r="B1388">
        <v>16</v>
      </c>
      <c r="C1388">
        <v>51</v>
      </c>
      <c r="D1388">
        <v>48.267380000000003</v>
      </c>
      <c r="E1388">
        <v>7.8778779999999999</v>
      </c>
      <c r="F1388" t="s">
        <v>40</v>
      </c>
      <c r="G1388">
        <v>5.8</v>
      </c>
      <c r="H1388" s="6">
        <v>45084</v>
      </c>
      <c r="J1388" t="s">
        <v>2005</v>
      </c>
      <c r="K1388" t="s">
        <v>211</v>
      </c>
    </row>
    <row r="1389" spans="1:11" x14ac:dyDescent="0.35">
      <c r="A1389">
        <v>1388</v>
      </c>
      <c r="B1389">
        <v>16</v>
      </c>
      <c r="C1389">
        <v>52</v>
      </c>
      <c r="D1389">
        <v>48.267381999999998</v>
      </c>
      <c r="E1389">
        <v>7.8778740000000003</v>
      </c>
      <c r="F1389" t="s">
        <v>40</v>
      </c>
      <c r="G1389">
        <v>50.6</v>
      </c>
      <c r="H1389" s="6">
        <v>45084</v>
      </c>
      <c r="J1389" t="s">
        <v>2006</v>
      </c>
      <c r="K1389" t="s">
        <v>2007</v>
      </c>
    </row>
    <row r="1390" spans="1:11" x14ac:dyDescent="0.35">
      <c r="A1390">
        <v>1389</v>
      </c>
      <c r="B1390">
        <v>16</v>
      </c>
      <c r="C1390">
        <v>53</v>
      </c>
      <c r="D1390">
        <v>48.267296000000002</v>
      </c>
      <c r="E1390">
        <v>7.8778459999999999</v>
      </c>
      <c r="F1390" t="s">
        <v>40</v>
      </c>
      <c r="G1390">
        <v>9.5</v>
      </c>
      <c r="H1390" s="6">
        <v>45084</v>
      </c>
      <c r="J1390" t="s">
        <v>2008</v>
      </c>
      <c r="K1390" t="s">
        <v>195</v>
      </c>
    </row>
    <row r="1391" spans="1:11" x14ac:dyDescent="0.35">
      <c r="A1391">
        <v>1390</v>
      </c>
      <c r="B1391">
        <v>16</v>
      </c>
      <c r="C1391">
        <v>54</v>
      </c>
      <c r="D1391">
        <v>48.267288999999998</v>
      </c>
      <c r="E1391">
        <v>7.8778430000000004</v>
      </c>
      <c r="F1391" t="s">
        <v>40</v>
      </c>
      <c r="G1391">
        <v>43.5</v>
      </c>
      <c r="H1391" s="6">
        <v>45084</v>
      </c>
      <c r="J1391" t="s">
        <v>2009</v>
      </c>
      <c r="K1391" t="s">
        <v>252</v>
      </c>
    </row>
    <row r="1392" spans="1:11" x14ac:dyDescent="0.35">
      <c r="A1392">
        <v>1391</v>
      </c>
      <c r="B1392">
        <v>16</v>
      </c>
      <c r="C1392">
        <v>55</v>
      </c>
      <c r="D1392">
        <v>48.267339999999997</v>
      </c>
      <c r="E1392">
        <v>7.877796</v>
      </c>
      <c r="F1392" t="s">
        <v>40</v>
      </c>
      <c r="G1392">
        <v>48.5</v>
      </c>
      <c r="H1392" s="6">
        <v>45084</v>
      </c>
      <c r="J1392" t="s">
        <v>2010</v>
      </c>
      <c r="K1392" t="s">
        <v>825</v>
      </c>
    </row>
    <row r="1393" spans="1:11" x14ac:dyDescent="0.35">
      <c r="A1393">
        <v>1392</v>
      </c>
      <c r="B1393">
        <v>16</v>
      </c>
      <c r="C1393">
        <v>56</v>
      </c>
      <c r="D1393">
        <v>48.267304000000003</v>
      </c>
      <c r="E1393">
        <v>7.8778249999999996</v>
      </c>
      <c r="F1393" t="s">
        <v>40</v>
      </c>
      <c r="G1393">
        <v>17.899999999999999</v>
      </c>
      <c r="H1393" s="6">
        <v>45084</v>
      </c>
      <c r="J1393" t="s">
        <v>2011</v>
      </c>
      <c r="K1393" t="s">
        <v>888</v>
      </c>
    </row>
    <row r="1394" spans="1:11" x14ac:dyDescent="0.35">
      <c r="A1394">
        <v>1393</v>
      </c>
      <c r="B1394">
        <v>16</v>
      </c>
      <c r="C1394">
        <v>57</v>
      </c>
      <c r="D1394">
        <v>48.267288999999998</v>
      </c>
      <c r="E1394">
        <v>7.8777540000000004</v>
      </c>
      <c r="F1394" t="s">
        <v>40</v>
      </c>
      <c r="G1394">
        <v>44</v>
      </c>
      <c r="H1394" s="6">
        <v>45084</v>
      </c>
      <c r="J1394" t="s">
        <v>2012</v>
      </c>
      <c r="K1394" t="s">
        <v>2013</v>
      </c>
    </row>
    <row r="1395" spans="1:11" x14ac:dyDescent="0.35">
      <c r="A1395">
        <v>1394</v>
      </c>
      <c r="B1395">
        <v>16</v>
      </c>
      <c r="C1395">
        <v>58</v>
      </c>
      <c r="D1395">
        <v>48.267249</v>
      </c>
      <c r="E1395">
        <v>7.877745</v>
      </c>
      <c r="F1395" t="s">
        <v>40</v>
      </c>
      <c r="G1395">
        <v>10.4</v>
      </c>
      <c r="H1395" s="6">
        <v>45084</v>
      </c>
      <c r="J1395" t="s">
        <v>2014</v>
      </c>
      <c r="K1395" t="s">
        <v>44</v>
      </c>
    </row>
    <row r="1396" spans="1:11" x14ac:dyDescent="0.35">
      <c r="A1396">
        <v>1395</v>
      </c>
      <c r="B1396">
        <v>16</v>
      </c>
      <c r="C1396">
        <v>59</v>
      </c>
      <c r="D1396">
        <v>48.267228000000003</v>
      </c>
      <c r="E1396">
        <v>7.8777840000000001</v>
      </c>
      <c r="F1396" t="s">
        <v>40</v>
      </c>
      <c r="G1396">
        <v>35.4</v>
      </c>
      <c r="H1396" s="6">
        <v>45084</v>
      </c>
      <c r="J1396" t="s">
        <v>2015</v>
      </c>
      <c r="K1396" t="s">
        <v>2016</v>
      </c>
    </row>
    <row r="1397" spans="1:11" x14ac:dyDescent="0.35">
      <c r="A1397">
        <v>1396</v>
      </c>
      <c r="B1397">
        <v>16</v>
      </c>
      <c r="C1397">
        <v>60</v>
      </c>
      <c r="D1397">
        <v>48.267212000000001</v>
      </c>
      <c r="E1397">
        <v>7.8777720000000002</v>
      </c>
      <c r="F1397" t="s">
        <v>40</v>
      </c>
      <c r="G1397">
        <v>9.9</v>
      </c>
      <c r="H1397" s="6">
        <v>45084</v>
      </c>
      <c r="J1397" t="s">
        <v>2017</v>
      </c>
      <c r="K1397" t="s">
        <v>305</v>
      </c>
    </row>
    <row r="1398" spans="1:11" x14ac:dyDescent="0.35">
      <c r="A1398">
        <v>1397</v>
      </c>
      <c r="B1398">
        <v>16</v>
      </c>
      <c r="C1398">
        <v>61</v>
      </c>
      <c r="D1398">
        <v>48.267192999999999</v>
      </c>
      <c r="E1398">
        <v>7.8777780000000002</v>
      </c>
      <c r="F1398" t="s">
        <v>40</v>
      </c>
      <c r="G1398">
        <v>43.3</v>
      </c>
      <c r="H1398" s="6">
        <v>45084</v>
      </c>
      <c r="J1398" t="s">
        <v>2018</v>
      </c>
      <c r="K1398" t="s">
        <v>2019</v>
      </c>
    </row>
    <row r="1399" spans="1:11" x14ac:dyDescent="0.35">
      <c r="A1399">
        <v>1398</v>
      </c>
      <c r="B1399">
        <v>16</v>
      </c>
      <c r="C1399">
        <v>62</v>
      </c>
      <c r="D1399">
        <v>48.267194000000003</v>
      </c>
      <c r="E1399">
        <v>7.8777569999999999</v>
      </c>
      <c r="F1399" t="s">
        <v>40</v>
      </c>
      <c r="G1399">
        <v>36.4</v>
      </c>
      <c r="H1399" s="6">
        <v>45084</v>
      </c>
      <c r="J1399" t="s">
        <v>2020</v>
      </c>
      <c r="K1399" t="s">
        <v>591</v>
      </c>
    </row>
    <row r="1400" spans="1:11" x14ac:dyDescent="0.35">
      <c r="A1400">
        <v>1399</v>
      </c>
      <c r="B1400">
        <v>16</v>
      </c>
      <c r="C1400">
        <v>63</v>
      </c>
      <c r="D1400">
        <v>48.267226000000001</v>
      </c>
      <c r="E1400">
        <v>7.8777350000000004</v>
      </c>
      <c r="F1400" t="s">
        <v>40</v>
      </c>
      <c r="G1400">
        <v>36.299999999999997</v>
      </c>
      <c r="H1400" s="6">
        <v>45084</v>
      </c>
      <c r="J1400" t="s">
        <v>2021</v>
      </c>
      <c r="K1400" t="s">
        <v>745</v>
      </c>
    </row>
    <row r="1401" spans="1:11" x14ac:dyDescent="0.35">
      <c r="A1401">
        <v>1400</v>
      </c>
      <c r="B1401">
        <v>16</v>
      </c>
      <c r="C1401">
        <v>64</v>
      </c>
      <c r="D1401">
        <v>48.267231000000002</v>
      </c>
      <c r="E1401">
        <v>7.8777299999999997</v>
      </c>
      <c r="F1401" t="s">
        <v>40</v>
      </c>
      <c r="G1401">
        <v>8.6999999999999993</v>
      </c>
      <c r="H1401" s="6">
        <v>45084</v>
      </c>
      <c r="J1401" t="s">
        <v>2022</v>
      </c>
      <c r="K1401" t="s">
        <v>373</v>
      </c>
    </row>
    <row r="1402" spans="1:11" x14ac:dyDescent="0.35">
      <c r="A1402">
        <v>1401</v>
      </c>
      <c r="B1402">
        <v>16</v>
      </c>
      <c r="C1402">
        <v>65</v>
      </c>
      <c r="D1402">
        <v>48.267211000000003</v>
      </c>
      <c r="E1402">
        <v>7.8776989999999998</v>
      </c>
      <c r="F1402" t="s">
        <v>40</v>
      </c>
      <c r="G1402">
        <v>45.1</v>
      </c>
      <c r="H1402" s="6">
        <v>45084</v>
      </c>
      <c r="J1402" t="s">
        <v>2023</v>
      </c>
      <c r="K1402" t="s">
        <v>1752</v>
      </c>
    </row>
    <row r="1403" spans="1:11" x14ac:dyDescent="0.35">
      <c r="A1403">
        <v>1402</v>
      </c>
      <c r="B1403">
        <v>16</v>
      </c>
      <c r="C1403">
        <v>66</v>
      </c>
      <c r="D1403">
        <v>48.267223000000001</v>
      </c>
      <c r="E1403">
        <v>7.8776970000000004</v>
      </c>
      <c r="F1403" t="s">
        <v>40</v>
      </c>
      <c r="G1403">
        <v>9.9</v>
      </c>
      <c r="H1403" s="6">
        <v>45084</v>
      </c>
      <c r="J1403" t="s">
        <v>2024</v>
      </c>
      <c r="K1403" t="s">
        <v>305</v>
      </c>
    </row>
    <row r="1404" spans="1:11" x14ac:dyDescent="0.35">
      <c r="A1404">
        <v>1403</v>
      </c>
      <c r="B1404">
        <v>17</v>
      </c>
      <c r="C1404">
        <v>1</v>
      </c>
      <c r="D1404">
        <v>48.267606999999998</v>
      </c>
      <c r="E1404">
        <v>7.8780650000000003</v>
      </c>
      <c r="F1404" t="s">
        <v>40</v>
      </c>
      <c r="G1404">
        <v>37.299999999999997</v>
      </c>
      <c r="H1404" s="6">
        <v>45090</v>
      </c>
      <c r="J1404" t="s">
        <v>2025</v>
      </c>
      <c r="K1404" t="s">
        <v>1960</v>
      </c>
    </row>
    <row r="1405" spans="1:11" x14ac:dyDescent="0.35">
      <c r="A1405">
        <v>1404</v>
      </c>
      <c r="B1405">
        <v>17</v>
      </c>
      <c r="C1405">
        <v>2</v>
      </c>
      <c r="D1405">
        <v>48.267465000000001</v>
      </c>
      <c r="E1405">
        <v>7.8783209999999997</v>
      </c>
      <c r="F1405" t="s">
        <v>40</v>
      </c>
      <c r="G1405">
        <v>10.8</v>
      </c>
      <c r="H1405" s="6">
        <v>45090</v>
      </c>
      <c r="J1405" t="s">
        <v>2026</v>
      </c>
      <c r="K1405" t="s">
        <v>170</v>
      </c>
    </row>
    <row r="1406" spans="1:11" x14ac:dyDescent="0.35">
      <c r="A1406">
        <v>1405</v>
      </c>
      <c r="B1406">
        <v>17</v>
      </c>
      <c r="C1406">
        <v>3</v>
      </c>
      <c r="D1406">
        <v>48.267412999999998</v>
      </c>
      <c r="E1406">
        <v>7.8782769999999998</v>
      </c>
      <c r="F1406" t="s">
        <v>40</v>
      </c>
      <c r="G1406">
        <v>15.2</v>
      </c>
      <c r="H1406" s="6">
        <v>45090</v>
      </c>
      <c r="J1406" t="s">
        <v>2027</v>
      </c>
      <c r="K1406" t="s">
        <v>1218</v>
      </c>
    </row>
    <row r="1407" spans="1:11" x14ac:dyDescent="0.35">
      <c r="A1407">
        <v>1406</v>
      </c>
      <c r="B1407">
        <v>17</v>
      </c>
      <c r="C1407">
        <v>4</v>
      </c>
      <c r="D1407">
        <v>48.267415</v>
      </c>
      <c r="E1407">
        <v>7.8782350000000001</v>
      </c>
      <c r="F1407" t="s">
        <v>40</v>
      </c>
      <c r="G1407">
        <v>47</v>
      </c>
      <c r="H1407" s="6">
        <v>45090</v>
      </c>
      <c r="J1407" t="s">
        <v>2028</v>
      </c>
      <c r="K1407" t="s">
        <v>1162</v>
      </c>
    </row>
    <row r="1408" spans="1:11" x14ac:dyDescent="0.35">
      <c r="A1408">
        <v>1407</v>
      </c>
      <c r="B1408">
        <v>17</v>
      </c>
      <c r="C1408">
        <v>5</v>
      </c>
      <c r="D1408">
        <v>48.267422000000003</v>
      </c>
      <c r="E1408">
        <v>7.8782620000000003</v>
      </c>
      <c r="F1408" t="s">
        <v>40</v>
      </c>
      <c r="G1408">
        <v>34.9</v>
      </c>
      <c r="H1408" s="6">
        <v>45090</v>
      </c>
      <c r="J1408" t="s">
        <v>2029</v>
      </c>
      <c r="K1408" t="s">
        <v>847</v>
      </c>
    </row>
    <row r="1409" spans="1:11" x14ac:dyDescent="0.35">
      <c r="A1409">
        <v>1408</v>
      </c>
      <c r="B1409">
        <v>17</v>
      </c>
      <c r="C1409">
        <v>6</v>
      </c>
      <c r="D1409">
        <v>48.267395</v>
      </c>
      <c r="E1409">
        <v>7.8782490000000003</v>
      </c>
      <c r="F1409" t="s">
        <v>40</v>
      </c>
      <c r="G1409">
        <v>9.9</v>
      </c>
      <c r="H1409" s="6">
        <v>45090</v>
      </c>
      <c r="J1409" t="s">
        <v>2030</v>
      </c>
      <c r="K1409" t="s">
        <v>305</v>
      </c>
    </row>
    <row r="1410" spans="1:11" x14ac:dyDescent="0.35">
      <c r="A1410">
        <v>1409</v>
      </c>
      <c r="B1410">
        <v>17</v>
      </c>
      <c r="C1410">
        <v>7</v>
      </c>
      <c r="D1410">
        <v>48.267370999999997</v>
      </c>
      <c r="E1410">
        <v>7.878247</v>
      </c>
      <c r="F1410" t="s">
        <v>40</v>
      </c>
      <c r="G1410">
        <v>8.3000000000000007</v>
      </c>
      <c r="H1410" s="6">
        <v>45090</v>
      </c>
      <c r="J1410" t="s">
        <v>2031</v>
      </c>
      <c r="K1410" t="s">
        <v>547</v>
      </c>
    </row>
    <row r="1411" spans="1:11" x14ac:dyDescent="0.35">
      <c r="A1411">
        <v>1410</v>
      </c>
      <c r="B1411">
        <v>17</v>
      </c>
      <c r="C1411">
        <v>8</v>
      </c>
      <c r="D1411">
        <v>48.267344999999999</v>
      </c>
      <c r="E1411">
        <v>7.8782519999999998</v>
      </c>
      <c r="F1411" t="s">
        <v>40</v>
      </c>
      <c r="G1411">
        <v>6.9</v>
      </c>
      <c r="H1411" s="6">
        <v>45090</v>
      </c>
      <c r="J1411" t="s">
        <v>2032</v>
      </c>
      <c r="K1411" t="s">
        <v>457</v>
      </c>
    </row>
    <row r="1412" spans="1:11" x14ac:dyDescent="0.35">
      <c r="A1412">
        <v>1411</v>
      </c>
      <c r="B1412">
        <v>17</v>
      </c>
      <c r="C1412">
        <v>9</v>
      </c>
      <c r="D1412">
        <v>48.267324000000002</v>
      </c>
      <c r="E1412">
        <v>7.8782329999999998</v>
      </c>
      <c r="F1412" t="s">
        <v>40</v>
      </c>
      <c r="G1412">
        <v>38.4</v>
      </c>
      <c r="H1412" s="6">
        <v>45090</v>
      </c>
      <c r="J1412" t="s">
        <v>2033</v>
      </c>
      <c r="K1412" t="s">
        <v>104</v>
      </c>
    </row>
    <row r="1413" spans="1:11" x14ac:dyDescent="0.35">
      <c r="A1413">
        <v>1412</v>
      </c>
      <c r="B1413">
        <v>17</v>
      </c>
      <c r="C1413">
        <v>10</v>
      </c>
      <c r="D1413">
        <v>48.267273000000003</v>
      </c>
      <c r="E1413">
        <v>7.8783149999999997</v>
      </c>
      <c r="F1413" t="s">
        <v>40</v>
      </c>
      <c r="G1413">
        <v>6.4</v>
      </c>
      <c r="H1413" s="6">
        <v>45090</v>
      </c>
      <c r="J1413" t="s">
        <v>2034</v>
      </c>
      <c r="K1413" t="s">
        <v>189</v>
      </c>
    </row>
    <row r="1414" spans="1:11" x14ac:dyDescent="0.35">
      <c r="A1414">
        <v>1413</v>
      </c>
      <c r="B1414">
        <v>17</v>
      </c>
      <c r="C1414">
        <v>11</v>
      </c>
      <c r="D1414">
        <v>48.267249999999997</v>
      </c>
      <c r="E1414">
        <v>7.8782990000000002</v>
      </c>
      <c r="F1414" t="s">
        <v>40</v>
      </c>
      <c r="G1414">
        <v>34.299999999999997</v>
      </c>
      <c r="H1414" s="6">
        <v>45090</v>
      </c>
      <c r="J1414" t="s">
        <v>2035</v>
      </c>
      <c r="K1414" t="s">
        <v>1154</v>
      </c>
    </row>
    <row r="1415" spans="1:11" x14ac:dyDescent="0.35">
      <c r="A1415">
        <v>1414</v>
      </c>
      <c r="B1415">
        <v>17</v>
      </c>
      <c r="C1415">
        <v>12</v>
      </c>
      <c r="D1415">
        <v>48.267243000000001</v>
      </c>
      <c r="E1415">
        <v>7.8782990000000002</v>
      </c>
      <c r="F1415" t="s">
        <v>40</v>
      </c>
      <c r="G1415">
        <v>9.1999999999999993</v>
      </c>
      <c r="H1415" s="6">
        <v>45090</v>
      </c>
      <c r="J1415" t="s">
        <v>2036</v>
      </c>
      <c r="K1415" t="s">
        <v>145</v>
      </c>
    </row>
    <row r="1416" spans="1:11" x14ac:dyDescent="0.35">
      <c r="A1416">
        <v>1415</v>
      </c>
      <c r="B1416">
        <v>17</v>
      </c>
      <c r="C1416">
        <v>13</v>
      </c>
      <c r="D1416">
        <v>48.267214000000003</v>
      </c>
      <c r="E1416">
        <v>7.8783240000000001</v>
      </c>
      <c r="F1416" t="s">
        <v>40</v>
      </c>
      <c r="G1416">
        <v>9.8000000000000007</v>
      </c>
      <c r="H1416" s="6">
        <v>45090</v>
      </c>
      <c r="J1416" t="s">
        <v>2037</v>
      </c>
      <c r="K1416" t="s">
        <v>331</v>
      </c>
    </row>
    <row r="1417" spans="1:11" x14ac:dyDescent="0.35">
      <c r="A1417">
        <v>1416</v>
      </c>
      <c r="B1417">
        <v>17</v>
      </c>
      <c r="C1417">
        <v>14</v>
      </c>
      <c r="D1417">
        <v>48.267195999999998</v>
      </c>
      <c r="E1417">
        <v>7.8783300000000001</v>
      </c>
      <c r="F1417" t="s">
        <v>40</v>
      </c>
      <c r="G1417">
        <v>40.6</v>
      </c>
      <c r="H1417" s="6">
        <v>45090</v>
      </c>
      <c r="J1417" t="s">
        <v>2038</v>
      </c>
      <c r="K1417" t="s">
        <v>150</v>
      </c>
    </row>
    <row r="1418" spans="1:11" x14ac:dyDescent="0.35">
      <c r="A1418">
        <v>1417</v>
      </c>
      <c r="B1418">
        <v>17</v>
      </c>
      <c r="C1418">
        <v>15</v>
      </c>
      <c r="D1418">
        <v>48.267212000000001</v>
      </c>
      <c r="E1418">
        <v>7.8782500000000004</v>
      </c>
      <c r="F1418" t="s">
        <v>40</v>
      </c>
      <c r="G1418">
        <v>38.9</v>
      </c>
      <c r="H1418" s="6">
        <v>45090</v>
      </c>
      <c r="J1418" t="s">
        <v>2039</v>
      </c>
      <c r="K1418" t="s">
        <v>1056</v>
      </c>
    </row>
    <row r="1419" spans="1:11" x14ac:dyDescent="0.35">
      <c r="A1419">
        <v>1418</v>
      </c>
      <c r="B1419">
        <v>17</v>
      </c>
      <c r="C1419">
        <v>16</v>
      </c>
      <c r="D1419">
        <v>48.267243999999998</v>
      </c>
      <c r="E1419">
        <v>7.8782189999999996</v>
      </c>
      <c r="F1419" t="s">
        <v>40</v>
      </c>
      <c r="G1419">
        <v>9.6</v>
      </c>
      <c r="H1419" s="6">
        <v>45090</v>
      </c>
      <c r="J1419" t="s">
        <v>2040</v>
      </c>
      <c r="K1419" t="s">
        <v>1028</v>
      </c>
    </row>
    <row r="1420" spans="1:11" x14ac:dyDescent="0.35">
      <c r="A1420">
        <v>1419</v>
      </c>
      <c r="B1420">
        <v>17</v>
      </c>
      <c r="C1420">
        <v>17</v>
      </c>
      <c r="D1420">
        <v>48.267254999999999</v>
      </c>
      <c r="E1420">
        <v>7.8781660000000002</v>
      </c>
      <c r="F1420" t="s">
        <v>40</v>
      </c>
      <c r="G1420">
        <v>48.7</v>
      </c>
      <c r="H1420" s="6">
        <v>45090</v>
      </c>
      <c r="J1420" t="s">
        <v>2041</v>
      </c>
      <c r="K1420" t="s">
        <v>1763</v>
      </c>
    </row>
    <row r="1421" spans="1:11" x14ac:dyDescent="0.35">
      <c r="A1421">
        <v>1420</v>
      </c>
      <c r="B1421">
        <v>17</v>
      </c>
      <c r="C1421">
        <v>18</v>
      </c>
      <c r="D1421">
        <v>48.267313000000001</v>
      </c>
      <c r="E1421">
        <v>7.8781739999999996</v>
      </c>
      <c r="F1421" t="s">
        <v>40</v>
      </c>
      <c r="G1421">
        <v>31.8</v>
      </c>
      <c r="H1421" s="6">
        <v>45090</v>
      </c>
      <c r="J1421" t="s">
        <v>2042</v>
      </c>
      <c r="K1421" t="s">
        <v>384</v>
      </c>
    </row>
    <row r="1422" spans="1:11" x14ac:dyDescent="0.35">
      <c r="A1422">
        <v>1421</v>
      </c>
      <c r="B1422">
        <v>17</v>
      </c>
      <c r="C1422">
        <v>19</v>
      </c>
      <c r="D1422">
        <v>48.267372000000002</v>
      </c>
      <c r="E1422">
        <v>7.8781420000000004</v>
      </c>
      <c r="F1422" t="s">
        <v>40</v>
      </c>
      <c r="G1422">
        <v>45</v>
      </c>
      <c r="H1422" s="6">
        <v>45090</v>
      </c>
      <c r="J1422" t="s">
        <v>2043</v>
      </c>
      <c r="K1422" t="s">
        <v>1137</v>
      </c>
    </row>
    <row r="1423" spans="1:11" x14ac:dyDescent="0.35">
      <c r="A1423">
        <v>1422</v>
      </c>
      <c r="B1423">
        <v>17</v>
      </c>
      <c r="C1423">
        <v>20</v>
      </c>
      <c r="D1423">
        <v>48.267386999999999</v>
      </c>
      <c r="E1423">
        <v>7.8780070000000002</v>
      </c>
      <c r="F1423" t="s">
        <v>40</v>
      </c>
      <c r="G1423">
        <v>51.5</v>
      </c>
      <c r="H1423" s="6">
        <v>45090</v>
      </c>
      <c r="J1423" t="s">
        <v>2044</v>
      </c>
      <c r="K1423" t="s">
        <v>1177</v>
      </c>
    </row>
    <row r="1424" spans="1:11" x14ac:dyDescent="0.35">
      <c r="A1424">
        <v>1423</v>
      </c>
      <c r="B1424">
        <v>17</v>
      </c>
      <c r="C1424">
        <v>21</v>
      </c>
      <c r="D1424">
        <v>48.267411000000003</v>
      </c>
      <c r="E1424">
        <v>7.8779769999999996</v>
      </c>
      <c r="F1424" t="s">
        <v>40</v>
      </c>
      <c r="G1424">
        <v>7</v>
      </c>
      <c r="H1424" s="6">
        <v>45090</v>
      </c>
      <c r="J1424" t="s">
        <v>2045</v>
      </c>
      <c r="K1424" t="s">
        <v>55</v>
      </c>
    </row>
    <row r="1425" spans="1:11" x14ac:dyDescent="0.35">
      <c r="A1425">
        <v>1424</v>
      </c>
      <c r="B1425">
        <v>17</v>
      </c>
      <c r="C1425">
        <v>22</v>
      </c>
      <c r="D1425">
        <v>48.267377000000003</v>
      </c>
      <c r="E1425">
        <v>7.8780219999999996</v>
      </c>
      <c r="F1425" t="s">
        <v>40</v>
      </c>
      <c r="G1425">
        <v>34.6</v>
      </c>
      <c r="H1425" s="6">
        <v>45090</v>
      </c>
      <c r="J1425" t="s">
        <v>2046</v>
      </c>
      <c r="K1425" t="s">
        <v>369</v>
      </c>
    </row>
    <row r="1426" spans="1:11" x14ac:dyDescent="0.35">
      <c r="A1426">
        <v>1425</v>
      </c>
      <c r="B1426">
        <v>17</v>
      </c>
      <c r="C1426">
        <v>23</v>
      </c>
      <c r="D1426">
        <v>48.26735</v>
      </c>
      <c r="E1426">
        <v>7.8779649999999997</v>
      </c>
      <c r="F1426" t="s">
        <v>40</v>
      </c>
      <c r="G1426">
        <v>8.4</v>
      </c>
      <c r="H1426" s="6">
        <v>45090</v>
      </c>
      <c r="J1426" t="s">
        <v>2047</v>
      </c>
      <c r="K1426" t="s">
        <v>61</v>
      </c>
    </row>
    <row r="1427" spans="1:11" x14ac:dyDescent="0.35">
      <c r="A1427">
        <v>1426</v>
      </c>
      <c r="B1427">
        <v>17</v>
      </c>
      <c r="C1427">
        <v>24</v>
      </c>
      <c r="D1427">
        <v>48.267353</v>
      </c>
      <c r="E1427">
        <v>7.877993</v>
      </c>
      <c r="F1427" t="s">
        <v>40</v>
      </c>
      <c r="G1427">
        <v>41.9</v>
      </c>
      <c r="H1427" s="6">
        <v>45090</v>
      </c>
      <c r="J1427" t="s">
        <v>2048</v>
      </c>
      <c r="K1427" t="s">
        <v>1734</v>
      </c>
    </row>
    <row r="1428" spans="1:11" x14ac:dyDescent="0.35">
      <c r="A1428">
        <v>1427</v>
      </c>
      <c r="B1428">
        <v>17</v>
      </c>
      <c r="C1428">
        <v>25</v>
      </c>
      <c r="D1428">
        <v>48.267316999999998</v>
      </c>
      <c r="E1428">
        <v>7.8779769999999996</v>
      </c>
      <c r="F1428" t="s">
        <v>40</v>
      </c>
      <c r="G1428">
        <v>5.9</v>
      </c>
      <c r="H1428" s="6">
        <v>45090</v>
      </c>
      <c r="J1428" t="s">
        <v>2049</v>
      </c>
      <c r="K1428" t="s">
        <v>108</v>
      </c>
    </row>
    <row r="1429" spans="1:11" x14ac:dyDescent="0.35">
      <c r="A1429">
        <v>1428</v>
      </c>
      <c r="B1429">
        <v>17</v>
      </c>
      <c r="C1429">
        <v>26</v>
      </c>
      <c r="D1429">
        <v>48.267302999999998</v>
      </c>
      <c r="E1429">
        <v>7.8779370000000002</v>
      </c>
      <c r="F1429" t="s">
        <v>40</v>
      </c>
      <c r="G1429">
        <v>38.4</v>
      </c>
      <c r="H1429" s="6">
        <v>45090</v>
      </c>
      <c r="J1429" t="s">
        <v>2050</v>
      </c>
      <c r="K1429" t="s">
        <v>104</v>
      </c>
    </row>
    <row r="1430" spans="1:11" x14ac:dyDescent="0.35">
      <c r="A1430">
        <v>1429</v>
      </c>
      <c r="B1430">
        <v>17</v>
      </c>
      <c r="C1430">
        <v>27</v>
      </c>
      <c r="D1430">
        <v>48.267302000000001</v>
      </c>
      <c r="E1430">
        <v>7.8779310000000002</v>
      </c>
      <c r="F1430" t="s">
        <v>40</v>
      </c>
      <c r="G1430">
        <v>10.8</v>
      </c>
      <c r="H1430" s="6">
        <v>45090</v>
      </c>
      <c r="J1430" t="s">
        <v>2051</v>
      </c>
      <c r="K1430" t="s">
        <v>170</v>
      </c>
    </row>
    <row r="1431" spans="1:11" x14ac:dyDescent="0.35">
      <c r="A1431">
        <v>1430</v>
      </c>
      <c r="B1431">
        <v>17</v>
      </c>
      <c r="C1431">
        <v>28</v>
      </c>
      <c r="D1431">
        <v>48.267307000000002</v>
      </c>
      <c r="E1431">
        <v>7.877929</v>
      </c>
      <c r="F1431" t="s">
        <v>40</v>
      </c>
      <c r="G1431">
        <v>34.700000000000003</v>
      </c>
      <c r="H1431" s="6">
        <v>45090</v>
      </c>
      <c r="J1431" t="s">
        <v>2052</v>
      </c>
      <c r="K1431" t="s">
        <v>1318</v>
      </c>
    </row>
    <row r="1432" spans="1:11" x14ac:dyDescent="0.35">
      <c r="A1432">
        <v>1431</v>
      </c>
      <c r="B1432">
        <v>17</v>
      </c>
      <c r="C1432">
        <v>29</v>
      </c>
      <c r="D1432">
        <v>48.267311999999997</v>
      </c>
      <c r="E1432">
        <v>7.8779079999999997</v>
      </c>
      <c r="F1432" t="s">
        <v>40</v>
      </c>
      <c r="G1432">
        <v>10.8</v>
      </c>
      <c r="H1432" s="6">
        <v>45090</v>
      </c>
      <c r="J1432" t="s">
        <v>2053</v>
      </c>
      <c r="K1432" t="s">
        <v>170</v>
      </c>
    </row>
    <row r="1433" spans="1:11" x14ac:dyDescent="0.35">
      <c r="A1433">
        <v>1432</v>
      </c>
      <c r="B1433">
        <v>17</v>
      </c>
      <c r="C1433">
        <v>30</v>
      </c>
      <c r="D1433">
        <v>48.267274999999998</v>
      </c>
      <c r="E1433">
        <v>7.877929</v>
      </c>
      <c r="F1433" t="s">
        <v>40</v>
      </c>
      <c r="G1433">
        <v>16</v>
      </c>
      <c r="H1433" s="6">
        <v>45090</v>
      </c>
      <c r="J1433" t="s">
        <v>2054</v>
      </c>
      <c r="K1433" t="s">
        <v>903</v>
      </c>
    </row>
    <row r="1434" spans="1:11" x14ac:dyDescent="0.35">
      <c r="A1434">
        <v>1433</v>
      </c>
      <c r="B1434">
        <v>17</v>
      </c>
      <c r="C1434">
        <v>31</v>
      </c>
      <c r="D1434">
        <v>48.267249999999997</v>
      </c>
      <c r="E1434">
        <v>7.877929</v>
      </c>
      <c r="F1434" t="s">
        <v>40</v>
      </c>
      <c r="G1434">
        <v>47.9</v>
      </c>
      <c r="H1434" s="6">
        <v>45090</v>
      </c>
      <c r="J1434" t="s">
        <v>2055</v>
      </c>
      <c r="K1434" t="s">
        <v>2056</v>
      </c>
    </row>
    <row r="1435" spans="1:11" x14ac:dyDescent="0.35">
      <c r="A1435">
        <v>1434</v>
      </c>
      <c r="B1435">
        <v>17</v>
      </c>
      <c r="C1435">
        <v>32</v>
      </c>
      <c r="D1435">
        <v>48.267228000000003</v>
      </c>
      <c r="E1435">
        <v>7.8779079999999997</v>
      </c>
      <c r="F1435" t="s">
        <v>40</v>
      </c>
      <c r="G1435">
        <v>10.9</v>
      </c>
      <c r="H1435" s="6">
        <v>45090</v>
      </c>
      <c r="J1435" t="s">
        <v>2057</v>
      </c>
      <c r="K1435" t="s">
        <v>683</v>
      </c>
    </row>
    <row r="1436" spans="1:11" x14ac:dyDescent="0.35">
      <c r="A1436">
        <v>1435</v>
      </c>
      <c r="B1436">
        <v>17</v>
      </c>
      <c r="C1436">
        <v>33</v>
      </c>
      <c r="D1436">
        <v>48.267217000000002</v>
      </c>
      <c r="E1436">
        <v>7.8779009999999996</v>
      </c>
      <c r="F1436" t="s">
        <v>40</v>
      </c>
      <c r="G1436">
        <v>11.4</v>
      </c>
      <c r="H1436" s="6">
        <v>45090</v>
      </c>
      <c r="J1436" t="s">
        <v>2058</v>
      </c>
      <c r="K1436" t="s">
        <v>53</v>
      </c>
    </row>
    <row r="1437" spans="1:11" x14ac:dyDescent="0.35">
      <c r="A1437">
        <v>1436</v>
      </c>
      <c r="B1437">
        <v>17</v>
      </c>
      <c r="C1437">
        <v>34</v>
      </c>
      <c r="D1437">
        <v>48.267215999999998</v>
      </c>
      <c r="E1437">
        <v>7.8778819999999996</v>
      </c>
      <c r="F1437" t="s">
        <v>40</v>
      </c>
      <c r="G1437">
        <v>7.9</v>
      </c>
      <c r="H1437" s="6">
        <v>45090</v>
      </c>
      <c r="J1437" t="s">
        <v>2059</v>
      </c>
      <c r="K1437" t="s">
        <v>57</v>
      </c>
    </row>
    <row r="1438" spans="1:11" x14ac:dyDescent="0.35">
      <c r="A1438">
        <v>1437</v>
      </c>
      <c r="B1438">
        <v>17</v>
      </c>
      <c r="C1438">
        <v>35</v>
      </c>
      <c r="D1438">
        <v>48.267192999999999</v>
      </c>
      <c r="E1438">
        <v>7.8778779999999999</v>
      </c>
      <c r="F1438" t="s">
        <v>40</v>
      </c>
      <c r="G1438">
        <v>19</v>
      </c>
      <c r="H1438" s="6">
        <v>45090</v>
      </c>
      <c r="J1438" t="s">
        <v>2060</v>
      </c>
      <c r="K1438" t="s">
        <v>42</v>
      </c>
    </row>
    <row r="1439" spans="1:11" x14ac:dyDescent="0.35">
      <c r="A1439">
        <v>1438</v>
      </c>
      <c r="B1439">
        <v>17</v>
      </c>
      <c r="C1439">
        <v>36</v>
      </c>
      <c r="D1439">
        <v>48.267187</v>
      </c>
      <c r="E1439">
        <v>7.8779070000000004</v>
      </c>
      <c r="F1439" t="s">
        <v>40</v>
      </c>
      <c r="G1439">
        <v>43</v>
      </c>
      <c r="H1439" s="6">
        <v>45090</v>
      </c>
      <c r="J1439" t="s">
        <v>2061</v>
      </c>
      <c r="K1439" t="s">
        <v>1551</v>
      </c>
    </row>
    <row r="1440" spans="1:11" x14ac:dyDescent="0.35">
      <c r="A1440">
        <v>1439</v>
      </c>
      <c r="B1440">
        <v>17</v>
      </c>
      <c r="C1440">
        <v>37</v>
      </c>
      <c r="D1440">
        <v>48.267173</v>
      </c>
      <c r="E1440">
        <v>7.8779170000000001</v>
      </c>
      <c r="F1440" t="s">
        <v>40</v>
      </c>
      <c r="G1440">
        <v>11.6</v>
      </c>
      <c r="H1440" s="6">
        <v>45090</v>
      </c>
      <c r="J1440" t="s">
        <v>2062</v>
      </c>
      <c r="K1440" t="s">
        <v>191</v>
      </c>
    </row>
    <row r="1441" spans="1:11" x14ac:dyDescent="0.35">
      <c r="A1441">
        <v>1440</v>
      </c>
      <c r="B1441">
        <v>17</v>
      </c>
      <c r="C1441">
        <v>38</v>
      </c>
      <c r="D1441">
        <v>48.267186000000002</v>
      </c>
      <c r="E1441">
        <v>7.8779630000000003</v>
      </c>
      <c r="F1441" t="s">
        <v>40</v>
      </c>
      <c r="G1441">
        <v>36.4</v>
      </c>
      <c r="H1441" s="6">
        <v>45090</v>
      </c>
      <c r="J1441" t="s">
        <v>2063</v>
      </c>
      <c r="K1441" t="s">
        <v>591</v>
      </c>
    </row>
    <row r="1442" spans="1:11" x14ac:dyDescent="0.35">
      <c r="A1442">
        <v>1441</v>
      </c>
      <c r="B1442">
        <v>17</v>
      </c>
      <c r="C1442">
        <v>39</v>
      </c>
      <c r="D1442">
        <v>48.267187</v>
      </c>
      <c r="E1442">
        <v>7.87798</v>
      </c>
      <c r="F1442" t="s">
        <v>40</v>
      </c>
      <c r="G1442">
        <v>7.1</v>
      </c>
      <c r="H1442" s="6">
        <v>45090</v>
      </c>
      <c r="J1442" t="s">
        <v>2064</v>
      </c>
      <c r="K1442" t="s">
        <v>794</v>
      </c>
    </row>
    <row r="1443" spans="1:11" x14ac:dyDescent="0.35">
      <c r="A1443">
        <v>1442</v>
      </c>
      <c r="B1443">
        <v>17</v>
      </c>
      <c r="C1443">
        <v>40</v>
      </c>
      <c r="D1443">
        <v>48.267178999999999</v>
      </c>
      <c r="E1443">
        <v>7.877974</v>
      </c>
      <c r="F1443" t="s">
        <v>40</v>
      </c>
      <c r="G1443">
        <v>5.5</v>
      </c>
      <c r="H1443" s="6">
        <v>45090</v>
      </c>
      <c r="J1443" t="s">
        <v>2065</v>
      </c>
      <c r="K1443" t="s">
        <v>320</v>
      </c>
    </row>
    <row r="1444" spans="1:11" x14ac:dyDescent="0.35">
      <c r="A1444">
        <v>1443</v>
      </c>
      <c r="B1444">
        <v>17</v>
      </c>
      <c r="C1444">
        <v>41</v>
      </c>
      <c r="D1444">
        <v>48.267173</v>
      </c>
      <c r="E1444">
        <v>7.8780140000000003</v>
      </c>
      <c r="F1444" t="s">
        <v>40</v>
      </c>
      <c r="G1444">
        <v>43</v>
      </c>
      <c r="H1444" s="6">
        <v>45090</v>
      </c>
      <c r="J1444" t="s">
        <v>2066</v>
      </c>
      <c r="K1444" t="s">
        <v>1551</v>
      </c>
    </row>
    <row r="1445" spans="1:11" x14ac:dyDescent="0.35">
      <c r="A1445">
        <v>1444</v>
      </c>
      <c r="B1445">
        <v>17</v>
      </c>
      <c r="C1445">
        <v>42</v>
      </c>
      <c r="D1445">
        <v>48.267153</v>
      </c>
      <c r="E1445">
        <v>7.878044</v>
      </c>
      <c r="F1445" t="s">
        <v>40</v>
      </c>
      <c r="G1445">
        <v>12.4</v>
      </c>
      <c r="H1445" s="6">
        <v>45090</v>
      </c>
      <c r="J1445" t="s">
        <v>2067</v>
      </c>
      <c r="K1445" t="s">
        <v>222</v>
      </c>
    </row>
    <row r="1446" spans="1:11" x14ac:dyDescent="0.35">
      <c r="A1446">
        <v>1445</v>
      </c>
      <c r="B1446">
        <v>17</v>
      </c>
      <c r="C1446">
        <v>43</v>
      </c>
      <c r="D1446">
        <v>48.267226999999998</v>
      </c>
      <c r="E1446">
        <v>7.8780599999999996</v>
      </c>
      <c r="F1446" t="s">
        <v>40</v>
      </c>
      <c r="G1446">
        <v>29.1</v>
      </c>
      <c r="H1446" s="6">
        <v>45090</v>
      </c>
      <c r="J1446" t="s">
        <v>2068</v>
      </c>
      <c r="K1446" t="s">
        <v>861</v>
      </c>
    </row>
    <row r="1447" spans="1:11" x14ac:dyDescent="0.35">
      <c r="A1447">
        <v>1446</v>
      </c>
      <c r="B1447">
        <v>17</v>
      </c>
      <c r="C1447">
        <v>44</v>
      </c>
      <c r="D1447">
        <v>48.267231000000002</v>
      </c>
      <c r="E1447">
        <v>7.8781040000000004</v>
      </c>
      <c r="F1447" t="s">
        <v>40</v>
      </c>
      <c r="G1447">
        <v>7</v>
      </c>
      <c r="H1447" s="6">
        <v>45090</v>
      </c>
      <c r="J1447" t="s">
        <v>2069</v>
      </c>
      <c r="K1447" t="s">
        <v>55</v>
      </c>
    </row>
    <row r="1448" spans="1:11" x14ac:dyDescent="0.35">
      <c r="A1448">
        <v>1447</v>
      </c>
      <c r="B1448">
        <v>17</v>
      </c>
      <c r="C1448">
        <v>45</v>
      </c>
      <c r="D1448">
        <v>48.267217000000002</v>
      </c>
      <c r="E1448">
        <v>7.8781530000000002</v>
      </c>
      <c r="F1448" t="s">
        <v>40</v>
      </c>
      <c r="G1448">
        <v>43.4</v>
      </c>
      <c r="H1448" s="6">
        <v>45090</v>
      </c>
      <c r="J1448" t="s">
        <v>2070</v>
      </c>
      <c r="K1448" t="s">
        <v>948</v>
      </c>
    </row>
    <row r="1449" spans="1:11" x14ac:dyDescent="0.35">
      <c r="A1449">
        <v>1448</v>
      </c>
      <c r="B1449">
        <v>17</v>
      </c>
      <c r="C1449">
        <v>46</v>
      </c>
      <c r="D1449">
        <v>48.267223000000001</v>
      </c>
      <c r="E1449">
        <v>7.878177</v>
      </c>
      <c r="F1449" t="s">
        <v>40</v>
      </c>
      <c r="G1449">
        <v>9.8000000000000007</v>
      </c>
      <c r="H1449" s="6">
        <v>45090</v>
      </c>
      <c r="J1449" t="s">
        <v>2071</v>
      </c>
      <c r="K1449" t="s">
        <v>331</v>
      </c>
    </row>
    <row r="1450" spans="1:11" x14ac:dyDescent="0.35">
      <c r="A1450">
        <v>1449</v>
      </c>
      <c r="B1450">
        <v>17</v>
      </c>
      <c r="C1450">
        <v>47</v>
      </c>
      <c r="D1450">
        <v>48.267215</v>
      </c>
      <c r="E1450">
        <v>7.8781749999999997</v>
      </c>
      <c r="F1450" t="s">
        <v>40</v>
      </c>
      <c r="G1450">
        <v>14.4</v>
      </c>
      <c r="H1450" s="6">
        <v>45090</v>
      </c>
      <c r="J1450" t="s">
        <v>2072</v>
      </c>
      <c r="K1450" t="s">
        <v>406</v>
      </c>
    </row>
    <row r="1451" spans="1:11" x14ac:dyDescent="0.35">
      <c r="A1451">
        <v>1450</v>
      </c>
      <c r="B1451">
        <v>17</v>
      </c>
      <c r="C1451">
        <v>48</v>
      </c>
      <c r="D1451">
        <v>48.267178999999999</v>
      </c>
      <c r="E1451">
        <v>7.8781819999999998</v>
      </c>
      <c r="F1451" t="s">
        <v>40</v>
      </c>
      <c r="G1451">
        <v>36.799999999999997</v>
      </c>
      <c r="H1451" s="6">
        <v>45090</v>
      </c>
      <c r="J1451" t="s">
        <v>2073</v>
      </c>
      <c r="K1451" t="s">
        <v>834</v>
      </c>
    </row>
    <row r="1452" spans="1:11" x14ac:dyDescent="0.35">
      <c r="A1452">
        <v>1451</v>
      </c>
      <c r="B1452">
        <v>17</v>
      </c>
      <c r="C1452">
        <v>49</v>
      </c>
      <c r="D1452">
        <v>48.267162999999996</v>
      </c>
      <c r="E1452">
        <v>7.8782030000000001</v>
      </c>
      <c r="F1452" t="s">
        <v>40</v>
      </c>
      <c r="G1452">
        <v>38.4</v>
      </c>
      <c r="H1452" s="6">
        <v>45090</v>
      </c>
      <c r="J1452" t="s">
        <v>2074</v>
      </c>
      <c r="K1452" t="s">
        <v>104</v>
      </c>
    </row>
    <row r="1453" spans="1:11" x14ac:dyDescent="0.35">
      <c r="A1453">
        <v>1452</v>
      </c>
      <c r="B1453">
        <v>17</v>
      </c>
      <c r="C1453">
        <v>50</v>
      </c>
      <c r="D1453">
        <v>48.267125</v>
      </c>
      <c r="E1453">
        <v>7.8781949999999998</v>
      </c>
      <c r="F1453" t="s">
        <v>40</v>
      </c>
      <c r="G1453">
        <v>41</v>
      </c>
      <c r="H1453" s="6">
        <v>45090</v>
      </c>
      <c r="J1453" t="s">
        <v>2075</v>
      </c>
      <c r="K1453" t="s">
        <v>268</v>
      </c>
    </row>
    <row r="1454" spans="1:11" x14ac:dyDescent="0.35">
      <c r="A1454">
        <v>1453</v>
      </c>
      <c r="B1454">
        <v>17</v>
      </c>
      <c r="C1454">
        <v>51</v>
      </c>
      <c r="D1454">
        <v>48.267136999999998</v>
      </c>
      <c r="E1454">
        <v>7.878228</v>
      </c>
      <c r="F1454" t="s">
        <v>40</v>
      </c>
      <c r="G1454">
        <v>6.5</v>
      </c>
      <c r="H1454" s="6">
        <v>45090</v>
      </c>
      <c r="J1454" t="s">
        <v>2076</v>
      </c>
      <c r="K1454" t="s">
        <v>241</v>
      </c>
    </row>
    <row r="1455" spans="1:11" x14ac:dyDescent="0.35">
      <c r="A1455">
        <v>1454</v>
      </c>
      <c r="B1455">
        <v>17</v>
      </c>
      <c r="C1455">
        <v>52</v>
      </c>
      <c r="D1455">
        <v>48.267153999999998</v>
      </c>
      <c r="E1455">
        <v>7.8782259999999997</v>
      </c>
      <c r="F1455" t="s">
        <v>40</v>
      </c>
      <c r="G1455">
        <v>18.8</v>
      </c>
      <c r="H1455" s="6">
        <v>45090</v>
      </c>
      <c r="J1455" t="s">
        <v>2077</v>
      </c>
      <c r="K1455" t="s">
        <v>98</v>
      </c>
    </row>
    <row r="1456" spans="1:11" x14ac:dyDescent="0.35">
      <c r="A1456">
        <v>1455</v>
      </c>
      <c r="B1456">
        <v>17</v>
      </c>
      <c r="C1456">
        <v>53</v>
      </c>
      <c r="D1456">
        <v>48.267156999999997</v>
      </c>
      <c r="E1456">
        <v>7.8782230000000002</v>
      </c>
      <c r="F1456" t="s">
        <v>40</v>
      </c>
      <c r="G1456">
        <v>8.3000000000000007</v>
      </c>
      <c r="H1456" s="6">
        <v>45090</v>
      </c>
      <c r="J1456" t="s">
        <v>2078</v>
      </c>
      <c r="K1456" t="s">
        <v>547</v>
      </c>
    </row>
    <row r="1457" spans="1:11" x14ac:dyDescent="0.35">
      <c r="A1457">
        <v>1456</v>
      </c>
      <c r="B1457">
        <v>18</v>
      </c>
      <c r="C1457">
        <v>1</v>
      </c>
      <c r="D1457">
        <v>48.267386999999999</v>
      </c>
      <c r="E1457">
        <v>7.8785210000000001</v>
      </c>
      <c r="F1457" t="s">
        <v>40</v>
      </c>
      <c r="G1457">
        <v>47.8</v>
      </c>
      <c r="H1457" s="6">
        <v>45090</v>
      </c>
      <c r="J1457" t="s">
        <v>2079</v>
      </c>
      <c r="K1457" t="s">
        <v>2080</v>
      </c>
    </row>
    <row r="1458" spans="1:11" x14ac:dyDescent="0.35">
      <c r="A1458">
        <v>1457</v>
      </c>
      <c r="B1458">
        <v>18</v>
      </c>
      <c r="C1458">
        <v>2</v>
      </c>
      <c r="D1458">
        <v>48.267364000000001</v>
      </c>
      <c r="E1458">
        <v>7.8785160000000003</v>
      </c>
      <c r="F1458" t="s">
        <v>40</v>
      </c>
      <c r="G1458">
        <v>37.299999999999997</v>
      </c>
      <c r="H1458" s="6">
        <v>45090</v>
      </c>
      <c r="J1458" t="s">
        <v>2081</v>
      </c>
      <c r="K1458" t="s">
        <v>1960</v>
      </c>
    </row>
    <row r="1459" spans="1:11" x14ac:dyDescent="0.35">
      <c r="A1459">
        <v>1458</v>
      </c>
      <c r="B1459">
        <v>18</v>
      </c>
      <c r="C1459">
        <v>3</v>
      </c>
      <c r="D1459">
        <v>48.267395999999998</v>
      </c>
      <c r="E1459">
        <v>7.8785439999999998</v>
      </c>
      <c r="F1459" t="s">
        <v>40</v>
      </c>
      <c r="G1459">
        <v>44.5</v>
      </c>
      <c r="H1459" s="6">
        <v>45090</v>
      </c>
      <c r="J1459" t="s">
        <v>2082</v>
      </c>
      <c r="K1459" t="s">
        <v>574</v>
      </c>
    </row>
    <row r="1460" spans="1:11" x14ac:dyDescent="0.35">
      <c r="A1460">
        <v>1459</v>
      </c>
      <c r="B1460">
        <v>18</v>
      </c>
      <c r="C1460">
        <v>4</v>
      </c>
      <c r="D1460">
        <v>48.267404999999997</v>
      </c>
      <c r="E1460">
        <v>7.878571</v>
      </c>
      <c r="F1460" t="s">
        <v>40</v>
      </c>
      <c r="G1460">
        <v>38.1</v>
      </c>
      <c r="H1460" s="6">
        <v>45090</v>
      </c>
      <c r="J1460" t="s">
        <v>2083</v>
      </c>
      <c r="K1460" t="s">
        <v>1475</v>
      </c>
    </row>
    <row r="1461" spans="1:11" x14ac:dyDescent="0.35">
      <c r="A1461">
        <v>1460</v>
      </c>
      <c r="B1461">
        <v>18</v>
      </c>
      <c r="C1461">
        <v>5</v>
      </c>
      <c r="D1461">
        <v>48.267380000000003</v>
      </c>
      <c r="E1461">
        <v>7.8785590000000001</v>
      </c>
      <c r="F1461" t="s">
        <v>40</v>
      </c>
      <c r="G1461">
        <v>12.8</v>
      </c>
      <c r="H1461" s="6">
        <v>45090</v>
      </c>
      <c r="J1461" t="s">
        <v>2084</v>
      </c>
      <c r="K1461" t="s">
        <v>1206</v>
      </c>
    </row>
    <row r="1462" spans="1:11" x14ac:dyDescent="0.35">
      <c r="A1462">
        <v>1461</v>
      </c>
      <c r="B1462">
        <v>18</v>
      </c>
      <c r="C1462">
        <v>6</v>
      </c>
      <c r="D1462">
        <v>48.267364999999998</v>
      </c>
      <c r="E1462">
        <v>7.8785379999999998</v>
      </c>
      <c r="F1462" t="s">
        <v>40</v>
      </c>
      <c r="G1462">
        <v>53.2</v>
      </c>
      <c r="H1462" s="6">
        <v>45090</v>
      </c>
      <c r="J1462" t="s">
        <v>2085</v>
      </c>
      <c r="K1462" t="s">
        <v>2086</v>
      </c>
    </row>
    <row r="1463" spans="1:11" x14ac:dyDescent="0.35">
      <c r="A1463">
        <v>1462</v>
      </c>
      <c r="B1463">
        <v>18</v>
      </c>
      <c r="C1463">
        <v>7</v>
      </c>
      <c r="D1463">
        <v>48.267359999999996</v>
      </c>
      <c r="E1463">
        <v>7.8787099999999999</v>
      </c>
      <c r="F1463" t="s">
        <v>40</v>
      </c>
      <c r="G1463">
        <v>44.3</v>
      </c>
      <c r="H1463" s="6">
        <v>45090</v>
      </c>
      <c r="J1463" t="s">
        <v>2087</v>
      </c>
      <c r="K1463" t="s">
        <v>1097</v>
      </c>
    </row>
    <row r="1464" spans="1:11" x14ac:dyDescent="0.35">
      <c r="A1464">
        <v>1463</v>
      </c>
      <c r="B1464">
        <v>18</v>
      </c>
      <c r="C1464">
        <v>8</v>
      </c>
      <c r="D1464">
        <v>48.267330999999999</v>
      </c>
      <c r="E1464">
        <v>7.878692</v>
      </c>
      <c r="F1464" t="s">
        <v>40</v>
      </c>
      <c r="G1464">
        <v>20.100000000000001</v>
      </c>
      <c r="H1464" s="6">
        <v>45090</v>
      </c>
      <c r="J1464" t="s">
        <v>2088</v>
      </c>
      <c r="K1464" t="s">
        <v>1539</v>
      </c>
    </row>
    <row r="1465" spans="1:11" x14ac:dyDescent="0.35">
      <c r="A1465">
        <v>1464</v>
      </c>
      <c r="B1465">
        <v>18</v>
      </c>
      <c r="C1465">
        <v>9</v>
      </c>
      <c r="D1465">
        <v>48.267327000000002</v>
      </c>
      <c r="E1465">
        <v>7.8786829999999997</v>
      </c>
      <c r="F1465" t="s">
        <v>40</v>
      </c>
      <c r="G1465">
        <v>8.9</v>
      </c>
      <c r="H1465" s="6">
        <v>45090</v>
      </c>
      <c r="J1465" t="s">
        <v>2089</v>
      </c>
      <c r="K1465" t="s">
        <v>110</v>
      </c>
    </row>
    <row r="1466" spans="1:11" x14ac:dyDescent="0.35">
      <c r="A1466">
        <v>1465</v>
      </c>
      <c r="B1466">
        <v>18</v>
      </c>
      <c r="C1466">
        <v>10</v>
      </c>
      <c r="D1466">
        <v>48.267296999999999</v>
      </c>
      <c r="E1466">
        <v>7.8786909999999999</v>
      </c>
      <c r="F1466" t="s">
        <v>40</v>
      </c>
      <c r="G1466">
        <v>13</v>
      </c>
      <c r="H1466" s="6">
        <v>45090</v>
      </c>
      <c r="J1466" t="s">
        <v>2090</v>
      </c>
      <c r="K1466" t="s">
        <v>1479</v>
      </c>
    </row>
    <row r="1467" spans="1:11" x14ac:dyDescent="0.35">
      <c r="A1467">
        <v>1466</v>
      </c>
      <c r="B1467">
        <v>18</v>
      </c>
      <c r="C1467">
        <v>11</v>
      </c>
      <c r="D1467">
        <v>48.267294999999997</v>
      </c>
      <c r="E1467">
        <v>7.8786880000000004</v>
      </c>
      <c r="F1467" t="s">
        <v>40</v>
      </c>
      <c r="G1467">
        <v>35.9</v>
      </c>
      <c r="H1467" s="6">
        <v>45090</v>
      </c>
      <c r="J1467" t="s">
        <v>2091</v>
      </c>
      <c r="K1467" t="s">
        <v>2092</v>
      </c>
    </row>
    <row r="1468" spans="1:11" x14ac:dyDescent="0.35">
      <c r="A1468">
        <v>1467</v>
      </c>
      <c r="B1468">
        <v>18</v>
      </c>
      <c r="C1468">
        <v>12</v>
      </c>
      <c r="D1468">
        <v>48.267271999999998</v>
      </c>
      <c r="E1468">
        <v>7.8786969999999998</v>
      </c>
      <c r="F1468" t="s">
        <v>40</v>
      </c>
      <c r="G1468">
        <v>21.5</v>
      </c>
      <c r="H1468" s="6">
        <v>45090</v>
      </c>
      <c r="J1468" t="s">
        <v>2093</v>
      </c>
      <c r="K1468" t="s">
        <v>2094</v>
      </c>
    </row>
    <row r="1469" spans="1:11" x14ac:dyDescent="0.35">
      <c r="A1469">
        <v>1468</v>
      </c>
      <c r="B1469">
        <v>18</v>
      </c>
      <c r="C1469">
        <v>13</v>
      </c>
      <c r="D1469">
        <v>48.267313999999999</v>
      </c>
      <c r="E1469">
        <v>7.8786199999999997</v>
      </c>
      <c r="F1469" t="s">
        <v>40</v>
      </c>
      <c r="G1469">
        <v>39.1</v>
      </c>
      <c r="H1469" s="6">
        <v>45090</v>
      </c>
      <c r="J1469" t="s">
        <v>2095</v>
      </c>
      <c r="K1469" t="s">
        <v>2096</v>
      </c>
    </row>
    <row r="1470" spans="1:11" x14ac:dyDescent="0.35">
      <c r="A1470">
        <v>1469</v>
      </c>
      <c r="B1470">
        <v>18</v>
      </c>
      <c r="C1470">
        <v>14</v>
      </c>
      <c r="D1470">
        <v>48.267330999999999</v>
      </c>
      <c r="E1470">
        <v>7.8785990000000004</v>
      </c>
      <c r="F1470" t="s">
        <v>40</v>
      </c>
      <c r="G1470">
        <v>14.4</v>
      </c>
      <c r="H1470" s="6">
        <v>45090</v>
      </c>
      <c r="J1470" t="s">
        <v>2097</v>
      </c>
      <c r="K1470" t="s">
        <v>406</v>
      </c>
    </row>
    <row r="1471" spans="1:11" x14ac:dyDescent="0.35">
      <c r="A1471">
        <v>1470</v>
      </c>
      <c r="B1471">
        <v>18</v>
      </c>
      <c r="C1471">
        <v>15</v>
      </c>
      <c r="D1471">
        <v>48.267324000000002</v>
      </c>
      <c r="E1471">
        <v>7.8785350000000003</v>
      </c>
      <c r="F1471" t="s">
        <v>40</v>
      </c>
      <c r="G1471">
        <v>20.399999999999999</v>
      </c>
      <c r="H1471" s="6">
        <v>45090</v>
      </c>
      <c r="J1471" t="s">
        <v>2098</v>
      </c>
      <c r="K1471" t="s">
        <v>2099</v>
      </c>
    </row>
    <row r="1472" spans="1:11" x14ac:dyDescent="0.35">
      <c r="A1472">
        <v>1471</v>
      </c>
      <c r="B1472">
        <v>18</v>
      </c>
      <c r="C1472">
        <v>16</v>
      </c>
      <c r="D1472">
        <v>48.267327000000002</v>
      </c>
      <c r="E1472">
        <v>7.8784979999999996</v>
      </c>
      <c r="F1472" t="s">
        <v>40</v>
      </c>
      <c r="G1472">
        <v>15.2</v>
      </c>
      <c r="H1472" s="6">
        <v>45090</v>
      </c>
      <c r="J1472" t="s">
        <v>2100</v>
      </c>
      <c r="K1472" t="s">
        <v>1218</v>
      </c>
    </row>
    <row r="1473" spans="1:11" x14ac:dyDescent="0.35">
      <c r="A1473">
        <v>1472</v>
      </c>
      <c r="B1473">
        <v>18</v>
      </c>
      <c r="C1473">
        <v>17</v>
      </c>
      <c r="D1473">
        <v>48.267324000000002</v>
      </c>
      <c r="E1473">
        <v>7.8784340000000004</v>
      </c>
      <c r="F1473" t="s">
        <v>40</v>
      </c>
      <c r="G1473">
        <v>43.1</v>
      </c>
      <c r="H1473" s="6">
        <v>45090</v>
      </c>
      <c r="J1473" t="s">
        <v>2101</v>
      </c>
      <c r="K1473" t="s">
        <v>1826</v>
      </c>
    </row>
    <row r="1474" spans="1:11" x14ac:dyDescent="0.35">
      <c r="A1474">
        <v>1473</v>
      </c>
      <c r="B1474">
        <v>18</v>
      </c>
      <c r="C1474">
        <v>18</v>
      </c>
      <c r="D1474">
        <v>48.267322999999998</v>
      </c>
      <c r="E1474">
        <v>7.8783469999999998</v>
      </c>
      <c r="F1474" t="s">
        <v>40</v>
      </c>
      <c r="G1474">
        <v>47.6</v>
      </c>
      <c r="H1474" s="6">
        <v>45090</v>
      </c>
      <c r="J1474" t="s">
        <v>2102</v>
      </c>
      <c r="K1474" t="s">
        <v>2003</v>
      </c>
    </row>
    <row r="1475" spans="1:11" x14ac:dyDescent="0.35">
      <c r="A1475">
        <v>1474</v>
      </c>
      <c r="B1475">
        <v>18</v>
      </c>
      <c r="C1475">
        <v>19</v>
      </c>
      <c r="D1475">
        <v>48.267282000000002</v>
      </c>
      <c r="E1475">
        <v>7.8783120000000002</v>
      </c>
      <c r="F1475" t="s">
        <v>40</v>
      </c>
      <c r="G1475">
        <v>9.1</v>
      </c>
      <c r="H1475" s="6">
        <v>45090</v>
      </c>
      <c r="J1475" t="s">
        <v>2103</v>
      </c>
      <c r="K1475" t="s">
        <v>377</v>
      </c>
    </row>
    <row r="1476" spans="1:11" x14ac:dyDescent="0.35">
      <c r="A1476">
        <v>1475</v>
      </c>
      <c r="B1476">
        <v>18</v>
      </c>
      <c r="C1476">
        <v>20</v>
      </c>
      <c r="D1476">
        <v>48.267256000000003</v>
      </c>
      <c r="E1476">
        <v>7.8783139999999996</v>
      </c>
      <c r="F1476" t="s">
        <v>40</v>
      </c>
      <c r="G1476">
        <v>8.8000000000000007</v>
      </c>
      <c r="H1476" s="6">
        <v>45090</v>
      </c>
      <c r="J1476" t="s">
        <v>2104</v>
      </c>
      <c r="K1476" t="s">
        <v>719</v>
      </c>
    </row>
    <row r="1477" spans="1:11" x14ac:dyDescent="0.35">
      <c r="A1477">
        <v>1476</v>
      </c>
      <c r="B1477">
        <v>18</v>
      </c>
      <c r="C1477">
        <v>21</v>
      </c>
      <c r="D1477">
        <v>48.267257000000001</v>
      </c>
      <c r="E1477">
        <v>7.8783399999999997</v>
      </c>
      <c r="F1477" t="s">
        <v>40</v>
      </c>
      <c r="G1477">
        <v>17</v>
      </c>
      <c r="H1477" s="6">
        <v>45090</v>
      </c>
      <c r="J1477" t="s">
        <v>2105</v>
      </c>
      <c r="K1477" t="s">
        <v>333</v>
      </c>
    </row>
    <row r="1478" spans="1:11" x14ac:dyDescent="0.35">
      <c r="A1478">
        <v>1477</v>
      </c>
      <c r="B1478">
        <v>18</v>
      </c>
      <c r="C1478">
        <v>22</v>
      </c>
      <c r="D1478">
        <v>48.267249</v>
      </c>
      <c r="E1478">
        <v>7.878317</v>
      </c>
      <c r="F1478" t="s">
        <v>40</v>
      </c>
      <c r="G1478">
        <v>18</v>
      </c>
      <c r="H1478" s="6">
        <v>45090</v>
      </c>
      <c r="J1478" t="s">
        <v>2106</v>
      </c>
      <c r="K1478" t="s">
        <v>1731</v>
      </c>
    </row>
    <row r="1479" spans="1:11" x14ac:dyDescent="0.35">
      <c r="A1479">
        <v>1478</v>
      </c>
      <c r="B1479">
        <v>18</v>
      </c>
      <c r="C1479">
        <v>23</v>
      </c>
      <c r="D1479">
        <v>48.267234000000002</v>
      </c>
      <c r="E1479">
        <v>7.8783000000000003</v>
      </c>
      <c r="F1479" t="s">
        <v>40</v>
      </c>
      <c r="G1479">
        <v>36.700000000000003</v>
      </c>
      <c r="H1479" s="6">
        <v>45090</v>
      </c>
      <c r="J1479" t="s">
        <v>2107</v>
      </c>
      <c r="K1479" t="s">
        <v>141</v>
      </c>
    </row>
    <row r="1480" spans="1:11" x14ac:dyDescent="0.35">
      <c r="A1480">
        <v>1479</v>
      </c>
      <c r="B1480">
        <v>18</v>
      </c>
      <c r="C1480">
        <v>24</v>
      </c>
      <c r="D1480">
        <v>48.267192000000001</v>
      </c>
      <c r="E1480">
        <v>7.8782930000000002</v>
      </c>
      <c r="F1480" t="s">
        <v>40</v>
      </c>
      <c r="G1480">
        <v>9.5</v>
      </c>
      <c r="H1480" s="6">
        <v>45090</v>
      </c>
      <c r="J1480" t="s">
        <v>2108</v>
      </c>
      <c r="K1480" t="s">
        <v>195</v>
      </c>
    </row>
    <row r="1481" spans="1:11" x14ac:dyDescent="0.35">
      <c r="A1481">
        <v>1480</v>
      </c>
      <c r="B1481">
        <v>18</v>
      </c>
      <c r="C1481">
        <v>25</v>
      </c>
      <c r="D1481">
        <v>48.267212999999998</v>
      </c>
      <c r="E1481">
        <v>7.8782860000000001</v>
      </c>
      <c r="F1481" t="s">
        <v>40</v>
      </c>
      <c r="G1481">
        <v>39.5</v>
      </c>
      <c r="H1481" s="6">
        <v>45090</v>
      </c>
      <c r="J1481" t="s">
        <v>2109</v>
      </c>
      <c r="K1481" t="s">
        <v>1324</v>
      </c>
    </row>
    <row r="1482" spans="1:11" x14ac:dyDescent="0.35">
      <c r="A1482">
        <v>1481</v>
      </c>
      <c r="B1482">
        <v>18</v>
      </c>
      <c r="C1482">
        <v>26</v>
      </c>
      <c r="D1482">
        <v>48.267215999999998</v>
      </c>
      <c r="E1482">
        <v>7.8782779999999999</v>
      </c>
      <c r="F1482" t="s">
        <v>40</v>
      </c>
      <c r="G1482">
        <v>7.4</v>
      </c>
      <c r="H1482" s="6">
        <v>45090</v>
      </c>
      <c r="J1482" t="s">
        <v>2110</v>
      </c>
      <c r="K1482" t="s">
        <v>214</v>
      </c>
    </row>
    <row r="1483" spans="1:11" x14ac:dyDescent="0.35">
      <c r="A1483">
        <v>1482</v>
      </c>
      <c r="B1483">
        <v>18</v>
      </c>
      <c r="C1483">
        <v>27</v>
      </c>
      <c r="D1483">
        <v>48.267187</v>
      </c>
      <c r="E1483">
        <v>7.878234</v>
      </c>
      <c r="F1483" t="s">
        <v>40</v>
      </c>
      <c r="G1483">
        <v>6.4</v>
      </c>
      <c r="H1483" s="6">
        <v>45090</v>
      </c>
      <c r="J1483" t="s">
        <v>2111</v>
      </c>
      <c r="K1483" t="s">
        <v>189</v>
      </c>
    </row>
    <row r="1484" spans="1:11" x14ac:dyDescent="0.35">
      <c r="A1484">
        <v>1483</v>
      </c>
      <c r="B1484">
        <v>18</v>
      </c>
      <c r="C1484">
        <v>28</v>
      </c>
      <c r="D1484">
        <v>48.267138000000003</v>
      </c>
      <c r="E1484">
        <v>7.8781910000000002</v>
      </c>
      <c r="F1484" t="s">
        <v>40</v>
      </c>
      <c r="G1484">
        <v>44.7</v>
      </c>
      <c r="H1484" s="6">
        <v>45090</v>
      </c>
      <c r="J1484" t="s">
        <v>2112</v>
      </c>
      <c r="K1484" t="s">
        <v>2113</v>
      </c>
    </row>
    <row r="1485" spans="1:11" x14ac:dyDescent="0.35">
      <c r="A1485">
        <v>1484</v>
      </c>
      <c r="B1485">
        <v>18</v>
      </c>
      <c r="C1485">
        <v>29</v>
      </c>
      <c r="D1485">
        <v>48.267218</v>
      </c>
      <c r="E1485">
        <v>7.8784169999999998</v>
      </c>
      <c r="F1485" t="s">
        <v>40</v>
      </c>
      <c r="G1485">
        <v>6.9</v>
      </c>
      <c r="H1485" s="6">
        <v>45090</v>
      </c>
      <c r="J1485" t="s">
        <v>2114</v>
      </c>
      <c r="K1485" t="s">
        <v>457</v>
      </c>
    </row>
    <row r="1486" spans="1:11" x14ac:dyDescent="0.35">
      <c r="A1486">
        <v>1485</v>
      </c>
      <c r="B1486">
        <v>18</v>
      </c>
      <c r="C1486">
        <v>30</v>
      </c>
      <c r="D1486">
        <v>48.267242000000003</v>
      </c>
      <c r="E1486">
        <v>7.8784539999999996</v>
      </c>
      <c r="F1486" t="s">
        <v>40</v>
      </c>
      <c r="G1486">
        <v>24</v>
      </c>
      <c r="H1486" s="6">
        <v>45090</v>
      </c>
      <c r="J1486" t="s">
        <v>2115</v>
      </c>
      <c r="K1486" t="s">
        <v>443</v>
      </c>
    </row>
    <row r="1487" spans="1:11" x14ac:dyDescent="0.35">
      <c r="A1487">
        <v>1486</v>
      </c>
      <c r="B1487">
        <v>18</v>
      </c>
      <c r="C1487">
        <v>31</v>
      </c>
      <c r="D1487">
        <v>48.267251999999999</v>
      </c>
      <c r="E1487">
        <v>7.8785090000000002</v>
      </c>
      <c r="F1487" t="s">
        <v>40</v>
      </c>
      <c r="G1487">
        <v>7.4</v>
      </c>
      <c r="H1487" s="6">
        <v>45090</v>
      </c>
      <c r="J1487" t="s">
        <v>2116</v>
      </c>
      <c r="K1487" t="s">
        <v>214</v>
      </c>
    </row>
    <row r="1488" spans="1:11" x14ac:dyDescent="0.35">
      <c r="A1488">
        <v>1487</v>
      </c>
      <c r="B1488">
        <v>18</v>
      </c>
      <c r="C1488">
        <v>32</v>
      </c>
      <c r="D1488">
        <v>48.267229999999998</v>
      </c>
      <c r="E1488">
        <v>7.8785189999999998</v>
      </c>
      <c r="F1488" t="s">
        <v>40</v>
      </c>
      <c r="G1488">
        <v>8.9</v>
      </c>
      <c r="H1488" s="6">
        <v>45090</v>
      </c>
      <c r="J1488" t="s">
        <v>2117</v>
      </c>
      <c r="K1488" t="s">
        <v>110</v>
      </c>
    </row>
    <row r="1489" spans="1:11" x14ac:dyDescent="0.35">
      <c r="A1489">
        <v>1488</v>
      </c>
      <c r="B1489">
        <v>18</v>
      </c>
      <c r="C1489">
        <v>33</v>
      </c>
      <c r="D1489">
        <v>48.267251000000002</v>
      </c>
      <c r="E1489">
        <v>7.8785400000000001</v>
      </c>
      <c r="F1489" t="s">
        <v>70</v>
      </c>
      <c r="G1489">
        <v>50</v>
      </c>
      <c r="H1489" s="6">
        <v>45090</v>
      </c>
      <c r="J1489" t="s">
        <v>2118</v>
      </c>
      <c r="K1489" t="s">
        <v>2119</v>
      </c>
    </row>
    <row r="1490" spans="1:11" x14ac:dyDescent="0.35">
      <c r="A1490">
        <v>1489</v>
      </c>
      <c r="B1490">
        <v>18</v>
      </c>
      <c r="C1490">
        <v>34</v>
      </c>
      <c r="D1490">
        <v>48.267254999999999</v>
      </c>
      <c r="E1490">
        <v>7.8785600000000002</v>
      </c>
      <c r="F1490" t="s">
        <v>40</v>
      </c>
      <c r="G1490">
        <v>10.199999999999999</v>
      </c>
      <c r="H1490" s="6">
        <v>45090</v>
      </c>
      <c r="J1490" t="s">
        <v>2120</v>
      </c>
      <c r="K1490" t="s">
        <v>857</v>
      </c>
    </row>
    <row r="1491" spans="1:11" x14ac:dyDescent="0.35">
      <c r="A1491">
        <v>1490</v>
      </c>
      <c r="B1491">
        <v>18</v>
      </c>
      <c r="C1491">
        <v>35</v>
      </c>
      <c r="D1491">
        <v>48.267252999999997</v>
      </c>
      <c r="E1491">
        <v>7.8785990000000004</v>
      </c>
      <c r="F1491" t="s">
        <v>40</v>
      </c>
      <c r="G1491">
        <v>5.8</v>
      </c>
      <c r="H1491" s="6">
        <v>45090</v>
      </c>
      <c r="J1491" t="s">
        <v>2121</v>
      </c>
      <c r="K1491" t="s">
        <v>211</v>
      </c>
    </row>
    <row r="1492" spans="1:11" x14ac:dyDescent="0.35">
      <c r="A1492">
        <v>1491</v>
      </c>
      <c r="B1492">
        <v>18</v>
      </c>
      <c r="C1492">
        <v>36</v>
      </c>
      <c r="D1492">
        <v>48.267248000000002</v>
      </c>
      <c r="E1492">
        <v>7.8785999999999996</v>
      </c>
      <c r="F1492" t="s">
        <v>40</v>
      </c>
      <c r="G1492">
        <v>26.3</v>
      </c>
      <c r="H1492" s="6">
        <v>45090</v>
      </c>
      <c r="J1492" t="s">
        <v>2122</v>
      </c>
      <c r="K1492" t="s">
        <v>203</v>
      </c>
    </row>
    <row r="1493" spans="1:11" x14ac:dyDescent="0.35">
      <c r="A1493">
        <v>1492</v>
      </c>
      <c r="B1493">
        <v>18</v>
      </c>
      <c r="C1493">
        <v>37</v>
      </c>
      <c r="D1493">
        <v>48.267252999999997</v>
      </c>
      <c r="E1493">
        <v>7.8786379999999996</v>
      </c>
      <c r="F1493" t="s">
        <v>40</v>
      </c>
      <c r="G1493">
        <v>6.4</v>
      </c>
      <c r="H1493" s="6">
        <v>45090</v>
      </c>
      <c r="J1493" t="s">
        <v>2123</v>
      </c>
      <c r="K1493" t="s">
        <v>189</v>
      </c>
    </row>
    <row r="1494" spans="1:11" x14ac:dyDescent="0.35">
      <c r="A1494">
        <v>1493</v>
      </c>
      <c r="B1494">
        <v>18</v>
      </c>
      <c r="C1494">
        <v>38</v>
      </c>
      <c r="D1494">
        <v>48.267238999999996</v>
      </c>
      <c r="E1494">
        <v>7.8786909999999999</v>
      </c>
      <c r="F1494" t="s">
        <v>40</v>
      </c>
      <c r="G1494">
        <v>16.899999999999999</v>
      </c>
      <c r="H1494" s="6">
        <v>45090</v>
      </c>
      <c r="J1494" t="s">
        <v>2124</v>
      </c>
      <c r="K1494" t="s">
        <v>603</v>
      </c>
    </row>
    <row r="1495" spans="1:11" x14ac:dyDescent="0.35">
      <c r="A1495">
        <v>1494</v>
      </c>
      <c r="B1495">
        <v>18</v>
      </c>
      <c r="C1495">
        <v>39</v>
      </c>
      <c r="D1495">
        <v>48.267187999999997</v>
      </c>
      <c r="E1495">
        <v>7.8786509999999996</v>
      </c>
      <c r="F1495" t="s">
        <v>40</v>
      </c>
      <c r="G1495">
        <v>52.1</v>
      </c>
      <c r="H1495" s="6">
        <v>45090</v>
      </c>
      <c r="J1495" t="s">
        <v>2125</v>
      </c>
      <c r="K1495" t="s">
        <v>2126</v>
      </c>
    </row>
    <row r="1496" spans="1:11" x14ac:dyDescent="0.35">
      <c r="A1496">
        <v>1495</v>
      </c>
      <c r="B1496">
        <v>18</v>
      </c>
      <c r="C1496">
        <v>40</v>
      </c>
      <c r="D1496">
        <v>48.267204</v>
      </c>
      <c r="E1496">
        <v>7.878628</v>
      </c>
      <c r="F1496" t="s">
        <v>40</v>
      </c>
      <c r="G1496">
        <v>15.2</v>
      </c>
      <c r="H1496" s="6">
        <v>45090</v>
      </c>
      <c r="J1496" t="s">
        <v>2127</v>
      </c>
      <c r="K1496" t="s">
        <v>1218</v>
      </c>
    </row>
    <row r="1497" spans="1:11" x14ac:dyDescent="0.35">
      <c r="A1497">
        <v>1496</v>
      </c>
      <c r="B1497">
        <v>18</v>
      </c>
      <c r="C1497">
        <v>41</v>
      </c>
      <c r="D1497">
        <v>48.267209000000001</v>
      </c>
      <c r="E1497">
        <v>7.8786079999999998</v>
      </c>
      <c r="F1497" t="s">
        <v>40</v>
      </c>
      <c r="G1497">
        <v>13.1</v>
      </c>
      <c r="H1497" s="6">
        <v>45090</v>
      </c>
      <c r="J1497" t="s">
        <v>2128</v>
      </c>
      <c r="K1497" t="s">
        <v>270</v>
      </c>
    </row>
    <row r="1498" spans="1:11" x14ac:dyDescent="0.35">
      <c r="A1498">
        <v>1497</v>
      </c>
      <c r="B1498">
        <v>18</v>
      </c>
      <c r="C1498">
        <v>42</v>
      </c>
      <c r="D1498">
        <v>48.267223999999999</v>
      </c>
      <c r="E1498">
        <v>7.8785970000000001</v>
      </c>
      <c r="F1498" t="s">
        <v>40</v>
      </c>
      <c r="G1498">
        <v>6</v>
      </c>
      <c r="H1498" s="6">
        <v>45090</v>
      </c>
      <c r="J1498" t="s">
        <v>2129</v>
      </c>
      <c r="K1498" t="s">
        <v>78</v>
      </c>
    </row>
    <row r="1499" spans="1:11" x14ac:dyDescent="0.35">
      <c r="A1499">
        <v>1498</v>
      </c>
      <c r="B1499">
        <v>18</v>
      </c>
      <c r="C1499">
        <v>43</v>
      </c>
      <c r="D1499">
        <v>48.267209000000001</v>
      </c>
      <c r="E1499">
        <v>7.8785869999999996</v>
      </c>
      <c r="F1499" t="s">
        <v>40</v>
      </c>
      <c r="G1499">
        <v>6.2</v>
      </c>
      <c r="H1499" s="6">
        <v>45090</v>
      </c>
      <c r="J1499" t="s">
        <v>2130</v>
      </c>
      <c r="K1499" t="s">
        <v>163</v>
      </c>
    </row>
    <row r="1500" spans="1:11" x14ac:dyDescent="0.35">
      <c r="A1500">
        <v>1499</v>
      </c>
      <c r="B1500">
        <v>18</v>
      </c>
      <c r="C1500">
        <v>44</v>
      </c>
      <c r="D1500">
        <v>48.267209999999999</v>
      </c>
      <c r="E1500">
        <v>7.878558</v>
      </c>
      <c r="F1500" t="s">
        <v>40</v>
      </c>
      <c r="G1500">
        <v>8.1</v>
      </c>
      <c r="H1500" s="6">
        <v>45090</v>
      </c>
      <c r="J1500" t="s">
        <v>2131</v>
      </c>
      <c r="K1500" t="s">
        <v>96</v>
      </c>
    </row>
    <row r="1501" spans="1:11" x14ac:dyDescent="0.35">
      <c r="A1501">
        <v>1500</v>
      </c>
      <c r="B1501">
        <v>18</v>
      </c>
      <c r="C1501">
        <v>45</v>
      </c>
      <c r="D1501">
        <v>48.267192000000001</v>
      </c>
      <c r="E1501">
        <v>7.8785090000000002</v>
      </c>
      <c r="F1501" t="s">
        <v>40</v>
      </c>
      <c r="G1501">
        <v>17.3</v>
      </c>
      <c r="H1501" s="6">
        <v>45090</v>
      </c>
      <c r="J1501" t="s">
        <v>2132</v>
      </c>
      <c r="K1501" t="s">
        <v>51</v>
      </c>
    </row>
    <row r="1502" spans="1:11" x14ac:dyDescent="0.35">
      <c r="A1502">
        <v>1501</v>
      </c>
      <c r="B1502">
        <v>18</v>
      </c>
      <c r="C1502">
        <v>46</v>
      </c>
      <c r="D1502">
        <v>48.267184999999998</v>
      </c>
      <c r="E1502">
        <v>7.8784960000000002</v>
      </c>
      <c r="F1502" t="s">
        <v>70</v>
      </c>
      <c r="G1502">
        <v>47.4</v>
      </c>
      <c r="H1502" s="6">
        <v>45090</v>
      </c>
      <c r="J1502" t="s">
        <v>2133</v>
      </c>
      <c r="K1502" t="s">
        <v>2134</v>
      </c>
    </row>
    <row r="1503" spans="1:11" x14ac:dyDescent="0.35">
      <c r="A1503">
        <v>1502</v>
      </c>
      <c r="B1503">
        <v>18</v>
      </c>
      <c r="C1503">
        <v>47</v>
      </c>
      <c r="D1503">
        <v>48.267167000000001</v>
      </c>
      <c r="E1503">
        <v>7.8784520000000002</v>
      </c>
      <c r="F1503" t="s">
        <v>40</v>
      </c>
      <c r="G1503">
        <v>8.5</v>
      </c>
      <c r="H1503" s="6">
        <v>45090</v>
      </c>
      <c r="J1503" t="s">
        <v>2135</v>
      </c>
      <c r="K1503" t="s">
        <v>238</v>
      </c>
    </row>
    <row r="1504" spans="1:11" x14ac:dyDescent="0.35">
      <c r="A1504">
        <v>1503</v>
      </c>
      <c r="B1504">
        <v>18</v>
      </c>
      <c r="C1504">
        <v>48</v>
      </c>
      <c r="D1504">
        <v>48.267158000000002</v>
      </c>
      <c r="E1504">
        <v>7.8784549999999998</v>
      </c>
      <c r="F1504" t="s">
        <v>40</v>
      </c>
      <c r="G1504">
        <v>9</v>
      </c>
      <c r="H1504" s="6">
        <v>45090</v>
      </c>
      <c r="J1504" t="s">
        <v>2136</v>
      </c>
      <c r="K1504" t="s">
        <v>302</v>
      </c>
    </row>
    <row r="1505" spans="1:11" x14ac:dyDescent="0.35">
      <c r="A1505">
        <v>1504</v>
      </c>
      <c r="B1505">
        <v>18</v>
      </c>
      <c r="C1505">
        <v>49</v>
      </c>
      <c r="D1505">
        <v>48.267149000000003</v>
      </c>
      <c r="E1505">
        <v>7.8784349999999996</v>
      </c>
      <c r="F1505" t="s">
        <v>40</v>
      </c>
      <c r="G1505">
        <v>11.6</v>
      </c>
      <c r="H1505" s="6">
        <v>45090</v>
      </c>
      <c r="J1505" t="s">
        <v>2137</v>
      </c>
      <c r="K1505" t="s">
        <v>191</v>
      </c>
    </row>
    <row r="1506" spans="1:11" x14ac:dyDescent="0.35">
      <c r="A1506">
        <v>1505</v>
      </c>
      <c r="B1506">
        <v>18</v>
      </c>
      <c r="C1506">
        <v>50</v>
      </c>
      <c r="D1506">
        <v>48.267144999999999</v>
      </c>
      <c r="E1506">
        <v>7.8784190000000001</v>
      </c>
      <c r="F1506" t="s">
        <v>40</v>
      </c>
      <c r="G1506">
        <v>29.6</v>
      </c>
      <c r="H1506" s="6">
        <v>45090</v>
      </c>
      <c r="J1506" t="s">
        <v>2138</v>
      </c>
      <c r="K1506" t="s">
        <v>585</v>
      </c>
    </row>
    <row r="1507" spans="1:11" x14ac:dyDescent="0.35">
      <c r="A1507">
        <v>1506</v>
      </c>
      <c r="B1507">
        <v>18</v>
      </c>
      <c r="C1507">
        <v>51</v>
      </c>
      <c r="D1507">
        <v>48.267133999999999</v>
      </c>
      <c r="E1507">
        <v>7.8784530000000004</v>
      </c>
      <c r="F1507" t="s">
        <v>70</v>
      </c>
      <c r="G1507">
        <v>65.7</v>
      </c>
      <c r="H1507" s="6">
        <v>45090</v>
      </c>
      <c r="J1507" t="s">
        <v>2139</v>
      </c>
      <c r="K1507" t="s">
        <v>2140</v>
      </c>
    </row>
    <row r="1508" spans="1:11" x14ac:dyDescent="0.35">
      <c r="A1508">
        <v>1507</v>
      </c>
      <c r="B1508">
        <v>18</v>
      </c>
      <c r="C1508">
        <v>52</v>
      </c>
      <c r="D1508">
        <v>48.267141000000002</v>
      </c>
      <c r="E1508">
        <v>7.8784720000000004</v>
      </c>
      <c r="F1508" t="s">
        <v>40</v>
      </c>
      <c r="G1508">
        <v>38</v>
      </c>
      <c r="H1508" s="6">
        <v>45090</v>
      </c>
      <c r="J1508" t="s">
        <v>2141</v>
      </c>
      <c r="K1508" t="s">
        <v>183</v>
      </c>
    </row>
    <row r="1509" spans="1:11" x14ac:dyDescent="0.35">
      <c r="A1509">
        <v>1508</v>
      </c>
      <c r="B1509">
        <v>18</v>
      </c>
      <c r="C1509">
        <v>53</v>
      </c>
      <c r="D1509">
        <v>48.267118000000004</v>
      </c>
      <c r="E1509">
        <v>7.8784910000000004</v>
      </c>
      <c r="F1509" t="s">
        <v>40</v>
      </c>
      <c r="G1509">
        <v>8.8000000000000007</v>
      </c>
      <c r="H1509" s="6">
        <v>45090</v>
      </c>
      <c r="J1509" t="s">
        <v>2142</v>
      </c>
      <c r="K1509" t="s">
        <v>719</v>
      </c>
    </row>
    <row r="1510" spans="1:11" x14ac:dyDescent="0.35">
      <c r="A1510">
        <v>1509</v>
      </c>
      <c r="B1510">
        <v>18</v>
      </c>
      <c r="C1510">
        <v>54</v>
      </c>
      <c r="D1510">
        <v>48.267088999999999</v>
      </c>
      <c r="E1510">
        <v>7.8785119999999997</v>
      </c>
      <c r="F1510" t="s">
        <v>40</v>
      </c>
      <c r="G1510">
        <v>34.4</v>
      </c>
      <c r="H1510" s="6">
        <v>45090</v>
      </c>
      <c r="J1510" t="s">
        <v>2143</v>
      </c>
      <c r="K1510" t="s">
        <v>412</v>
      </c>
    </row>
    <row r="1511" spans="1:11" x14ac:dyDescent="0.35">
      <c r="A1511">
        <v>1510</v>
      </c>
      <c r="B1511">
        <v>18</v>
      </c>
      <c r="C1511">
        <v>55</v>
      </c>
      <c r="D1511">
        <v>48.267121000000003</v>
      </c>
      <c r="E1511">
        <v>7.878552</v>
      </c>
      <c r="F1511" t="s">
        <v>40</v>
      </c>
      <c r="G1511">
        <v>29.6</v>
      </c>
      <c r="H1511" s="6">
        <v>45090</v>
      </c>
      <c r="J1511" t="s">
        <v>2144</v>
      </c>
      <c r="K1511" t="s">
        <v>585</v>
      </c>
    </row>
    <row r="1512" spans="1:11" x14ac:dyDescent="0.35">
      <c r="A1512">
        <v>1511</v>
      </c>
      <c r="B1512">
        <v>18</v>
      </c>
      <c r="C1512">
        <v>56</v>
      </c>
      <c r="D1512">
        <v>48.267156</v>
      </c>
      <c r="E1512">
        <v>7.8785559999999997</v>
      </c>
      <c r="F1512" t="s">
        <v>40</v>
      </c>
      <c r="G1512">
        <v>9.9</v>
      </c>
      <c r="H1512" s="6">
        <v>45090</v>
      </c>
      <c r="J1512" t="s">
        <v>2145</v>
      </c>
      <c r="K1512" t="s">
        <v>305</v>
      </c>
    </row>
    <row r="1513" spans="1:11" x14ac:dyDescent="0.35">
      <c r="A1513">
        <v>1512</v>
      </c>
      <c r="B1513">
        <v>18</v>
      </c>
      <c r="C1513">
        <v>57</v>
      </c>
      <c r="D1513">
        <v>48.267119999999998</v>
      </c>
      <c r="E1513">
        <v>7.8785889999999998</v>
      </c>
      <c r="F1513" t="s">
        <v>40</v>
      </c>
      <c r="G1513">
        <v>36.299999999999997</v>
      </c>
      <c r="H1513" s="6">
        <v>45090</v>
      </c>
      <c r="J1513" t="s">
        <v>2146</v>
      </c>
      <c r="K1513" t="s">
        <v>745</v>
      </c>
    </row>
    <row r="1514" spans="1:11" x14ac:dyDescent="0.35">
      <c r="A1514">
        <v>1513</v>
      </c>
      <c r="B1514">
        <v>18</v>
      </c>
      <c r="C1514">
        <v>58</v>
      </c>
      <c r="D1514">
        <v>48.267110000000002</v>
      </c>
      <c r="E1514">
        <v>7.8786019999999999</v>
      </c>
      <c r="F1514" t="s">
        <v>40</v>
      </c>
      <c r="G1514">
        <v>37.9</v>
      </c>
      <c r="H1514" s="6">
        <v>45090</v>
      </c>
      <c r="J1514" t="s">
        <v>2147</v>
      </c>
      <c r="K1514" t="s">
        <v>272</v>
      </c>
    </row>
    <row r="1515" spans="1:11" x14ac:dyDescent="0.35">
      <c r="A1515">
        <v>1514</v>
      </c>
      <c r="B1515">
        <v>18</v>
      </c>
      <c r="C1515">
        <v>59</v>
      </c>
      <c r="D1515">
        <v>48.267124000000003</v>
      </c>
      <c r="E1515">
        <v>7.8786079999999998</v>
      </c>
      <c r="F1515" t="s">
        <v>40</v>
      </c>
      <c r="G1515">
        <v>8.4</v>
      </c>
      <c r="H1515" s="6">
        <v>45090</v>
      </c>
      <c r="J1515" t="s">
        <v>2148</v>
      </c>
      <c r="K1515" t="s">
        <v>61</v>
      </c>
    </row>
    <row r="1516" spans="1:11" x14ac:dyDescent="0.35">
      <c r="A1516">
        <v>1515</v>
      </c>
      <c r="B1516">
        <v>18</v>
      </c>
      <c r="C1516">
        <v>60</v>
      </c>
      <c r="D1516">
        <v>48.267133999999999</v>
      </c>
      <c r="E1516">
        <v>7.878609</v>
      </c>
      <c r="F1516" t="s">
        <v>40</v>
      </c>
      <c r="G1516">
        <v>16.899999999999999</v>
      </c>
      <c r="H1516" s="6">
        <v>45090</v>
      </c>
      <c r="J1516" t="s">
        <v>2149</v>
      </c>
      <c r="K1516" t="s">
        <v>603</v>
      </c>
    </row>
    <row r="1517" spans="1:11" x14ac:dyDescent="0.35">
      <c r="A1517">
        <v>1516</v>
      </c>
      <c r="B1517">
        <v>18</v>
      </c>
      <c r="C1517">
        <v>61</v>
      </c>
      <c r="D1517">
        <v>48.267128</v>
      </c>
      <c r="E1517">
        <v>7.8786240000000003</v>
      </c>
      <c r="F1517" t="s">
        <v>40</v>
      </c>
      <c r="G1517">
        <v>15.2</v>
      </c>
      <c r="H1517" s="6">
        <v>45090</v>
      </c>
      <c r="J1517" t="s">
        <v>2150</v>
      </c>
      <c r="K1517" t="s">
        <v>1218</v>
      </c>
    </row>
    <row r="1518" spans="1:11" x14ac:dyDescent="0.35">
      <c r="A1518">
        <v>1517</v>
      </c>
      <c r="B1518">
        <v>18</v>
      </c>
      <c r="C1518">
        <v>62</v>
      </c>
      <c r="D1518">
        <v>48.267099999999999</v>
      </c>
      <c r="E1518">
        <v>7.878654</v>
      </c>
      <c r="F1518" t="s">
        <v>40</v>
      </c>
      <c r="G1518">
        <v>13.2</v>
      </c>
      <c r="H1518" s="6">
        <v>45090</v>
      </c>
      <c r="J1518" t="s">
        <v>2151</v>
      </c>
      <c r="K1518" t="s">
        <v>806</v>
      </c>
    </row>
    <row r="1519" spans="1:11" x14ac:dyDescent="0.35">
      <c r="A1519">
        <v>1518</v>
      </c>
      <c r="B1519">
        <v>18</v>
      </c>
      <c r="C1519">
        <v>63</v>
      </c>
      <c r="D1519">
        <v>48.267099000000002</v>
      </c>
      <c r="E1519">
        <v>7.878647</v>
      </c>
      <c r="F1519" t="s">
        <v>40</v>
      </c>
      <c r="G1519">
        <v>21.2</v>
      </c>
      <c r="H1519" s="6">
        <v>45090</v>
      </c>
      <c r="J1519" t="s">
        <v>2152</v>
      </c>
      <c r="K1519" t="s">
        <v>2153</v>
      </c>
    </row>
    <row r="1520" spans="1:11" x14ac:dyDescent="0.35">
      <c r="A1520">
        <v>1519</v>
      </c>
      <c r="B1520">
        <v>18</v>
      </c>
      <c r="C1520">
        <v>64</v>
      </c>
      <c r="D1520">
        <v>48.267069999999997</v>
      </c>
      <c r="E1520">
        <v>7.8786620000000003</v>
      </c>
      <c r="F1520" t="s">
        <v>40</v>
      </c>
      <c r="G1520">
        <v>39.700000000000003</v>
      </c>
      <c r="H1520" s="6">
        <v>45090</v>
      </c>
      <c r="J1520" t="s">
        <v>2154</v>
      </c>
      <c r="K1520" t="s">
        <v>371</v>
      </c>
    </row>
    <row r="1521" spans="1:11" x14ac:dyDescent="0.35">
      <c r="A1521">
        <v>1520</v>
      </c>
      <c r="B1521">
        <v>18</v>
      </c>
      <c r="C1521">
        <v>65</v>
      </c>
      <c r="D1521">
        <v>48.267119000000001</v>
      </c>
      <c r="E1521">
        <v>7.8786160000000001</v>
      </c>
      <c r="F1521" t="s">
        <v>70</v>
      </c>
      <c r="G1521">
        <v>42.7</v>
      </c>
      <c r="H1521" s="6">
        <v>45090</v>
      </c>
      <c r="J1521" t="s">
        <v>2155</v>
      </c>
      <c r="K1521" t="s">
        <v>2156</v>
      </c>
    </row>
    <row r="1522" spans="1:11" x14ac:dyDescent="0.35">
      <c r="A1522">
        <v>1521</v>
      </c>
      <c r="B1522">
        <v>18</v>
      </c>
      <c r="C1522">
        <v>66</v>
      </c>
      <c r="D1522">
        <v>48.267130999999999</v>
      </c>
      <c r="E1522">
        <v>7.8786230000000002</v>
      </c>
      <c r="F1522" t="s">
        <v>40</v>
      </c>
      <c r="G1522">
        <v>23.3</v>
      </c>
      <c r="H1522" s="6">
        <v>45090</v>
      </c>
      <c r="J1522" t="s">
        <v>2157</v>
      </c>
      <c r="K1522" t="s">
        <v>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E385-BC22-4000-A52E-A40E8C1A6EAE}">
  <dimension ref="A1:Q72"/>
  <sheetViews>
    <sheetView tabSelected="1" topLeftCell="C33" workbookViewId="0">
      <selection activeCell="F62" sqref="F62:K62"/>
    </sheetView>
  </sheetViews>
  <sheetFormatPr baseColWidth="10" defaultRowHeight="14.5" x14ac:dyDescent="0.35"/>
  <sheetData>
    <row r="1" spans="1:17" x14ac:dyDescent="0.35">
      <c r="A1" t="s">
        <v>0</v>
      </c>
    </row>
    <row r="2" spans="1:17" x14ac:dyDescent="0.35">
      <c r="D2" s="4" t="s">
        <v>19</v>
      </c>
      <c r="E2" s="4" t="s">
        <v>18</v>
      </c>
      <c r="F2" s="4"/>
      <c r="G2" s="4"/>
    </row>
    <row r="4" spans="1:17" x14ac:dyDescent="0.35">
      <c r="A4" s="4" t="s">
        <v>2158</v>
      </c>
      <c r="F4" t="s">
        <v>24</v>
      </c>
      <c r="G4" t="s">
        <v>22</v>
      </c>
      <c r="H4" t="s">
        <v>21</v>
      </c>
      <c r="I4" t="s">
        <v>15</v>
      </c>
      <c r="J4" t="s">
        <v>16</v>
      </c>
    </row>
    <row r="5" spans="1:17" x14ac:dyDescent="0.35">
      <c r="A5" t="s">
        <v>4</v>
      </c>
      <c r="B5" t="s">
        <v>6</v>
      </c>
      <c r="C5" t="s">
        <v>5</v>
      </c>
      <c r="F5" t="s">
        <v>17</v>
      </c>
      <c r="G5" t="s">
        <v>23</v>
      </c>
      <c r="H5" t="s">
        <v>20</v>
      </c>
      <c r="I5" t="s">
        <v>25</v>
      </c>
      <c r="J5" t="s">
        <v>26</v>
      </c>
    </row>
    <row r="6" spans="1:17" x14ac:dyDescent="0.35">
      <c r="A6" t="s">
        <v>3</v>
      </c>
      <c r="B6" t="s">
        <v>2</v>
      </c>
      <c r="C6" t="s">
        <v>1</v>
      </c>
      <c r="E6" t="s">
        <v>7</v>
      </c>
      <c r="G6">
        <v>2.1999999999999999E-2</v>
      </c>
      <c r="H6">
        <v>2.1212</v>
      </c>
      <c r="J6">
        <v>0.60560000000000003</v>
      </c>
      <c r="K6" s="1"/>
      <c r="L6" s="1"/>
      <c r="N6" s="1"/>
    </row>
    <row r="7" spans="1:17" x14ac:dyDescent="0.35">
      <c r="E7" t="s">
        <v>8</v>
      </c>
      <c r="F7">
        <v>-1.2800000000000001E-2</v>
      </c>
      <c r="G7">
        <v>6.7000000000000002E-3</v>
      </c>
      <c r="H7">
        <v>1.768</v>
      </c>
      <c r="J7">
        <v>0.59470000000000001</v>
      </c>
      <c r="N7" s="1"/>
    </row>
    <row r="8" spans="1:17" x14ac:dyDescent="0.35">
      <c r="E8" t="s">
        <v>9</v>
      </c>
      <c r="G8">
        <v>1.4200000000000001E-2</v>
      </c>
      <c r="H8">
        <v>1.7414000000000001</v>
      </c>
      <c r="I8">
        <v>1.2401</v>
      </c>
      <c r="J8" s="1"/>
      <c r="L8" s="1"/>
    </row>
    <row r="9" spans="1:17" x14ac:dyDescent="0.35">
      <c r="E9" t="s">
        <v>10</v>
      </c>
      <c r="G9">
        <v>3.8E-3</v>
      </c>
      <c r="H9">
        <v>1.6075999999999999</v>
      </c>
      <c r="I9">
        <v>1.0528</v>
      </c>
      <c r="K9" s="1"/>
      <c r="M9" s="1"/>
    </row>
    <row r="10" spans="1:17" x14ac:dyDescent="0.35">
      <c r="E10" t="s">
        <v>12</v>
      </c>
      <c r="F10">
        <v>1.8472</v>
      </c>
      <c r="G10">
        <v>2.4299999999999999E-2</v>
      </c>
      <c r="H10">
        <v>2.9670999999999998</v>
      </c>
      <c r="I10">
        <v>-0.81830000000000003</v>
      </c>
      <c r="K10" s="1"/>
      <c r="L10" s="1"/>
      <c r="N10" s="1"/>
    </row>
    <row r="11" spans="1:17" x14ac:dyDescent="0.35">
      <c r="E11" t="s">
        <v>13</v>
      </c>
      <c r="F11">
        <v>-1.6847000000000001</v>
      </c>
      <c r="G11">
        <v>0.28499999999999998</v>
      </c>
      <c r="H11">
        <v>2.1173000000000002</v>
      </c>
      <c r="I11">
        <v>-0.83340000000000003</v>
      </c>
    </row>
    <row r="12" spans="1:17" x14ac:dyDescent="0.35">
      <c r="A12" t="s">
        <v>2159</v>
      </c>
      <c r="B12" t="s">
        <v>2160</v>
      </c>
      <c r="C12" t="s">
        <v>2161</v>
      </c>
      <c r="F12" t="s">
        <v>17</v>
      </c>
      <c r="G12" t="s">
        <v>23</v>
      </c>
      <c r="H12" t="s">
        <v>20</v>
      </c>
      <c r="I12" t="s">
        <v>25</v>
      </c>
      <c r="J12" t="s">
        <v>26</v>
      </c>
      <c r="M12" s="1"/>
      <c r="P12" s="2"/>
    </row>
    <row r="13" spans="1:17" x14ac:dyDescent="0.35">
      <c r="E13" t="s">
        <v>7</v>
      </c>
      <c r="G13">
        <v>1.21E-2</v>
      </c>
      <c r="H13">
        <v>2.2645</v>
      </c>
      <c r="J13">
        <v>0.75960000000000005</v>
      </c>
      <c r="N13" s="1"/>
      <c r="O13" s="1"/>
      <c r="Q13" s="1"/>
    </row>
    <row r="14" spans="1:17" x14ac:dyDescent="0.35">
      <c r="E14" t="s">
        <v>8</v>
      </c>
      <c r="G14">
        <v>3.5999999999999999E-3</v>
      </c>
      <c r="H14">
        <v>2.1225000000000001</v>
      </c>
      <c r="J14">
        <v>0.78559999999999997</v>
      </c>
    </row>
    <row r="15" spans="1:17" x14ac:dyDescent="0.35">
      <c r="E15" t="s">
        <v>9</v>
      </c>
      <c r="G15">
        <v>4.5999999999999999E-3</v>
      </c>
      <c r="H15">
        <v>1.1917</v>
      </c>
      <c r="I15">
        <v>2.2103000000000002</v>
      </c>
      <c r="J15" s="1"/>
    </row>
    <row r="16" spans="1:17" x14ac:dyDescent="0.35">
      <c r="E16" t="s">
        <v>10</v>
      </c>
      <c r="G16">
        <v>1.9E-3</v>
      </c>
      <c r="H16">
        <v>1.4458</v>
      </c>
      <c r="I16">
        <v>1.6779999999999999</v>
      </c>
    </row>
    <row r="17" spans="1:10" x14ac:dyDescent="0.35">
      <c r="E17" t="s">
        <v>12</v>
      </c>
      <c r="G17">
        <v>2.7300000000000001E-2</v>
      </c>
      <c r="H17">
        <v>2.2572999999999999</v>
      </c>
    </row>
    <row r="18" spans="1:10" x14ac:dyDescent="0.35">
      <c r="E18" t="s">
        <v>13</v>
      </c>
      <c r="G18">
        <v>0.1071</v>
      </c>
      <c r="H18">
        <v>1.6952</v>
      </c>
    </row>
    <row r="19" spans="1:10" x14ac:dyDescent="0.35">
      <c r="A19" t="s">
        <v>2162</v>
      </c>
      <c r="B19" t="s">
        <v>2163</v>
      </c>
      <c r="C19" t="s">
        <v>2164</v>
      </c>
      <c r="F19" t="s">
        <v>17</v>
      </c>
      <c r="G19" t="s">
        <v>23</v>
      </c>
      <c r="H19" t="s">
        <v>20</v>
      </c>
      <c r="I19" t="s">
        <v>25</v>
      </c>
      <c r="J19" t="s">
        <v>26</v>
      </c>
    </row>
    <row r="20" spans="1:10" x14ac:dyDescent="0.35">
      <c r="E20" t="s">
        <v>7</v>
      </c>
      <c r="G20">
        <v>1.8599999999999998E-2</v>
      </c>
      <c r="H20">
        <v>2.1850000000000001</v>
      </c>
      <c r="J20">
        <v>0.77229999999999999</v>
      </c>
    </row>
    <row r="21" spans="1:10" x14ac:dyDescent="0.35">
      <c r="E21" t="s">
        <v>8</v>
      </c>
      <c r="G21">
        <v>3.2000000000000002E-3</v>
      </c>
      <c r="H21">
        <v>2.0356999999999998</v>
      </c>
      <c r="J21">
        <v>0.7621</v>
      </c>
    </row>
    <row r="22" spans="1:10" x14ac:dyDescent="0.35">
      <c r="E22" t="s">
        <v>9</v>
      </c>
      <c r="G22">
        <v>1.3100000000000001E-2</v>
      </c>
      <c r="H22">
        <v>1.9298999999999999</v>
      </c>
      <c r="I22">
        <v>1.0714999999999999</v>
      </c>
      <c r="J22" s="1"/>
    </row>
    <row r="23" spans="1:10" x14ac:dyDescent="0.35">
      <c r="E23" t="s">
        <v>10</v>
      </c>
      <c r="G23">
        <v>1.8E-3</v>
      </c>
      <c r="H23">
        <v>1.9098999999999999</v>
      </c>
      <c r="I23">
        <v>1.0306</v>
      </c>
    </row>
    <row r="24" spans="1:10" x14ac:dyDescent="0.35">
      <c r="E24" t="s">
        <v>12</v>
      </c>
      <c r="G24">
        <v>0.27839999999999998</v>
      </c>
      <c r="H24">
        <v>3.1276000000000002</v>
      </c>
      <c r="I24">
        <v>-1.7984</v>
      </c>
    </row>
    <row r="25" spans="1:10" x14ac:dyDescent="0.35">
      <c r="E25" t="s">
        <v>13</v>
      </c>
      <c r="F25">
        <v>-1.8821000000000001</v>
      </c>
      <c r="G25">
        <v>0.27489999999999998</v>
      </c>
      <c r="H25">
        <v>2.4832999999999998</v>
      </c>
      <c r="I25">
        <v>-1.3050999999999999</v>
      </c>
    </row>
    <row r="26" spans="1:10" x14ac:dyDescent="0.35">
      <c r="A26" t="s">
        <v>2165</v>
      </c>
      <c r="B26" t="s">
        <v>2166</v>
      </c>
      <c r="C26" t="s">
        <v>2167</v>
      </c>
      <c r="F26" t="s">
        <v>17</v>
      </c>
      <c r="G26" t="s">
        <v>23</v>
      </c>
      <c r="H26" t="s">
        <v>20</v>
      </c>
      <c r="I26" t="s">
        <v>25</v>
      </c>
      <c r="J26" t="s">
        <v>26</v>
      </c>
    </row>
    <row r="27" spans="1:10" x14ac:dyDescent="0.35">
      <c r="E27" t="s">
        <v>7</v>
      </c>
      <c r="G27">
        <v>6.2399999999999997E-2</v>
      </c>
      <c r="H27">
        <v>1.9321999999999999</v>
      </c>
      <c r="J27">
        <v>1.0414000000000001</v>
      </c>
    </row>
    <row r="28" spans="1:10" x14ac:dyDescent="0.35">
      <c r="E28" t="s">
        <v>8</v>
      </c>
      <c r="G28">
        <v>7.7000000000000002E-3</v>
      </c>
      <c r="H28">
        <v>1.8127</v>
      </c>
      <c r="J28">
        <v>0.87319999999999998</v>
      </c>
    </row>
    <row r="29" spans="1:10" x14ac:dyDescent="0.35">
      <c r="E29" t="s">
        <v>9</v>
      </c>
      <c r="G29">
        <v>1.7299999999999999E-2</v>
      </c>
      <c r="H29">
        <v>2.0072000000000001</v>
      </c>
      <c r="I29">
        <v>0.91400000000000003</v>
      </c>
      <c r="J29" s="1"/>
    </row>
    <row r="30" spans="1:10" x14ac:dyDescent="0.35">
      <c r="E30" t="s">
        <v>10</v>
      </c>
      <c r="G30">
        <v>5.4999999999999997E-3</v>
      </c>
      <c r="H30">
        <v>2.0108000000000001</v>
      </c>
      <c r="I30">
        <v>0.53739999999999999</v>
      </c>
    </row>
    <row r="31" spans="1:10" x14ac:dyDescent="0.35">
      <c r="E31" t="s">
        <v>12</v>
      </c>
      <c r="G31">
        <v>0.13159999999999999</v>
      </c>
      <c r="H31">
        <v>2.444</v>
      </c>
      <c r="I31">
        <v>-0.94899999999999995</v>
      </c>
    </row>
    <row r="32" spans="1:10" x14ac:dyDescent="0.35">
      <c r="E32" t="s">
        <v>13</v>
      </c>
      <c r="G32">
        <v>0.1484</v>
      </c>
      <c r="H32">
        <v>2.3319999999999999</v>
      </c>
      <c r="I32">
        <v>-1.2025999999999999</v>
      </c>
    </row>
    <row r="33" spans="1:10" x14ac:dyDescent="0.35">
      <c r="A33" t="s">
        <v>2168</v>
      </c>
      <c r="B33" t="s">
        <v>2169</v>
      </c>
      <c r="C33" t="s">
        <v>2170</v>
      </c>
      <c r="F33" t="s">
        <v>17</v>
      </c>
      <c r="G33" t="s">
        <v>23</v>
      </c>
      <c r="H33" t="s">
        <v>20</v>
      </c>
      <c r="I33" t="s">
        <v>25</v>
      </c>
      <c r="J33" t="s">
        <v>26</v>
      </c>
    </row>
    <row r="34" spans="1:10" x14ac:dyDescent="0.35">
      <c r="E34" t="s">
        <v>7</v>
      </c>
      <c r="G34">
        <v>3.15E-2</v>
      </c>
      <c r="H34">
        <v>2.1446999999999998</v>
      </c>
      <c r="J34">
        <v>0.79800000000000004</v>
      </c>
    </row>
    <row r="35" spans="1:10" x14ac:dyDescent="0.35">
      <c r="E35" t="s">
        <v>8</v>
      </c>
      <c r="G35">
        <v>4.0000000000000001E-3</v>
      </c>
      <c r="H35">
        <v>1.9184000000000001</v>
      </c>
      <c r="J35">
        <v>0.80759999999999998</v>
      </c>
    </row>
    <row r="36" spans="1:10" x14ac:dyDescent="0.35">
      <c r="E36" t="s">
        <v>9</v>
      </c>
      <c r="F36">
        <v>-4.6332000000000004</v>
      </c>
      <c r="G36">
        <v>1.9E-2</v>
      </c>
      <c r="H36">
        <v>2.0861000000000001</v>
      </c>
      <c r="I36">
        <v>0.95020000000000004</v>
      </c>
      <c r="J36" s="1"/>
    </row>
    <row r="37" spans="1:10" x14ac:dyDescent="0.35">
      <c r="E37" t="s">
        <v>10</v>
      </c>
      <c r="G37">
        <v>1.2999999999999999E-3</v>
      </c>
      <c r="H37">
        <v>1.9596</v>
      </c>
      <c r="I37">
        <v>1.099</v>
      </c>
    </row>
    <row r="38" spans="1:10" x14ac:dyDescent="0.35">
      <c r="E38" t="s">
        <v>12</v>
      </c>
      <c r="G38">
        <v>0.40060000000000001</v>
      </c>
      <c r="H38">
        <v>2.3210999999999999</v>
      </c>
      <c r="I38">
        <v>-0.76359999999999995</v>
      </c>
    </row>
    <row r="39" spans="1:10" x14ac:dyDescent="0.35">
      <c r="A39" t="s">
        <v>2171</v>
      </c>
      <c r="B39" t="s">
        <v>2172</v>
      </c>
      <c r="C39" t="s">
        <v>2173</v>
      </c>
      <c r="F39" t="s">
        <v>17</v>
      </c>
      <c r="G39" t="s">
        <v>23</v>
      </c>
      <c r="H39" t="s">
        <v>20</v>
      </c>
      <c r="I39" t="s">
        <v>25</v>
      </c>
      <c r="J39" t="s">
        <v>26</v>
      </c>
    </row>
    <row r="40" spans="1:10" x14ac:dyDescent="0.35">
      <c r="E40" t="s">
        <v>7</v>
      </c>
      <c r="G40">
        <v>3.3599999999999998E-2</v>
      </c>
      <c r="H40">
        <v>2.0657000000000001</v>
      </c>
      <c r="J40">
        <v>0.77210000000000001</v>
      </c>
    </row>
    <row r="41" spans="1:10" x14ac:dyDescent="0.35">
      <c r="E41" t="s">
        <v>8</v>
      </c>
      <c r="G41">
        <v>1.5800000000000002E-2</v>
      </c>
      <c r="H41">
        <v>1.7909999999999999</v>
      </c>
      <c r="J41">
        <v>0.9032</v>
      </c>
    </row>
    <row r="42" spans="1:10" x14ac:dyDescent="0.35">
      <c r="E42" t="s">
        <v>9</v>
      </c>
      <c r="F42">
        <v>-3.9731000000000001</v>
      </c>
      <c r="G42">
        <v>2.23E-2</v>
      </c>
      <c r="H42">
        <v>2.1012</v>
      </c>
      <c r="I42">
        <v>0.86470000000000002</v>
      </c>
      <c r="J42" s="1"/>
    </row>
    <row r="43" spans="1:10" x14ac:dyDescent="0.35">
      <c r="E43" t="s">
        <v>10</v>
      </c>
      <c r="G43">
        <v>4.3E-3</v>
      </c>
      <c r="H43">
        <v>1.9437</v>
      </c>
      <c r="I43">
        <v>0.95760000000000001</v>
      </c>
    </row>
    <row r="44" spans="1:10" x14ac:dyDescent="0.35">
      <c r="E44" t="s">
        <v>12</v>
      </c>
      <c r="G44">
        <v>0.30280000000000001</v>
      </c>
      <c r="H44">
        <v>2.1945000000000001</v>
      </c>
      <c r="I44">
        <v>-0.68820000000000003</v>
      </c>
    </row>
    <row r="48" spans="1:10" x14ac:dyDescent="0.35">
      <c r="A48" s="4" t="s">
        <v>2176</v>
      </c>
      <c r="B48" s="4"/>
      <c r="C48" s="4"/>
    </row>
    <row r="49" spans="1:13" x14ac:dyDescent="0.35">
      <c r="A49" s="7" t="s">
        <v>4</v>
      </c>
      <c r="B49" s="7" t="s">
        <v>14</v>
      </c>
      <c r="C49" s="7" t="s">
        <v>15</v>
      </c>
      <c r="D49" s="7" t="s">
        <v>27</v>
      </c>
      <c r="E49" t="s">
        <v>7</v>
      </c>
      <c r="F49" t="s">
        <v>8</v>
      </c>
      <c r="G49" s="3" t="s">
        <v>28</v>
      </c>
      <c r="H49" t="s">
        <v>9</v>
      </c>
      <c r="I49" t="s">
        <v>10</v>
      </c>
      <c r="J49" s="3" t="s">
        <v>11</v>
      </c>
      <c r="K49" s="3" t="s">
        <v>12</v>
      </c>
      <c r="L49" s="3" t="s">
        <v>13</v>
      </c>
      <c r="M49" s="4" t="s">
        <v>29</v>
      </c>
    </row>
    <row r="50" spans="1:13" x14ac:dyDescent="0.35">
      <c r="A50" s="7" t="s">
        <v>3</v>
      </c>
      <c r="B50" s="7">
        <f>30</f>
        <v>30</v>
      </c>
      <c r="C50" s="7">
        <f>0.85*B50</f>
        <v>25.5</v>
      </c>
      <c r="D50" s="7">
        <f>C50*0.01</f>
        <v>0.255</v>
      </c>
      <c r="E50">
        <f>$G$6*B50^$H$6*D50^$J$6</f>
        <v>13.070524623575313</v>
      </c>
      <c r="F50">
        <f>$G$14*B50^$H$14*D50*$J$14</f>
        <v>0.98454148198909053</v>
      </c>
      <c r="G50" s="3">
        <f>E50+F50</f>
        <v>14.055066105564404</v>
      </c>
      <c r="H50">
        <f>$G$8*B50^$H$8*C50^$I$8</f>
        <v>294.30509124014554</v>
      </c>
      <c r="I50">
        <f>$G$9*B50^$H$9*C50^$I$9</f>
        <v>27.240133249352183</v>
      </c>
      <c r="J50" s="3">
        <f>H50+I50</f>
        <v>321.54522448949774</v>
      </c>
      <c r="K50" s="3">
        <f>$F$10+$G$10*B50^$H$10*C50^$I$10</f>
        <v>43.285403496291316</v>
      </c>
      <c r="L50" s="3">
        <f>$F$11+$G$11*B50^$H$11*C50^$I$11</f>
        <v>24.027729045603724</v>
      </c>
      <c r="M50" s="5">
        <f>G50+J50+K50+L50</f>
        <v>402.91342313695719</v>
      </c>
    </row>
    <row r="51" spans="1:13" x14ac:dyDescent="0.35">
      <c r="A51" s="7" t="s">
        <v>2159</v>
      </c>
      <c r="B51" s="7">
        <f>30</f>
        <v>30</v>
      </c>
      <c r="C51" s="7">
        <f t="shared" ref="C51:C58" si="0">0.85*B51</f>
        <v>25.5</v>
      </c>
      <c r="D51" s="7">
        <f t="shared" ref="D51:D58" si="1">C51*0.01</f>
        <v>0.255</v>
      </c>
      <c r="E51">
        <f>$G$13*B51^$H$13*D51^$J$13</f>
        <v>9.4827515626932595</v>
      </c>
      <c r="F51">
        <f>$G$14*B51^$H$14*D51*$J$14</f>
        <v>0.98454148198909053</v>
      </c>
      <c r="G51" s="3">
        <f t="shared" ref="G51:G58" si="2">E51+F51</f>
        <v>10.46729304468235</v>
      </c>
      <c r="H51">
        <f>$G$15*B51^$H$15*C51^$I$15</f>
        <v>340.34469982676603</v>
      </c>
      <c r="I51">
        <f>$G$16*B51^$H$16*C51^$I$16</f>
        <v>59.504516922211707</v>
      </c>
      <c r="J51" s="3">
        <f t="shared" ref="J51:J58" si="3">H51+I51</f>
        <v>399.84921674897771</v>
      </c>
      <c r="K51" s="3">
        <f>$G$17*B51^$H$17</f>
        <v>58.947915909779674</v>
      </c>
      <c r="L51" s="3">
        <f>$G$18*B51^$H$18</f>
        <v>34.182625882899174</v>
      </c>
      <c r="M51" s="5">
        <f t="shared" ref="M51:M58" si="4">G51+J51+K51+L51</f>
        <v>503.44705158633894</v>
      </c>
    </row>
    <row r="52" spans="1:13" x14ac:dyDescent="0.35">
      <c r="A52" s="7" t="s">
        <v>2162</v>
      </c>
      <c r="B52" s="7">
        <f>30</f>
        <v>30</v>
      </c>
      <c r="C52" s="7">
        <f t="shared" si="0"/>
        <v>25.5</v>
      </c>
      <c r="D52" s="7">
        <f t="shared" si="1"/>
        <v>0.255</v>
      </c>
      <c r="E52">
        <f>$G$20*B52^$H$20*D52^$J$20</f>
        <v>10.9318551144738</v>
      </c>
      <c r="F52">
        <f>$G$21*B52^$H$21*D52*$J$21</f>
        <v>0.63194292878980118</v>
      </c>
      <c r="G52" s="3">
        <f t="shared" si="2"/>
        <v>11.563798043263601</v>
      </c>
      <c r="H52">
        <f>$G$22*B52^$H$22*C52^$I$22</f>
        <v>298.59010291288718</v>
      </c>
      <c r="I52">
        <f>$G$23*B52^$H$23*C52^$I$23</f>
        <v>33.574279338753094</v>
      </c>
      <c r="J52" s="3">
        <f t="shared" si="3"/>
        <v>332.16438225164029</v>
      </c>
      <c r="K52" s="3">
        <f>$G$24*B52^$H$24*C52^$I$24</f>
        <v>34.276132003484641</v>
      </c>
      <c r="L52" s="3">
        <f>$F$25+$G$25*B52^$H$25*C52^$I$25</f>
        <v>16.808978531652283</v>
      </c>
      <c r="M52" s="5">
        <f t="shared" si="4"/>
        <v>394.81329083004078</v>
      </c>
    </row>
    <row r="53" spans="1:13" x14ac:dyDescent="0.35">
      <c r="A53" s="7" t="s">
        <v>2165</v>
      </c>
      <c r="B53" s="7">
        <f>30</f>
        <v>30</v>
      </c>
      <c r="C53" s="7">
        <f t="shared" si="0"/>
        <v>25.5</v>
      </c>
      <c r="D53" s="7">
        <f t="shared" si="1"/>
        <v>0.255</v>
      </c>
      <c r="E53">
        <f>$G$27*B53^$H$27*D53^$J$27</f>
        <v>10.746059031488675</v>
      </c>
      <c r="F53">
        <f>$G$28*B53^$H$28*D53*$J$28</f>
        <v>0.81606045111470715</v>
      </c>
      <c r="G53" s="3">
        <f t="shared" si="2"/>
        <v>11.562119482603382</v>
      </c>
      <c r="H53">
        <f>$G$29*B53^$H$29*C53^$I$29</f>
        <v>307.96517619276477</v>
      </c>
      <c r="I53">
        <f>$G$30*B53^$H$30*C53^$I$30</f>
        <v>29.27067929995124</v>
      </c>
      <c r="J53" s="3">
        <f t="shared" si="3"/>
        <v>337.23585549271604</v>
      </c>
      <c r="K53" s="3">
        <f t="shared" ref="K53" si="5">$G$24*B53^$H$24*C53^$I$24</f>
        <v>34.276132003484641</v>
      </c>
      <c r="L53" s="3">
        <f>$G$32*B53^$H$32*C53^$I$32</f>
        <v>8.4057301938502835</v>
      </c>
      <c r="M53" s="5">
        <f t="shared" si="4"/>
        <v>391.47983717265436</v>
      </c>
    </row>
    <row r="54" spans="1:13" x14ac:dyDescent="0.35">
      <c r="A54" s="7" t="s">
        <v>2174</v>
      </c>
      <c r="B54" s="7">
        <f>30</f>
        <v>30</v>
      </c>
      <c r="C54" s="7">
        <f t="shared" si="0"/>
        <v>25.5</v>
      </c>
      <c r="D54" s="7">
        <f t="shared" si="1"/>
        <v>0.255</v>
      </c>
      <c r="E54">
        <f>$G$34*B54^$H$34*D54^$J$34</f>
        <v>15.585171038359766</v>
      </c>
      <c r="F54">
        <f>$G$35*B54^$H$35*D54*$J$35</f>
        <v>0.5617019053991732</v>
      </c>
      <c r="G54" s="3">
        <f t="shared" ref="G53:G55" si="6">E54+F54</f>
        <v>16.14687294375894</v>
      </c>
      <c r="H54">
        <f>$F$36+$G$36*B54^$H$36*C54^$I$36</f>
        <v>492.72665743438188</v>
      </c>
      <c r="I54">
        <f>$G$37*B54^$H$37*C54^$I$37</f>
        <v>35.834208917898131</v>
      </c>
      <c r="J54" s="3">
        <f t="shared" ref="J53:J55" si="7">H54+I54</f>
        <v>528.56086635227996</v>
      </c>
      <c r="K54" s="3">
        <f>$G$38*B54^$H$38*C54^$I$38</f>
        <v>90.61978083705435</v>
      </c>
      <c r="L54" s="3"/>
      <c r="M54" s="5">
        <f t="shared" ref="M53:M55" si="8">G54+J54+K54+L54</f>
        <v>635.32752013309323</v>
      </c>
    </row>
    <row r="55" spans="1:13" x14ac:dyDescent="0.35">
      <c r="A55" s="7" t="s">
        <v>2175</v>
      </c>
      <c r="B55" s="7">
        <f>30</f>
        <v>30</v>
      </c>
      <c r="C55" s="7">
        <f t="shared" si="0"/>
        <v>25.5</v>
      </c>
      <c r="D55" s="7">
        <f t="shared" si="1"/>
        <v>0.255</v>
      </c>
      <c r="E55">
        <f>$G$40*B55^$H$40*D55^$J$40</f>
        <v>13.164923098891038</v>
      </c>
      <c r="F55">
        <f>$G$41*B55^$H$41*D55*$J$41</f>
        <v>1.6088122464912333</v>
      </c>
      <c r="G55" s="3">
        <f t="shared" ref="G55" si="9">E55+F55</f>
        <v>14.773735345382271</v>
      </c>
      <c r="H55">
        <f>$F$42+$G$42*B55^$H$42*C55^$I$42</f>
        <v>461.89968133130236</v>
      </c>
      <c r="I55">
        <f>$G$43*B55^$H$43*C55^$I$43</f>
        <v>71.031651980754475</v>
      </c>
      <c r="J55" s="3">
        <f t="shared" ref="J55" si="10">H55+I55</f>
        <v>532.93133331205684</v>
      </c>
      <c r="K55" s="3">
        <f>$G$44*B55^$H$44*C55^$I$44</f>
        <v>56.848303943224188</v>
      </c>
      <c r="L55" s="3"/>
      <c r="M55" s="5">
        <f t="shared" si="8"/>
        <v>604.55337260066335</v>
      </c>
    </row>
    <row r="56" spans="1:13" x14ac:dyDescent="0.35">
      <c r="G56" s="3"/>
      <c r="J56" s="3"/>
      <c r="K56" s="3"/>
      <c r="L56" s="3"/>
      <c r="M56" s="5"/>
    </row>
    <row r="57" spans="1:13" x14ac:dyDescent="0.35">
      <c r="G57" s="3"/>
      <c r="J57" s="3"/>
      <c r="K57" s="3"/>
      <c r="L57" s="3"/>
      <c r="M57" s="5"/>
    </row>
    <row r="58" spans="1:13" x14ac:dyDescent="0.35">
      <c r="G58" s="3"/>
      <c r="J58" s="3"/>
      <c r="K58" s="3"/>
      <c r="L58" s="3"/>
      <c r="M58" s="5"/>
    </row>
    <row r="62" spans="1:13" x14ac:dyDescent="0.35">
      <c r="A62" s="4" t="s">
        <v>30</v>
      </c>
      <c r="B62" s="4"/>
    </row>
    <row r="63" spans="1:13" x14ac:dyDescent="0.35">
      <c r="A63" t="s">
        <v>14</v>
      </c>
      <c r="B63" t="s">
        <v>15</v>
      </c>
      <c r="C63" t="s">
        <v>27</v>
      </c>
      <c r="D63" t="s">
        <v>7</v>
      </c>
      <c r="E63" t="s">
        <v>8</v>
      </c>
      <c r="F63" s="3" t="s">
        <v>28</v>
      </c>
      <c r="G63" t="s">
        <v>9</v>
      </c>
      <c r="H63" t="s">
        <v>10</v>
      </c>
      <c r="I63" s="3" t="s">
        <v>11</v>
      </c>
      <c r="J63" s="3" t="s">
        <v>12</v>
      </c>
      <c r="K63" s="3" t="s">
        <v>13</v>
      </c>
      <c r="L63" s="4" t="s">
        <v>29</v>
      </c>
    </row>
    <row r="64" spans="1:13" x14ac:dyDescent="0.35">
      <c r="A64">
        <f>10</f>
        <v>10</v>
      </c>
      <c r="B64">
        <f>0.85*A64</f>
        <v>8.5</v>
      </c>
      <c r="C64">
        <f>B64*0.01</f>
        <v>8.5000000000000006E-2</v>
      </c>
      <c r="D64">
        <f>$G$6*A64^$H$6*C64^$J$6</f>
        <v>0.65354994468658778</v>
      </c>
      <c r="E64">
        <f>$F$7+$G$7*A64^$H$7*C64*$J$7</f>
        <v>7.0514240685582794E-3</v>
      </c>
      <c r="F64" s="3">
        <f>D64+E64</f>
        <v>0.66060136875514608</v>
      </c>
      <c r="G64">
        <f>$G$8*A64^$H$8*B64^$I$8</f>
        <v>11.123994210459157</v>
      </c>
      <c r="H64">
        <f>$G$9*A64^$H$9*B64^$I$9</f>
        <v>1.4651289223135076</v>
      </c>
      <c r="I64" s="3">
        <f>G64+H64</f>
        <v>12.589123132772665</v>
      </c>
      <c r="J64" s="3">
        <f>$F$10+$G$10*A64^$H$10*B64^$I$10</f>
        <v>5.7570740421637048</v>
      </c>
      <c r="K64" s="3">
        <f>$F$11+$G$11*A64^$H$11*B64^$I$11</f>
        <v>4.5896266847463405</v>
      </c>
      <c r="L64" s="5">
        <f>F64+I64+J64+K64</f>
        <v>23.596425228437859</v>
      </c>
    </row>
    <row r="65" spans="1:12" x14ac:dyDescent="0.35">
      <c r="A65">
        <v>15</v>
      </c>
      <c r="B65">
        <f t="shared" ref="B65:B72" si="11">0.85*A65</f>
        <v>12.75</v>
      </c>
      <c r="C65">
        <f t="shared" ref="C65:C72" si="12">B65*0.01</f>
        <v>0.1275</v>
      </c>
      <c r="D65">
        <f t="shared" ref="D65:D72" si="13">$G$6*A65^$H$6*C65^$J$6</f>
        <v>1.9744422124806025</v>
      </c>
      <c r="E65">
        <f>$F$7+$G$7*A65^$H$7*C65*$J$7</f>
        <v>4.8183489603037144E-2</v>
      </c>
      <c r="F65" s="3">
        <f t="shared" ref="F65:F72" si="14">D65+E65</f>
        <v>2.0226257020836398</v>
      </c>
      <c r="G65">
        <f t="shared" ref="G65:H72" si="15">$G$8*A65^$H$8*B65^$I$8</f>
        <v>37.262916475487543</v>
      </c>
      <c r="H65">
        <f t="shared" ref="H65:H72" si="16">$G$9*A65^$H$9*B65^$I$9</f>
        <v>4.3087274865743339</v>
      </c>
      <c r="I65" s="3">
        <f t="shared" ref="I65:I72" si="17">G65+H65</f>
        <v>41.571643962061877</v>
      </c>
      <c r="J65" s="3">
        <f t="shared" ref="J65:K72" si="18">$F$10+$G$10*A65^$H$10*B65^$I$10</f>
        <v>11.191519172336328</v>
      </c>
      <c r="K65" s="3">
        <f t="shared" ref="K65:K72" si="19">$F$11+$G$11*A65^$H$11*B65^$I$11</f>
        <v>8.8749784745109377</v>
      </c>
      <c r="L65" s="5">
        <f t="shared" ref="L65:L72" si="20">F65+I65+J65+K65</f>
        <v>63.660767310992782</v>
      </c>
    </row>
    <row r="66" spans="1:12" x14ac:dyDescent="0.35">
      <c r="A66">
        <v>20</v>
      </c>
      <c r="B66">
        <f t="shared" si="11"/>
        <v>17</v>
      </c>
      <c r="C66">
        <f t="shared" si="12"/>
        <v>0.17</v>
      </c>
      <c r="D66">
        <f t="shared" si="13"/>
        <v>4.3264070180257281</v>
      </c>
      <c r="E66">
        <f t="shared" ref="E65:E72" si="21">$F$7+$G$7*A66^$H$7*C66*$J$7</f>
        <v>0.12242054901816468</v>
      </c>
      <c r="F66" s="3">
        <f t="shared" si="14"/>
        <v>4.4488275670438924</v>
      </c>
      <c r="G66">
        <f>$G$8*A66^$H$8*B66^$I$8</f>
        <v>87.858075553953299</v>
      </c>
      <c r="H66">
        <f>$G$9*A66^$H$9*B66^$I$9</f>
        <v>9.262666807231879</v>
      </c>
      <c r="I66" s="3">
        <f t="shared" si="17"/>
        <v>97.120742361185179</v>
      </c>
      <c r="J66" s="3">
        <f t="shared" si="18"/>
        <v>19.185879599440245</v>
      </c>
      <c r="K66" s="3">
        <f t="shared" si="19"/>
        <v>13.593054912698694</v>
      </c>
      <c r="L66" s="5">
        <f t="shared" si="20"/>
        <v>134.348504440368</v>
      </c>
    </row>
    <row r="67" spans="1:12" x14ac:dyDescent="0.35">
      <c r="A67">
        <v>30</v>
      </c>
      <c r="B67">
        <f t="shared" si="11"/>
        <v>25.5</v>
      </c>
      <c r="C67">
        <f t="shared" si="12"/>
        <v>0.255</v>
      </c>
      <c r="D67">
        <f t="shared" si="13"/>
        <v>13.070524623575313</v>
      </c>
      <c r="E67">
        <f t="shared" si="21"/>
        <v>0.40259694667180196</v>
      </c>
      <c r="F67" s="3">
        <f t="shared" si="14"/>
        <v>13.473121570247114</v>
      </c>
      <c r="G67">
        <f t="shared" si="15"/>
        <v>294.30509124014554</v>
      </c>
      <c r="H67">
        <f t="shared" si="16"/>
        <v>27.240133249352183</v>
      </c>
      <c r="I67" s="3">
        <f t="shared" si="17"/>
        <v>321.54522448949774</v>
      </c>
      <c r="J67" s="3">
        <f t="shared" si="18"/>
        <v>43.285403496291316</v>
      </c>
      <c r="K67" s="3">
        <f t="shared" si="19"/>
        <v>24.027729045603724</v>
      </c>
      <c r="L67" s="5">
        <f t="shared" si="20"/>
        <v>402.3314786016399</v>
      </c>
    </row>
    <row r="68" spans="1:12" x14ac:dyDescent="0.35">
      <c r="A68">
        <v>40</v>
      </c>
      <c r="B68">
        <f t="shared" si="11"/>
        <v>34</v>
      </c>
      <c r="C68">
        <f t="shared" si="12"/>
        <v>0.34</v>
      </c>
      <c r="D68">
        <f t="shared" si="13"/>
        <v>28.640194736147503</v>
      </c>
      <c r="E68">
        <f t="shared" si="21"/>
        <v>0.90827230260291414</v>
      </c>
      <c r="F68" s="3">
        <f t="shared" si="14"/>
        <v>29.548467038750417</v>
      </c>
      <c r="G68">
        <f t="shared" si="15"/>
        <v>693.90915654976379</v>
      </c>
      <c r="H68">
        <f t="shared" si="16"/>
        <v>58.559349334472039</v>
      </c>
      <c r="I68" s="3">
        <f t="shared" si="17"/>
        <v>752.46850588423581</v>
      </c>
      <c r="J68" s="3">
        <f t="shared" si="18"/>
        <v>78.737096454485012</v>
      </c>
      <c r="K68" s="3">
        <f t="shared" si="19"/>
        <v>35.516071795950147</v>
      </c>
      <c r="L68" s="5">
        <f t="shared" si="20"/>
        <v>896.27014117342139</v>
      </c>
    </row>
    <row r="69" spans="1:12" x14ac:dyDescent="0.35">
      <c r="A69">
        <v>50</v>
      </c>
      <c r="B69">
        <f t="shared" si="11"/>
        <v>42.5</v>
      </c>
      <c r="C69">
        <f t="shared" si="12"/>
        <v>0.42499999999999999</v>
      </c>
      <c r="D69">
        <f t="shared" si="13"/>
        <v>52.629614637904652</v>
      </c>
      <c r="E69">
        <f t="shared" si="21"/>
        <v>1.6954075573574801</v>
      </c>
      <c r="F69" s="3">
        <f t="shared" si="14"/>
        <v>54.325022195262129</v>
      </c>
      <c r="G69">
        <f t="shared" si="15"/>
        <v>1349.7080001324655</v>
      </c>
      <c r="H69">
        <f t="shared" si="16"/>
        <v>106.02679682676686</v>
      </c>
      <c r="I69" s="3">
        <f t="shared" si="17"/>
        <v>1455.7347969592324</v>
      </c>
      <c r="J69" s="3">
        <f t="shared" si="18"/>
        <v>126.04374429945339</v>
      </c>
      <c r="K69" s="3">
        <f t="shared" si="19"/>
        <v>47.857434711609429</v>
      </c>
      <c r="L69" s="5">
        <f t="shared" si="20"/>
        <v>1683.9609981655574</v>
      </c>
    </row>
    <row r="70" spans="1:12" x14ac:dyDescent="0.35">
      <c r="A70">
        <v>60</v>
      </c>
      <c r="B70">
        <f t="shared" si="11"/>
        <v>51</v>
      </c>
      <c r="C70">
        <f t="shared" si="12"/>
        <v>0.51</v>
      </c>
      <c r="D70">
        <f t="shared" si="13"/>
        <v>86.525000760014208</v>
      </c>
      <c r="E70">
        <f t="shared" si="21"/>
        <v>2.8167301634503716</v>
      </c>
      <c r="F70" s="3">
        <f t="shared" si="14"/>
        <v>89.341730923464581</v>
      </c>
      <c r="G70">
        <f t="shared" si="15"/>
        <v>2324.4419632813288</v>
      </c>
      <c r="H70">
        <f t="shared" si="16"/>
        <v>172.21438620905025</v>
      </c>
      <c r="I70" s="3">
        <f t="shared" si="17"/>
        <v>2496.6563494903789</v>
      </c>
      <c r="J70" s="3">
        <f t="shared" si="18"/>
        <v>185.60855032754023</v>
      </c>
      <c r="K70" s="3">
        <f t="shared" si="19"/>
        <v>60.924119863317323</v>
      </c>
      <c r="L70" s="5">
        <f t="shared" si="20"/>
        <v>2832.5307506047011</v>
      </c>
    </row>
    <row r="71" spans="1:12" x14ac:dyDescent="0.35">
      <c r="A71">
        <v>70</v>
      </c>
      <c r="B71">
        <f t="shared" si="11"/>
        <v>59.5</v>
      </c>
      <c r="C71">
        <f t="shared" si="12"/>
        <v>0.59499999999999997</v>
      </c>
      <c r="D71">
        <f t="shared" si="13"/>
        <v>131.73225244634071</v>
      </c>
      <c r="E71">
        <f t="shared" si="21"/>
        <v>4.3225387909712998</v>
      </c>
      <c r="F71" s="3">
        <f t="shared" si="14"/>
        <v>136.054791237312</v>
      </c>
      <c r="G71">
        <f t="shared" si="15"/>
        <v>3680.6164301392214</v>
      </c>
      <c r="H71">
        <f t="shared" si="16"/>
        <v>259.52229151877782</v>
      </c>
      <c r="I71" s="3">
        <f t="shared" si="17"/>
        <v>3940.1387216579992</v>
      </c>
      <c r="J71" s="3">
        <f t="shared" si="18"/>
        <v>257.77026897183327</v>
      </c>
      <c r="K71" s="3">
        <f t="shared" si="19"/>
        <v>74.626538299711427</v>
      </c>
      <c r="L71" s="5">
        <f t="shared" si="20"/>
        <v>4408.5903201668561</v>
      </c>
    </row>
    <row r="72" spans="1:12" x14ac:dyDescent="0.35">
      <c r="A72">
        <v>80</v>
      </c>
      <c r="B72">
        <f t="shared" si="11"/>
        <v>68</v>
      </c>
      <c r="C72">
        <f t="shared" si="12"/>
        <v>0.68</v>
      </c>
      <c r="D72">
        <f t="shared" si="13"/>
        <v>189.59398667459629</v>
      </c>
      <c r="E72">
        <f t="shared" si="21"/>
        <v>6.2612034172488737</v>
      </c>
      <c r="F72" s="3">
        <f t="shared" si="14"/>
        <v>195.85519009184517</v>
      </c>
      <c r="G72">
        <f>$G$8*A72^$H$8*B72^$I$8</f>
        <v>5480.5425057132161</v>
      </c>
      <c r="H72">
        <f t="shared" si="16"/>
        <v>370.2170731003045</v>
      </c>
      <c r="I72" s="3">
        <f t="shared" si="17"/>
        <v>5850.7595788135204</v>
      </c>
      <c r="J72" s="3">
        <f t="shared" si="18"/>
        <v>342.82219425344317</v>
      </c>
      <c r="K72" s="3">
        <f t="shared" si="19"/>
        <v>88.897812294661861</v>
      </c>
      <c r="L72" s="5">
        <f t="shared" si="20"/>
        <v>6478.3347754534707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Ettenheim inv</vt:lpstr>
      <vt:lpstr>Biomass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Seifert</dc:creator>
  <cp:lastModifiedBy>Thomas Seifert</cp:lastModifiedBy>
  <dcterms:created xsi:type="dcterms:W3CDTF">2024-11-19T19:07:46Z</dcterms:created>
  <dcterms:modified xsi:type="dcterms:W3CDTF">2024-11-20T06:50:17Z</dcterms:modified>
</cp:coreProperties>
</file>