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/>
  <mc:AlternateContent xmlns:mc="http://schemas.openxmlformats.org/markup-compatibility/2006">
    <mc:Choice Requires="x15">
      <x15ac:absPath xmlns:x15ac="http://schemas.microsoft.com/office/spreadsheetml/2010/11/ac" url="https://d.docs.live.net/bb6f4cc57027e474/Workspace/International Trade Network Resilience during COVID-19/Project/DataProcess/Data/"/>
    </mc:Choice>
  </mc:AlternateContent>
  <xr:revisionPtr revIDLastSave="53" documentId="13_ncr:1_{C838BA77-E2EC-4ECA-9CA2-AF78C2FA607A}" xr6:coauthVersionLast="47" xr6:coauthVersionMax="47" xr10:uidLastSave="{AEDDF668-2715-40C1-B581-E0ABD70ED0F9}"/>
  <bookViews>
    <workbookView xWindow="-108" yWindow="-108" windowWidth="23256" windowHeight="13896" activeTab="2" xr2:uid="{00000000-000D-0000-FFFF-FFFF00000000}"/>
  </bookViews>
  <sheets>
    <sheet name="area" sheetId="10" r:id="rId1"/>
    <sheet name="intra-region" sheetId="8" r:id="rId2"/>
    <sheet name="inter-region" sheetId="9" r:id="rId3"/>
  </sheets>
  <definedNames>
    <definedName name="_xlnm._FilterDatabase" localSheetId="0" hidden="1">area!$A$1:$A$229</definedName>
    <definedName name="_xlnm._FilterDatabase" localSheetId="2" hidden="1">'inter-region'!$A$1:$D$91</definedName>
    <definedName name="_xlnm._FilterDatabase" localSheetId="1" hidden="1">'intra-region'!$A$1:$B$11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9" l="1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</calcChain>
</file>

<file path=xl/sharedStrings.xml><?xml version="1.0" encoding="utf-8"?>
<sst xmlns="http://schemas.openxmlformats.org/spreadsheetml/2006/main" count="380" uniqueCount="200">
  <si>
    <t>WE</t>
  </si>
  <si>
    <t>SSA</t>
  </si>
  <si>
    <t>SEQ</t>
  </si>
  <si>
    <t>MECA</t>
  </si>
  <si>
    <t>EU</t>
  </si>
  <si>
    <t>EDE</t>
  </si>
  <si>
    <t>EAQ</t>
  </si>
  <si>
    <t>DA</t>
  </si>
  <si>
    <t>APQ</t>
  </si>
  <si>
    <t>ADVEC</t>
  </si>
  <si>
    <t>region</t>
    <phoneticPr fontId="4" type="noConversion"/>
  </si>
  <si>
    <t>avg_gdp</t>
    <phoneticPr fontId="4" type="noConversion"/>
  </si>
  <si>
    <t>region_x</t>
    <phoneticPr fontId="2" type="noConversion"/>
  </si>
  <si>
    <t>region_y</t>
    <phoneticPr fontId="2" type="noConversion"/>
  </si>
  <si>
    <t>n</t>
    <phoneticPr fontId="4" type="noConversion"/>
  </si>
  <si>
    <t>ZWE</t>
  </si>
  <si>
    <t>ZMB</t>
  </si>
  <si>
    <t>ZAF</t>
  </si>
  <si>
    <t>YEM</t>
  </si>
  <si>
    <t>WSM</t>
  </si>
  <si>
    <t>VUT</t>
  </si>
  <si>
    <t>VNM</t>
  </si>
  <si>
    <t>VEN</t>
  </si>
  <si>
    <t>VCT</t>
  </si>
  <si>
    <t>UZB</t>
  </si>
  <si>
    <t>UVK</t>
  </si>
  <si>
    <t>USA</t>
  </si>
  <si>
    <t>URY</t>
  </si>
  <si>
    <t>UKR</t>
  </si>
  <si>
    <t>UGA</t>
  </si>
  <si>
    <t>TZA</t>
  </si>
  <si>
    <t>TWN</t>
  </si>
  <si>
    <t>TUV</t>
  </si>
  <si>
    <t>TUR</t>
  </si>
  <si>
    <t>TUN</t>
  </si>
  <si>
    <t>TTO</t>
  </si>
  <si>
    <t>TON</t>
  </si>
  <si>
    <t>TLS</t>
  </si>
  <si>
    <t>TKM</t>
  </si>
  <si>
    <t>TJK</t>
  </si>
  <si>
    <t>THA</t>
  </si>
  <si>
    <t>TGO</t>
  </si>
  <si>
    <t>TCD</t>
  </si>
  <si>
    <t>SYR</t>
  </si>
  <si>
    <t>SYC</t>
  </si>
  <si>
    <t>SWE</t>
  </si>
  <si>
    <t>SVN</t>
  </si>
  <si>
    <t>SUR</t>
  </si>
  <si>
    <t>SSD</t>
  </si>
  <si>
    <t>SOM</t>
  </si>
  <si>
    <t>SMR</t>
  </si>
  <si>
    <t>SLV</t>
  </si>
  <si>
    <t>SLE</t>
  </si>
  <si>
    <t>SLB</t>
  </si>
  <si>
    <t>SGP</t>
  </si>
  <si>
    <t>SEN</t>
  </si>
  <si>
    <t>SDN</t>
  </si>
  <si>
    <t>SAU</t>
  </si>
  <si>
    <t>RWA</t>
  </si>
  <si>
    <t>RUS</t>
  </si>
  <si>
    <t>ROU</t>
  </si>
  <si>
    <t>QAT</t>
  </si>
  <si>
    <t>PRY</t>
  </si>
  <si>
    <t>PRT</t>
  </si>
  <si>
    <t>POL</t>
  </si>
  <si>
    <t>PNG</t>
  </si>
  <si>
    <t>PLW</t>
  </si>
  <si>
    <t>PHL</t>
  </si>
  <si>
    <t>PER</t>
  </si>
  <si>
    <t>PAN</t>
  </si>
  <si>
    <t>PAK</t>
  </si>
  <si>
    <t>OMN</t>
  </si>
  <si>
    <t>NZL</t>
  </si>
  <si>
    <t>NRU</t>
  </si>
  <si>
    <t>NPL</t>
  </si>
  <si>
    <t>NOR</t>
  </si>
  <si>
    <t>NLD</t>
  </si>
  <si>
    <t>NIC</t>
  </si>
  <si>
    <t>NGA</t>
  </si>
  <si>
    <t>NER</t>
  </si>
  <si>
    <t>NAM</t>
  </si>
  <si>
    <t>MYS</t>
  </si>
  <si>
    <t>MWI</t>
  </si>
  <si>
    <t>MUS</t>
  </si>
  <si>
    <t>MRT</t>
  </si>
  <si>
    <t>MNG</t>
  </si>
  <si>
    <t>MNE</t>
  </si>
  <si>
    <t>MMR</t>
  </si>
  <si>
    <t>MLT</t>
  </si>
  <si>
    <t>MLI</t>
  </si>
  <si>
    <t>MKD</t>
  </si>
  <si>
    <t>MHL</t>
  </si>
  <si>
    <t>MEX</t>
  </si>
  <si>
    <t>MDV</t>
  </si>
  <si>
    <t>MDA</t>
  </si>
  <si>
    <t>MAR</t>
  </si>
  <si>
    <t>LVA</t>
  </si>
  <si>
    <t>LUX</t>
  </si>
  <si>
    <t>LTU</t>
  </si>
  <si>
    <t>LKA</t>
  </si>
  <si>
    <t>LCA</t>
  </si>
  <si>
    <t>LBY</t>
  </si>
  <si>
    <t>LBR</t>
  </si>
  <si>
    <t>LBN</t>
  </si>
  <si>
    <t>KWT</t>
  </si>
  <si>
    <t>KOR</t>
  </si>
  <si>
    <t>KNA</t>
  </si>
  <si>
    <t>KIR</t>
  </si>
  <si>
    <t>KHM</t>
  </si>
  <si>
    <t>KEN</t>
  </si>
  <si>
    <t>KAZ</t>
  </si>
  <si>
    <t>JPN</t>
  </si>
  <si>
    <t>JOR</t>
  </si>
  <si>
    <t>JAM</t>
  </si>
  <si>
    <t>ITA</t>
  </si>
  <si>
    <t>ISR</t>
  </si>
  <si>
    <t>ISL</t>
  </si>
  <si>
    <t>IRQ</t>
  </si>
  <si>
    <t>IRN</t>
  </si>
  <si>
    <t>IRL</t>
  </si>
  <si>
    <t>IND</t>
  </si>
  <si>
    <t>IDN</t>
  </si>
  <si>
    <t>HUN</t>
  </si>
  <si>
    <t>HTI</t>
  </si>
  <si>
    <t>HRV</t>
  </si>
  <si>
    <t>HND</t>
  </si>
  <si>
    <t>GUY</t>
  </si>
  <si>
    <t>GTM</t>
  </si>
  <si>
    <t>GRD</t>
  </si>
  <si>
    <t>GRC</t>
  </si>
  <si>
    <t>GNQ</t>
  </si>
  <si>
    <t>GNB</t>
  </si>
  <si>
    <t>GMB</t>
  </si>
  <si>
    <t>GIN</t>
  </si>
  <si>
    <t>GHA</t>
  </si>
  <si>
    <t>GEO</t>
  </si>
  <si>
    <t>GBR</t>
  </si>
  <si>
    <t>GAB</t>
  </si>
  <si>
    <t>FSM</t>
  </si>
  <si>
    <t>FRA</t>
  </si>
  <si>
    <t>FJI</t>
  </si>
  <si>
    <t>FIN</t>
  </si>
  <si>
    <t>EST</t>
  </si>
  <si>
    <t>ESP</t>
  </si>
  <si>
    <t>EGY</t>
  </si>
  <si>
    <t>ECU</t>
  </si>
  <si>
    <t>DZA</t>
  </si>
  <si>
    <t>DOM</t>
  </si>
  <si>
    <t>DNK</t>
  </si>
  <si>
    <t>DMA</t>
  </si>
  <si>
    <t>DJI</t>
  </si>
  <si>
    <t>DEU</t>
  </si>
  <si>
    <t>CZE</t>
  </si>
  <si>
    <t>CYP</t>
  </si>
  <si>
    <t>CRI</t>
  </si>
  <si>
    <t>COL</t>
  </si>
  <si>
    <t>COG</t>
  </si>
  <si>
    <t>CMR</t>
  </si>
  <si>
    <t>CHN</t>
  </si>
  <si>
    <t>CHL</t>
  </si>
  <si>
    <t>CHE</t>
  </si>
  <si>
    <t>CAN</t>
  </si>
  <si>
    <t>CAF</t>
  </si>
  <si>
    <t>BWA</t>
  </si>
  <si>
    <t>BTN</t>
  </si>
  <si>
    <t>BRN</t>
  </si>
  <si>
    <t>BRB</t>
  </si>
  <si>
    <t>BRA</t>
  </si>
  <si>
    <t>BOL</t>
  </si>
  <si>
    <t>BLZ</t>
  </si>
  <si>
    <t>BLR</t>
  </si>
  <si>
    <t>BIH</t>
  </si>
  <si>
    <t>BHS</t>
  </si>
  <si>
    <t>BHR</t>
  </si>
  <si>
    <t>BGR</t>
  </si>
  <si>
    <t>BGD</t>
  </si>
  <si>
    <t>BFA</t>
  </si>
  <si>
    <t>BEN</t>
  </si>
  <si>
    <t>BEL</t>
  </si>
  <si>
    <t>BDI</t>
  </si>
  <si>
    <t>AZE</t>
  </si>
  <si>
    <t>AUT</t>
  </si>
  <si>
    <t>AUS</t>
  </si>
  <si>
    <t>ATG</t>
  </si>
  <si>
    <t>ARM</t>
  </si>
  <si>
    <t>ARG</t>
  </si>
  <si>
    <t>ARE</t>
  </si>
  <si>
    <t>ALB</t>
  </si>
  <si>
    <t>AGO</t>
  </si>
  <si>
    <t>AFG</t>
  </si>
  <si>
    <t>ISO3</t>
  </si>
  <si>
    <t>gdp</t>
  </si>
  <si>
    <t>CUB</t>
  </si>
  <si>
    <t>PRK</t>
  </si>
  <si>
    <t>avg_x</t>
    <phoneticPr fontId="4" type="noConversion"/>
  </si>
  <si>
    <t>n_x</t>
    <phoneticPr fontId="4" type="noConversion"/>
  </si>
  <si>
    <t>avg_y</t>
    <phoneticPr fontId="4" type="noConversion"/>
  </si>
  <si>
    <t>n_y</t>
    <phoneticPr fontId="4" type="noConversion"/>
  </si>
  <si>
    <t>avg_t</t>
    <phoneticPr fontId="4" type="noConversion"/>
  </si>
  <si>
    <t>n_t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</si>
</sst>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Garamond"/>
      <family val="1"/>
    </font>
    <font>
      <sz val="9"/>
      <name val="等线"/>
      <family val="2"/>
      <charset val="134"/>
      <scheme val="minor"/>
    </font>
    <font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5" fillId="0" borderId="0" xfId="0" applyFont="1"/>
    <xf numFmtId="2" fontId="5" fillId="0" borderId="0" xfId="1" applyNumberFormat="1" applyFont="1">
      <alignment vertical="center"/>
    </xf>
    <xf numFmtId="0" fontId="5" fillId="0" borderId="0" xfId="2" applyFont="1">
      <alignment vertical="center"/>
    </xf>
    <xf numFmtId="2" fontId="5" fillId="0" borderId="0" xfId="2" applyNumberFormat="1" applyFont="1">
      <alignment vertical="center"/>
    </xf>
  </cellXfs>
  <cellStyles count="3">
    <cellStyle name="Normal" xfId="0" builtinId="0"/>
    <cellStyle name="Normal 2" xfId="2" xr:uid="{E10988A3-6866-42ED-B233-4088ACEED713}"/>
    <cellStyle name="常规 2" xfId="1" xr:uid="{A28D1678-CFF6-466D-BBB4-0ACB7C8869C5}"/>
  </cellStyles>
  <dxfs count="0"/>
  <tableStyles count="1" defaultTableStyle="TableStyleMedium2" defaultPivotStyle="PivotStyleLight16">
    <tableStyle name="Invisible" pivot="0" table="0" count="0" xr9:uid="{DC287582-34A6-4D8C-ADB6-C4704CBA3C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8187-24EA-492F-97F9-B41DEC2219CA}">
  <dimension ref="A1:B178"/>
  <sheetViews>
    <sheetView workbookViewId="0"/>
  </sheetViews>
  <sheetFormatPr defaultColWidth="8.6640625" defaultRowHeight="14.4" x14ac:dyDescent="0.25"/>
  <cols>
    <col min="1" max="1" width="12.109375" style="5" bestFit="1" customWidth="1"/>
    <col min="2" max="16384" width="8.6640625" style="5"/>
  </cols>
  <sheetData>
    <row r="1" spans="1:2" x14ac:dyDescent="0.25">
      <c r="A1" s="1" t="s">
        <v>190</v>
      </c>
      <c r="B1" s="1" t="s">
        <v>191</v>
      </c>
    </row>
    <row r="2" spans="1:2" x14ac:dyDescent="0.25">
      <c r="A2" s="5" t="s">
        <v>26</v>
      </c>
      <c r="B2" s="6">
        <v>21372.6</v>
      </c>
    </row>
    <row r="3" spans="1:2" x14ac:dyDescent="0.25">
      <c r="A3" s="5" t="s">
        <v>161</v>
      </c>
      <c r="B3" s="6">
        <v>1741.576</v>
      </c>
    </row>
    <row r="4" spans="1:2" x14ac:dyDescent="0.25">
      <c r="A4" s="5" t="s">
        <v>172</v>
      </c>
      <c r="B4" s="6">
        <v>13.164</v>
      </c>
    </row>
    <row r="5" spans="1:2" x14ac:dyDescent="0.25">
      <c r="A5" s="5" t="s">
        <v>192</v>
      </c>
      <c r="B5" s="6">
        <v>103.131</v>
      </c>
    </row>
    <row r="6" spans="1:2" x14ac:dyDescent="0.25">
      <c r="A6" s="5" t="s">
        <v>123</v>
      </c>
      <c r="B6" s="6">
        <v>14.787000000000001</v>
      </c>
    </row>
    <row r="7" spans="1:2" x14ac:dyDescent="0.25">
      <c r="A7" s="5" t="s">
        <v>147</v>
      </c>
      <c r="B7" s="6">
        <v>89.031999999999996</v>
      </c>
    </row>
    <row r="8" spans="1:2" x14ac:dyDescent="0.25">
      <c r="A8" s="5" t="s">
        <v>113</v>
      </c>
      <c r="B8" s="6">
        <v>15.808</v>
      </c>
    </row>
    <row r="9" spans="1:2" x14ac:dyDescent="0.25">
      <c r="A9" s="5" t="s">
        <v>35</v>
      </c>
      <c r="B9" s="6">
        <v>23.207999999999998</v>
      </c>
    </row>
    <row r="10" spans="1:2" x14ac:dyDescent="0.25">
      <c r="A10" s="5" t="s">
        <v>166</v>
      </c>
      <c r="B10" s="6">
        <v>5.298</v>
      </c>
    </row>
    <row r="11" spans="1:2" x14ac:dyDescent="0.25">
      <c r="A11" s="5" t="s">
        <v>149</v>
      </c>
      <c r="B11" s="6">
        <v>0.61599999999999999</v>
      </c>
    </row>
    <row r="12" spans="1:2" x14ac:dyDescent="0.25">
      <c r="A12" s="5" t="s">
        <v>128</v>
      </c>
      <c r="B12" s="6">
        <v>1.1879999999999999</v>
      </c>
    </row>
    <row r="13" spans="1:2" x14ac:dyDescent="0.25">
      <c r="A13" s="5" t="s">
        <v>100</v>
      </c>
      <c r="B13" s="6">
        <v>2.1190000000000002</v>
      </c>
    </row>
    <row r="14" spans="1:2" x14ac:dyDescent="0.25">
      <c r="A14" s="5" t="s">
        <v>23</v>
      </c>
      <c r="B14" s="6">
        <v>0.82499999999999996</v>
      </c>
    </row>
    <row r="15" spans="1:2" x14ac:dyDescent="0.25">
      <c r="A15" s="5" t="s">
        <v>183</v>
      </c>
      <c r="B15" s="6">
        <v>1.6870000000000001</v>
      </c>
    </row>
    <row r="16" spans="1:2" x14ac:dyDescent="0.25">
      <c r="A16" s="5" t="s">
        <v>106</v>
      </c>
      <c r="B16" s="6">
        <v>1.165</v>
      </c>
    </row>
    <row r="17" spans="1:2" x14ac:dyDescent="0.25">
      <c r="A17" s="5" t="s">
        <v>92</v>
      </c>
      <c r="B17" s="6">
        <v>1269.432</v>
      </c>
    </row>
    <row r="18" spans="1:2" x14ac:dyDescent="0.25">
      <c r="A18" s="5" t="s">
        <v>169</v>
      </c>
      <c r="B18" s="6">
        <v>1.9830000000000001</v>
      </c>
    </row>
    <row r="19" spans="1:2" x14ac:dyDescent="0.25">
      <c r="A19" s="5" t="s">
        <v>127</v>
      </c>
      <c r="B19" s="6">
        <v>77.004000000000005</v>
      </c>
    </row>
    <row r="20" spans="1:2" x14ac:dyDescent="0.25">
      <c r="A20" s="5" t="s">
        <v>125</v>
      </c>
      <c r="B20" s="6">
        <v>25.09</v>
      </c>
    </row>
    <row r="21" spans="1:2" x14ac:dyDescent="0.25">
      <c r="A21" s="5" t="s">
        <v>51</v>
      </c>
      <c r="B21" s="6">
        <v>26.896999999999998</v>
      </c>
    </row>
    <row r="22" spans="1:2" x14ac:dyDescent="0.25">
      <c r="A22" s="5" t="s">
        <v>77</v>
      </c>
      <c r="B22" s="6">
        <v>12.625</v>
      </c>
    </row>
    <row r="23" spans="1:2" x14ac:dyDescent="0.25">
      <c r="A23" s="5" t="s">
        <v>154</v>
      </c>
      <c r="B23" s="6">
        <v>64.066999999999993</v>
      </c>
    </row>
    <row r="24" spans="1:2" x14ac:dyDescent="0.25">
      <c r="A24" s="5" t="s">
        <v>69</v>
      </c>
      <c r="B24" s="6">
        <v>66.787999999999997</v>
      </c>
    </row>
    <row r="25" spans="1:2" x14ac:dyDescent="0.25">
      <c r="A25" s="5" t="s">
        <v>155</v>
      </c>
      <c r="B25" s="6">
        <v>323.375</v>
      </c>
    </row>
    <row r="26" spans="1:2" x14ac:dyDescent="0.25">
      <c r="A26" s="5" t="s">
        <v>22</v>
      </c>
      <c r="B26" s="6">
        <v>63.96</v>
      </c>
    </row>
    <row r="27" spans="1:2" x14ac:dyDescent="0.25">
      <c r="A27" s="5" t="s">
        <v>126</v>
      </c>
      <c r="B27" s="6">
        <v>5.1740000000000004</v>
      </c>
    </row>
    <row r="28" spans="1:2" x14ac:dyDescent="0.25">
      <c r="A28" s="5" t="s">
        <v>47</v>
      </c>
      <c r="B28" s="6">
        <v>3.984</v>
      </c>
    </row>
    <row r="29" spans="1:2" x14ac:dyDescent="0.25">
      <c r="A29" s="5" t="s">
        <v>145</v>
      </c>
      <c r="B29" s="6">
        <v>108.108</v>
      </c>
    </row>
    <row r="30" spans="1:2" x14ac:dyDescent="0.25">
      <c r="A30" s="5" t="s">
        <v>68</v>
      </c>
      <c r="B30" s="6">
        <v>230.86500000000001</v>
      </c>
    </row>
    <row r="31" spans="1:2" x14ac:dyDescent="0.25">
      <c r="A31" s="5" t="s">
        <v>167</v>
      </c>
      <c r="B31" s="6">
        <v>1877.8219999999999</v>
      </c>
    </row>
    <row r="32" spans="1:2" x14ac:dyDescent="0.25">
      <c r="A32" s="5" t="s">
        <v>168</v>
      </c>
      <c r="B32" s="6">
        <v>41.192999999999998</v>
      </c>
    </row>
    <row r="33" spans="1:2" x14ac:dyDescent="0.25">
      <c r="A33" s="5" t="s">
        <v>62</v>
      </c>
      <c r="B33" s="6">
        <v>37.906999999999996</v>
      </c>
    </row>
    <row r="34" spans="1:2" x14ac:dyDescent="0.25">
      <c r="A34" s="5" t="s">
        <v>159</v>
      </c>
      <c r="B34" s="6">
        <v>279.33800000000002</v>
      </c>
    </row>
    <row r="35" spans="1:2" x14ac:dyDescent="0.25">
      <c r="A35" s="5" t="s">
        <v>185</v>
      </c>
      <c r="B35" s="6">
        <v>451.815</v>
      </c>
    </row>
    <row r="36" spans="1:2" x14ac:dyDescent="0.25">
      <c r="A36" s="5" t="s">
        <v>27</v>
      </c>
      <c r="B36" s="6">
        <v>61.930999999999997</v>
      </c>
    </row>
    <row r="37" spans="1:2" x14ac:dyDescent="0.25">
      <c r="A37" s="5" t="s">
        <v>136</v>
      </c>
      <c r="B37" s="6">
        <v>2833.3009999999999</v>
      </c>
    </row>
    <row r="38" spans="1:2" x14ac:dyDescent="0.25">
      <c r="A38" s="5" t="s">
        <v>119</v>
      </c>
      <c r="B38" s="6">
        <v>399.16500000000002</v>
      </c>
    </row>
    <row r="39" spans="1:2" x14ac:dyDescent="0.25">
      <c r="A39" s="5" t="s">
        <v>76</v>
      </c>
      <c r="B39" s="6">
        <v>910.29499999999996</v>
      </c>
    </row>
    <row r="40" spans="1:2" x14ac:dyDescent="0.25">
      <c r="A40" s="5" t="s">
        <v>178</v>
      </c>
      <c r="B40" s="6">
        <v>533.31299999999999</v>
      </c>
    </row>
    <row r="41" spans="1:2" x14ac:dyDescent="0.25">
      <c r="A41" s="5" t="s">
        <v>97</v>
      </c>
      <c r="B41" s="6">
        <v>71.113</v>
      </c>
    </row>
    <row r="42" spans="1:2" x14ac:dyDescent="0.25">
      <c r="A42" s="5" t="s">
        <v>139</v>
      </c>
      <c r="B42" s="6">
        <v>2728.8339999999998</v>
      </c>
    </row>
    <row r="43" spans="1:2" x14ac:dyDescent="0.25">
      <c r="A43" s="5" t="s">
        <v>160</v>
      </c>
      <c r="B43" s="6">
        <v>732.49199999999996</v>
      </c>
    </row>
    <row r="44" spans="1:2" x14ac:dyDescent="0.25">
      <c r="A44" s="5" t="s">
        <v>143</v>
      </c>
      <c r="B44" s="6">
        <v>1393.2</v>
      </c>
    </row>
    <row r="45" spans="1:2" x14ac:dyDescent="0.25">
      <c r="A45" s="5" t="s">
        <v>63</v>
      </c>
      <c r="B45" s="6">
        <v>240.01300000000001</v>
      </c>
    </row>
    <row r="46" spans="1:2" x14ac:dyDescent="0.25">
      <c r="A46" s="5" t="s">
        <v>151</v>
      </c>
      <c r="B46" s="6">
        <v>3888.7559999999999</v>
      </c>
    </row>
    <row r="47" spans="1:2" x14ac:dyDescent="0.25">
      <c r="A47" s="5" t="s">
        <v>64</v>
      </c>
      <c r="B47" s="6">
        <v>597.19399999999996</v>
      </c>
    </row>
    <row r="48" spans="1:2" x14ac:dyDescent="0.25">
      <c r="A48" s="5" t="s">
        <v>181</v>
      </c>
      <c r="B48" s="6">
        <v>445.125</v>
      </c>
    </row>
    <row r="49" spans="1:2" x14ac:dyDescent="0.25">
      <c r="A49" s="5" t="s">
        <v>122</v>
      </c>
      <c r="B49" s="6">
        <v>163.494</v>
      </c>
    </row>
    <row r="50" spans="1:2" x14ac:dyDescent="0.25">
      <c r="A50" s="5" t="s">
        <v>152</v>
      </c>
      <c r="B50" s="6">
        <v>252.49799999999999</v>
      </c>
    </row>
    <row r="51" spans="1:2" x14ac:dyDescent="0.25">
      <c r="A51" s="5" t="s">
        <v>46</v>
      </c>
      <c r="B51" s="6">
        <v>54.185000000000002</v>
      </c>
    </row>
    <row r="52" spans="1:2" x14ac:dyDescent="0.25">
      <c r="A52" s="5" t="s">
        <v>114</v>
      </c>
      <c r="B52" s="6">
        <v>2005.135</v>
      </c>
    </row>
    <row r="53" spans="1:2" x14ac:dyDescent="0.25">
      <c r="A53" s="5" t="s">
        <v>50</v>
      </c>
      <c r="B53" s="6">
        <v>1.6160000000000001</v>
      </c>
    </row>
    <row r="54" spans="1:2" x14ac:dyDescent="0.25">
      <c r="A54" s="5" t="s">
        <v>88</v>
      </c>
      <c r="B54" s="6">
        <v>15.728</v>
      </c>
    </row>
    <row r="55" spans="1:2" x14ac:dyDescent="0.25">
      <c r="A55" s="5" t="s">
        <v>187</v>
      </c>
      <c r="B55" s="6">
        <v>15.282999999999999</v>
      </c>
    </row>
    <row r="56" spans="1:2" x14ac:dyDescent="0.25">
      <c r="A56" s="5" t="s">
        <v>86</v>
      </c>
      <c r="B56" s="6">
        <v>5.5430000000000001</v>
      </c>
    </row>
    <row r="57" spans="1:2" x14ac:dyDescent="0.25">
      <c r="A57" s="5" t="s">
        <v>90</v>
      </c>
      <c r="B57" s="6">
        <v>12.55</v>
      </c>
    </row>
    <row r="58" spans="1:2" x14ac:dyDescent="0.25">
      <c r="A58" s="5" t="s">
        <v>124</v>
      </c>
      <c r="B58" s="6">
        <v>60.752000000000002</v>
      </c>
    </row>
    <row r="59" spans="1:2" x14ac:dyDescent="0.25">
      <c r="A59" s="5" t="s">
        <v>171</v>
      </c>
      <c r="B59" s="6">
        <v>20.202999999999999</v>
      </c>
    </row>
    <row r="60" spans="1:2" x14ac:dyDescent="0.25">
      <c r="A60" s="5" t="s">
        <v>25</v>
      </c>
      <c r="B60" s="6">
        <v>7.9530000000000003</v>
      </c>
    </row>
    <row r="61" spans="1:2" x14ac:dyDescent="0.25">
      <c r="A61" s="5" t="s">
        <v>129</v>
      </c>
      <c r="B61" s="6">
        <v>205.34899999999999</v>
      </c>
    </row>
    <row r="62" spans="1:2" x14ac:dyDescent="0.25">
      <c r="A62" s="5" t="s">
        <v>153</v>
      </c>
      <c r="B62" s="6">
        <v>24.952999999999999</v>
      </c>
    </row>
    <row r="63" spans="1:2" x14ac:dyDescent="0.25">
      <c r="A63" s="5" t="s">
        <v>174</v>
      </c>
      <c r="B63" s="6">
        <v>68.563000000000002</v>
      </c>
    </row>
    <row r="64" spans="1:2" x14ac:dyDescent="0.25">
      <c r="A64" s="5" t="s">
        <v>94</v>
      </c>
      <c r="B64" s="6">
        <v>11.972</v>
      </c>
    </row>
    <row r="65" spans="1:2" x14ac:dyDescent="0.25">
      <c r="A65" s="5" t="s">
        <v>60</v>
      </c>
      <c r="B65" s="6">
        <v>249.69499999999999</v>
      </c>
    </row>
    <row r="66" spans="1:2" x14ac:dyDescent="0.25">
      <c r="A66" s="5" t="s">
        <v>59</v>
      </c>
      <c r="B66" s="6">
        <v>1690.05</v>
      </c>
    </row>
    <row r="67" spans="1:2" x14ac:dyDescent="0.25">
      <c r="A67" s="5" t="s">
        <v>142</v>
      </c>
      <c r="B67" s="6">
        <v>31.048999999999999</v>
      </c>
    </row>
    <row r="68" spans="1:2" x14ac:dyDescent="0.25">
      <c r="A68" s="5" t="s">
        <v>96</v>
      </c>
      <c r="B68" s="6">
        <v>34.058999999999997</v>
      </c>
    </row>
    <row r="69" spans="1:2" x14ac:dyDescent="0.25">
      <c r="A69" s="5" t="s">
        <v>98</v>
      </c>
      <c r="B69" s="6">
        <v>54.646000000000001</v>
      </c>
    </row>
    <row r="70" spans="1:2" x14ac:dyDescent="0.25">
      <c r="A70" s="5" t="s">
        <v>28</v>
      </c>
      <c r="B70" s="6">
        <v>153.99700000000001</v>
      </c>
    </row>
    <row r="71" spans="1:2" x14ac:dyDescent="0.25">
      <c r="A71" s="5" t="s">
        <v>170</v>
      </c>
      <c r="B71" s="6">
        <v>64.414000000000001</v>
      </c>
    </row>
    <row r="72" spans="1:2" x14ac:dyDescent="0.25">
      <c r="A72" s="5" t="s">
        <v>184</v>
      </c>
      <c r="B72" s="6">
        <v>13.619</v>
      </c>
    </row>
    <row r="73" spans="1:2" x14ac:dyDescent="0.25">
      <c r="A73" s="5" t="s">
        <v>135</v>
      </c>
      <c r="B73" s="6">
        <v>17.477</v>
      </c>
    </row>
    <row r="74" spans="1:2" x14ac:dyDescent="0.25">
      <c r="A74" s="5" t="s">
        <v>180</v>
      </c>
      <c r="B74" s="6">
        <v>48.173999999999999</v>
      </c>
    </row>
    <row r="75" spans="1:2" x14ac:dyDescent="0.25">
      <c r="A75" s="5" t="s">
        <v>141</v>
      </c>
      <c r="B75" s="6">
        <v>268.81200000000001</v>
      </c>
    </row>
    <row r="76" spans="1:2" x14ac:dyDescent="0.25">
      <c r="A76" s="5" t="s">
        <v>45</v>
      </c>
      <c r="B76" s="6">
        <v>533.88</v>
      </c>
    </row>
    <row r="77" spans="1:2" x14ac:dyDescent="0.25">
      <c r="A77" s="5" t="s">
        <v>75</v>
      </c>
      <c r="B77" s="6">
        <v>405.51</v>
      </c>
    </row>
    <row r="78" spans="1:2" x14ac:dyDescent="0.25">
      <c r="A78" s="5" t="s">
        <v>148</v>
      </c>
      <c r="B78" s="6">
        <v>347.56099999999998</v>
      </c>
    </row>
    <row r="79" spans="1:2" x14ac:dyDescent="0.25">
      <c r="A79" s="5" t="s">
        <v>116</v>
      </c>
      <c r="B79" s="6">
        <v>24.858000000000001</v>
      </c>
    </row>
    <row r="80" spans="1:2" x14ac:dyDescent="0.25">
      <c r="A80" s="5" t="s">
        <v>131</v>
      </c>
      <c r="B80" s="6">
        <v>1.44</v>
      </c>
    </row>
    <row r="81" spans="1:2" x14ac:dyDescent="0.25">
      <c r="A81" s="5" t="s">
        <v>130</v>
      </c>
      <c r="B81" s="6">
        <v>11.417</v>
      </c>
    </row>
    <row r="82" spans="1:2" x14ac:dyDescent="0.25">
      <c r="A82" s="5" t="s">
        <v>132</v>
      </c>
      <c r="B82" s="6">
        <v>1.806</v>
      </c>
    </row>
    <row r="83" spans="1:2" x14ac:dyDescent="0.25">
      <c r="A83" s="5" t="s">
        <v>89</v>
      </c>
      <c r="B83" s="6">
        <v>17.280999999999999</v>
      </c>
    </row>
    <row r="84" spans="1:2" x14ac:dyDescent="0.25">
      <c r="A84" s="5" t="s">
        <v>55</v>
      </c>
      <c r="B84" s="6">
        <v>23.306999999999999</v>
      </c>
    </row>
    <row r="85" spans="1:2" x14ac:dyDescent="0.25">
      <c r="A85" s="5" t="s">
        <v>177</v>
      </c>
      <c r="B85" s="6">
        <v>14.391999999999999</v>
      </c>
    </row>
    <row r="86" spans="1:2" x14ac:dyDescent="0.25">
      <c r="A86" s="5" t="s">
        <v>84</v>
      </c>
      <c r="B86" s="6">
        <v>7.8890000000000002</v>
      </c>
    </row>
    <row r="87" spans="1:2" x14ac:dyDescent="0.25">
      <c r="A87" s="5" t="s">
        <v>79</v>
      </c>
      <c r="B87" s="6">
        <v>12.912000000000001</v>
      </c>
    </row>
    <row r="88" spans="1:2" x14ac:dyDescent="0.25">
      <c r="A88" s="5" t="s">
        <v>133</v>
      </c>
      <c r="B88" s="6">
        <v>13.513999999999999</v>
      </c>
    </row>
    <row r="89" spans="1:2" x14ac:dyDescent="0.25">
      <c r="A89" s="5" t="s">
        <v>176</v>
      </c>
      <c r="B89" s="6">
        <v>15.991</v>
      </c>
    </row>
    <row r="90" spans="1:2" x14ac:dyDescent="0.25">
      <c r="A90" s="5" t="s">
        <v>102</v>
      </c>
      <c r="B90" s="6">
        <v>3.08</v>
      </c>
    </row>
    <row r="91" spans="1:2" x14ac:dyDescent="0.25">
      <c r="A91" s="5" t="s">
        <v>52</v>
      </c>
      <c r="B91" s="6">
        <v>4.1189999999999998</v>
      </c>
    </row>
    <row r="92" spans="1:2" x14ac:dyDescent="0.25">
      <c r="A92" s="5" t="s">
        <v>134</v>
      </c>
      <c r="B92" s="6">
        <v>68.352999999999994</v>
      </c>
    </row>
    <row r="93" spans="1:2" x14ac:dyDescent="0.25">
      <c r="A93" s="5" t="s">
        <v>41</v>
      </c>
      <c r="B93" s="6">
        <v>7.2210000000000001</v>
      </c>
    </row>
    <row r="94" spans="1:2" x14ac:dyDescent="0.25">
      <c r="A94" s="5" t="s">
        <v>157</v>
      </c>
      <c r="B94" s="6">
        <v>39.009</v>
      </c>
    </row>
    <row r="95" spans="1:2" x14ac:dyDescent="0.25">
      <c r="A95" s="5" t="s">
        <v>78</v>
      </c>
      <c r="B95" s="6">
        <v>448.12</v>
      </c>
    </row>
    <row r="96" spans="1:2" x14ac:dyDescent="0.25">
      <c r="A96" s="5" t="s">
        <v>137</v>
      </c>
      <c r="B96" s="6">
        <v>16.875</v>
      </c>
    </row>
    <row r="97" spans="1:2" x14ac:dyDescent="0.25">
      <c r="A97" s="5" t="s">
        <v>162</v>
      </c>
      <c r="B97" s="6">
        <v>2.2770000000000001</v>
      </c>
    </row>
    <row r="98" spans="1:2" x14ac:dyDescent="0.25">
      <c r="A98" s="5" t="s">
        <v>42</v>
      </c>
      <c r="B98" s="6">
        <v>10.933999999999999</v>
      </c>
    </row>
    <row r="99" spans="1:2" x14ac:dyDescent="0.25">
      <c r="A99" s="5" t="s">
        <v>156</v>
      </c>
      <c r="B99" s="6">
        <v>12.791</v>
      </c>
    </row>
    <row r="100" spans="1:2" x14ac:dyDescent="0.25">
      <c r="A100" s="5" t="s">
        <v>29</v>
      </c>
      <c r="B100" s="6">
        <v>38.000999999999998</v>
      </c>
    </row>
    <row r="101" spans="1:2" x14ac:dyDescent="0.25">
      <c r="A101" s="5" t="s">
        <v>109</v>
      </c>
      <c r="B101" s="6">
        <v>100.458</v>
      </c>
    </row>
    <row r="102" spans="1:2" x14ac:dyDescent="0.25">
      <c r="A102" s="5" t="s">
        <v>30</v>
      </c>
      <c r="B102" s="6">
        <v>60.81</v>
      </c>
    </row>
    <row r="103" spans="1:2" x14ac:dyDescent="0.25">
      <c r="A103" s="5" t="s">
        <v>179</v>
      </c>
      <c r="B103" s="6">
        <v>3.012</v>
      </c>
    </row>
    <row r="104" spans="1:2" x14ac:dyDescent="0.25">
      <c r="A104" s="5" t="s">
        <v>58</v>
      </c>
      <c r="B104" s="6">
        <v>10.356</v>
      </c>
    </row>
    <row r="105" spans="1:2" x14ac:dyDescent="0.25">
      <c r="A105" s="5" t="s">
        <v>49</v>
      </c>
      <c r="B105" s="6">
        <v>5.0609999999999999</v>
      </c>
    </row>
    <row r="106" spans="1:2" x14ac:dyDescent="0.25">
      <c r="A106" s="5" t="s">
        <v>150</v>
      </c>
      <c r="B106" s="6">
        <v>3.3460000000000001</v>
      </c>
    </row>
    <row r="107" spans="1:2" x14ac:dyDescent="0.25">
      <c r="A107" s="5" t="s">
        <v>188</v>
      </c>
      <c r="B107" s="6">
        <v>84.516000000000005</v>
      </c>
    </row>
    <row r="108" spans="1:2" x14ac:dyDescent="0.25">
      <c r="A108" s="5" t="s">
        <v>16</v>
      </c>
      <c r="B108" s="6">
        <v>23.309000000000001</v>
      </c>
    </row>
    <row r="109" spans="1:2" x14ac:dyDescent="0.25">
      <c r="A109" s="5" t="s">
        <v>15</v>
      </c>
      <c r="B109" s="6">
        <v>19.587</v>
      </c>
    </row>
    <row r="110" spans="1:2" x14ac:dyDescent="0.25">
      <c r="A110" s="5" t="s">
        <v>82</v>
      </c>
      <c r="B110" s="6">
        <v>11.031000000000001</v>
      </c>
    </row>
    <row r="111" spans="1:2" x14ac:dyDescent="0.25">
      <c r="A111" s="5" t="s">
        <v>17</v>
      </c>
      <c r="B111" s="6">
        <v>387.84899999999999</v>
      </c>
    </row>
    <row r="112" spans="1:2" x14ac:dyDescent="0.25">
      <c r="A112" s="5" t="s">
        <v>80</v>
      </c>
      <c r="B112" s="6">
        <v>12.563000000000001</v>
      </c>
    </row>
    <row r="113" spans="1:2" x14ac:dyDescent="0.25">
      <c r="A113" s="5" t="s">
        <v>163</v>
      </c>
      <c r="B113" s="6">
        <v>16.591999999999999</v>
      </c>
    </row>
    <row r="114" spans="1:2" x14ac:dyDescent="0.25">
      <c r="A114" s="5" t="s">
        <v>83</v>
      </c>
      <c r="B114" s="6">
        <v>14.045999999999999</v>
      </c>
    </row>
    <row r="115" spans="1:2" x14ac:dyDescent="0.25">
      <c r="A115" s="5" t="s">
        <v>44</v>
      </c>
      <c r="B115" s="6">
        <v>1.58</v>
      </c>
    </row>
    <row r="116" spans="1:2" x14ac:dyDescent="0.25">
      <c r="A116" s="5" t="s">
        <v>95</v>
      </c>
      <c r="B116" s="6">
        <v>119.871</v>
      </c>
    </row>
    <row r="117" spans="1:2" x14ac:dyDescent="0.25">
      <c r="A117" s="5" t="s">
        <v>146</v>
      </c>
      <c r="B117" s="6">
        <v>171.07</v>
      </c>
    </row>
    <row r="118" spans="1:2" x14ac:dyDescent="0.25">
      <c r="A118" s="5" t="s">
        <v>34</v>
      </c>
      <c r="B118" s="6">
        <v>39.168999999999997</v>
      </c>
    </row>
    <row r="119" spans="1:2" x14ac:dyDescent="0.25">
      <c r="A119" s="5" t="s">
        <v>101</v>
      </c>
      <c r="B119" s="6">
        <v>39.497</v>
      </c>
    </row>
    <row r="120" spans="1:2" x14ac:dyDescent="0.25">
      <c r="A120" s="5" t="s">
        <v>56</v>
      </c>
      <c r="B120" s="6">
        <v>33.564</v>
      </c>
    </row>
    <row r="121" spans="1:2" x14ac:dyDescent="0.25">
      <c r="A121" s="5" t="s">
        <v>48</v>
      </c>
      <c r="B121" s="6">
        <v>4.5890000000000004</v>
      </c>
    </row>
    <row r="122" spans="1:2" x14ac:dyDescent="0.25">
      <c r="A122" s="5" t="s">
        <v>118</v>
      </c>
      <c r="B122" s="6">
        <v>581.25199999999995</v>
      </c>
    </row>
    <row r="123" spans="1:2" x14ac:dyDescent="0.25">
      <c r="A123" s="5" t="s">
        <v>33</v>
      </c>
      <c r="B123" s="6">
        <v>760.51599999999996</v>
      </c>
    </row>
    <row r="124" spans="1:2" x14ac:dyDescent="0.25">
      <c r="A124" s="5" t="s">
        <v>117</v>
      </c>
      <c r="B124" s="6">
        <v>233.953</v>
      </c>
    </row>
    <row r="125" spans="1:2" x14ac:dyDescent="0.25">
      <c r="A125" s="5" t="s">
        <v>144</v>
      </c>
      <c r="B125" s="6">
        <v>302.33499999999998</v>
      </c>
    </row>
    <row r="126" spans="1:2" x14ac:dyDescent="0.25">
      <c r="A126" s="5" t="s">
        <v>43</v>
      </c>
      <c r="B126" s="6">
        <v>60.042999999999999</v>
      </c>
    </row>
    <row r="127" spans="1:2" x14ac:dyDescent="0.25">
      <c r="A127" s="5" t="s">
        <v>103</v>
      </c>
      <c r="B127" s="6">
        <v>52.371000000000002</v>
      </c>
    </row>
    <row r="128" spans="1:2" x14ac:dyDescent="0.25">
      <c r="A128" s="5" t="s">
        <v>112</v>
      </c>
      <c r="B128" s="6">
        <v>44.566000000000003</v>
      </c>
    </row>
    <row r="129" spans="1:2" x14ac:dyDescent="0.25">
      <c r="A129" s="5" t="s">
        <v>115</v>
      </c>
      <c r="B129" s="6">
        <v>397.935</v>
      </c>
    </row>
    <row r="130" spans="1:2" x14ac:dyDescent="0.25">
      <c r="A130" s="5" t="s">
        <v>57</v>
      </c>
      <c r="B130" s="6">
        <v>792.96600000000001</v>
      </c>
    </row>
    <row r="131" spans="1:2" x14ac:dyDescent="0.25">
      <c r="A131" s="5" t="s">
        <v>18</v>
      </c>
      <c r="B131" s="6">
        <v>21.888000000000002</v>
      </c>
    </row>
    <row r="132" spans="1:2" x14ac:dyDescent="0.25">
      <c r="A132" s="5" t="s">
        <v>104</v>
      </c>
      <c r="B132" s="6">
        <v>136.19200000000001</v>
      </c>
    </row>
    <row r="133" spans="1:2" x14ac:dyDescent="0.25">
      <c r="A133" s="5" t="s">
        <v>173</v>
      </c>
      <c r="B133" s="6">
        <v>38.466999999999999</v>
      </c>
    </row>
    <row r="134" spans="1:2" x14ac:dyDescent="0.25">
      <c r="A134" s="5" t="s">
        <v>61</v>
      </c>
      <c r="B134" s="6">
        <v>175.83799999999999</v>
      </c>
    </row>
    <row r="135" spans="1:2" x14ac:dyDescent="0.25">
      <c r="A135" s="5" t="s">
        <v>186</v>
      </c>
      <c r="B135" s="6">
        <v>417.21600000000001</v>
      </c>
    </row>
    <row r="136" spans="1:2" x14ac:dyDescent="0.25">
      <c r="A136" s="5" t="s">
        <v>71</v>
      </c>
      <c r="B136" s="6">
        <v>76.331999999999994</v>
      </c>
    </row>
    <row r="137" spans="1:2" x14ac:dyDescent="0.25">
      <c r="A137" s="5" t="s">
        <v>189</v>
      </c>
      <c r="B137" s="6">
        <v>18.876000000000001</v>
      </c>
    </row>
    <row r="138" spans="1:2" x14ac:dyDescent="0.25">
      <c r="A138" s="5" t="s">
        <v>38</v>
      </c>
      <c r="B138" s="6">
        <v>46.264000000000003</v>
      </c>
    </row>
    <row r="139" spans="1:2" x14ac:dyDescent="0.25">
      <c r="A139" s="5" t="s">
        <v>39</v>
      </c>
      <c r="B139" s="6">
        <v>8.1170000000000009</v>
      </c>
    </row>
    <row r="140" spans="1:2" x14ac:dyDescent="0.25">
      <c r="A140" s="5" t="s">
        <v>24</v>
      </c>
      <c r="B140" s="6">
        <v>59.906999999999996</v>
      </c>
    </row>
    <row r="141" spans="1:2" x14ac:dyDescent="0.25">
      <c r="A141" s="5" t="s">
        <v>110</v>
      </c>
      <c r="B141" s="6">
        <v>181.667</v>
      </c>
    </row>
    <row r="142" spans="1:2" x14ac:dyDescent="0.25">
      <c r="A142" s="5" t="s">
        <v>158</v>
      </c>
      <c r="B142" s="6">
        <v>14340.6</v>
      </c>
    </row>
    <row r="143" spans="1:2" x14ac:dyDescent="0.25">
      <c r="A143" s="5" t="s">
        <v>85</v>
      </c>
      <c r="B143" s="6">
        <v>13.997</v>
      </c>
    </row>
    <row r="144" spans="1:2" x14ac:dyDescent="0.25">
      <c r="A144" s="5" t="s">
        <v>31</v>
      </c>
      <c r="B144" s="6">
        <v>612.16800000000001</v>
      </c>
    </row>
    <row r="145" spans="1:2" x14ac:dyDescent="0.25">
      <c r="A145" s="5" t="s">
        <v>193</v>
      </c>
      <c r="B145" s="6">
        <v>18</v>
      </c>
    </row>
    <row r="146" spans="1:2" x14ac:dyDescent="0.25">
      <c r="A146" s="5" t="s">
        <v>105</v>
      </c>
      <c r="B146" s="6">
        <v>1651.423</v>
      </c>
    </row>
    <row r="147" spans="1:2" x14ac:dyDescent="0.25">
      <c r="A147" s="5" t="s">
        <v>111</v>
      </c>
      <c r="B147" s="6">
        <v>5135.8959999999997</v>
      </c>
    </row>
    <row r="148" spans="1:2" x14ac:dyDescent="0.25">
      <c r="A148" s="5" t="s">
        <v>120</v>
      </c>
      <c r="B148" s="6">
        <v>2870.5039999999999</v>
      </c>
    </row>
    <row r="149" spans="1:2" x14ac:dyDescent="0.25">
      <c r="A149" s="5" t="s">
        <v>164</v>
      </c>
      <c r="B149" s="6">
        <v>2.488</v>
      </c>
    </row>
    <row r="150" spans="1:2" x14ac:dyDescent="0.25">
      <c r="A150" s="5" t="s">
        <v>70</v>
      </c>
      <c r="B150" s="6">
        <v>276.94200000000001</v>
      </c>
    </row>
    <row r="151" spans="1:2" x14ac:dyDescent="0.25">
      <c r="A151" s="5" t="s">
        <v>175</v>
      </c>
      <c r="B151" s="6">
        <v>302.39699999999999</v>
      </c>
    </row>
    <row r="152" spans="1:2" x14ac:dyDescent="0.25">
      <c r="A152" s="5" t="s">
        <v>87</v>
      </c>
      <c r="B152" s="6">
        <v>68.802000000000007</v>
      </c>
    </row>
    <row r="153" spans="1:2" x14ac:dyDescent="0.25">
      <c r="A153" s="5" t="s">
        <v>99</v>
      </c>
      <c r="B153" s="6">
        <v>83.977999999999994</v>
      </c>
    </row>
    <row r="154" spans="1:2" x14ac:dyDescent="0.25">
      <c r="A154" s="5" t="s">
        <v>93</v>
      </c>
      <c r="B154" s="6">
        <v>5.6319999999999997</v>
      </c>
    </row>
    <row r="155" spans="1:2" x14ac:dyDescent="0.25">
      <c r="A155" s="5" t="s">
        <v>74</v>
      </c>
      <c r="B155" s="6">
        <v>34.186</v>
      </c>
    </row>
    <row r="156" spans="1:2" x14ac:dyDescent="0.25">
      <c r="A156" s="5" t="s">
        <v>40</v>
      </c>
      <c r="B156" s="6">
        <v>544.21</v>
      </c>
    </row>
    <row r="157" spans="1:2" x14ac:dyDescent="0.25">
      <c r="A157" s="5" t="s">
        <v>108</v>
      </c>
      <c r="B157" s="6">
        <v>27.088000000000001</v>
      </c>
    </row>
    <row r="158" spans="1:2" x14ac:dyDescent="0.25">
      <c r="A158" s="5" t="s">
        <v>21</v>
      </c>
      <c r="B158" s="6">
        <v>327.87299999999999</v>
      </c>
    </row>
    <row r="159" spans="1:2" x14ac:dyDescent="0.25">
      <c r="A159" s="5" t="s">
        <v>81</v>
      </c>
      <c r="B159" s="6">
        <v>365.279</v>
      </c>
    </row>
    <row r="160" spans="1:2" x14ac:dyDescent="0.25">
      <c r="A160" s="5" t="s">
        <v>54</v>
      </c>
      <c r="B160" s="6">
        <v>374.39</v>
      </c>
    </row>
    <row r="161" spans="1:2" x14ac:dyDescent="0.25">
      <c r="A161" s="5" t="s">
        <v>165</v>
      </c>
      <c r="B161" s="6">
        <v>13.47</v>
      </c>
    </row>
    <row r="162" spans="1:2" x14ac:dyDescent="0.25">
      <c r="A162" s="5" t="s">
        <v>67</v>
      </c>
      <c r="B162" s="6">
        <v>376.82299999999998</v>
      </c>
    </row>
    <row r="163" spans="1:2" x14ac:dyDescent="0.25">
      <c r="A163" s="5" t="s">
        <v>121</v>
      </c>
      <c r="B163" s="6">
        <v>1120.0419999999999</v>
      </c>
    </row>
    <row r="164" spans="1:2" x14ac:dyDescent="0.25">
      <c r="A164" s="5" t="s">
        <v>37</v>
      </c>
      <c r="B164" s="6">
        <v>2.0179999999999998</v>
      </c>
    </row>
    <row r="165" spans="1:2" x14ac:dyDescent="0.25">
      <c r="A165" s="5" t="s">
        <v>182</v>
      </c>
      <c r="B165" s="6">
        <v>1392.328</v>
      </c>
    </row>
    <row r="166" spans="1:2" x14ac:dyDescent="0.25">
      <c r="A166" s="5" t="s">
        <v>65</v>
      </c>
      <c r="B166" s="6">
        <v>24.829000000000001</v>
      </c>
    </row>
    <row r="167" spans="1:2" x14ac:dyDescent="0.25">
      <c r="A167" s="5" t="s">
        <v>72</v>
      </c>
      <c r="B167" s="6">
        <v>210.44300000000001</v>
      </c>
    </row>
    <row r="168" spans="1:2" x14ac:dyDescent="0.25">
      <c r="A168" s="5" t="s">
        <v>20</v>
      </c>
      <c r="B168" s="6">
        <v>0.92800000000000005</v>
      </c>
    </row>
    <row r="169" spans="1:2" x14ac:dyDescent="0.25">
      <c r="A169" s="5" t="s">
        <v>53</v>
      </c>
      <c r="B169" s="6">
        <v>1.579</v>
      </c>
    </row>
    <row r="170" spans="1:2" x14ac:dyDescent="0.25">
      <c r="A170" s="5" t="s">
        <v>107</v>
      </c>
      <c r="B170" s="6">
        <v>0.19800000000000001</v>
      </c>
    </row>
    <row r="171" spans="1:2" x14ac:dyDescent="0.25">
      <c r="A171" s="5" t="s">
        <v>32</v>
      </c>
      <c r="B171" s="6">
        <v>5.3999999999999999E-2</v>
      </c>
    </row>
    <row r="172" spans="1:2" x14ac:dyDescent="0.25">
      <c r="A172" s="5" t="s">
        <v>140</v>
      </c>
      <c r="B172" s="6">
        <v>5.4960000000000004</v>
      </c>
    </row>
    <row r="173" spans="1:2" x14ac:dyDescent="0.25">
      <c r="A173" s="5" t="s">
        <v>36</v>
      </c>
      <c r="B173" s="6">
        <v>0.51700000000000002</v>
      </c>
    </row>
    <row r="174" spans="1:2" x14ac:dyDescent="0.25">
      <c r="A174" s="5" t="s">
        <v>73</v>
      </c>
      <c r="B174" s="6">
        <v>0.11899999999999999</v>
      </c>
    </row>
    <row r="175" spans="1:2" x14ac:dyDescent="0.25">
      <c r="A175" s="5" t="s">
        <v>91</v>
      </c>
      <c r="B175" s="6">
        <v>0.23599999999999999</v>
      </c>
    </row>
    <row r="176" spans="1:2" x14ac:dyDescent="0.25">
      <c r="A176" s="5" t="s">
        <v>66</v>
      </c>
      <c r="B176" s="6">
        <v>0.27500000000000002</v>
      </c>
    </row>
    <row r="177" spans="1:2" x14ac:dyDescent="0.25">
      <c r="A177" s="5" t="s">
        <v>138</v>
      </c>
      <c r="B177" s="6">
        <v>0.41299999999999998</v>
      </c>
    </row>
    <row r="178" spans="1:2" x14ac:dyDescent="0.25">
      <c r="A178" s="5" t="s">
        <v>19</v>
      </c>
      <c r="B178" s="6">
        <v>0.84599999999999997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03D4-D3C7-4410-91CB-C9A42348EA8E}">
  <dimension ref="A1:C11"/>
  <sheetViews>
    <sheetView workbookViewId="0"/>
  </sheetViews>
  <sheetFormatPr defaultRowHeight="13.8" x14ac:dyDescent="0.25"/>
  <cols>
    <col min="1" max="1" width="7.44140625" bestFit="1" customWidth="1"/>
    <col min="2" max="2" width="7.77734375" bestFit="1" customWidth="1"/>
    <col min="3" max="3" width="2.77734375" bestFit="1" customWidth="1"/>
  </cols>
  <sheetData>
    <row r="1" spans="1:3" ht="14.4" x14ac:dyDescent="0.25">
      <c r="A1" s="1" t="s">
        <v>10</v>
      </c>
      <c r="B1" s="1" t="s">
        <v>11</v>
      </c>
      <c r="C1" s="1" t="s">
        <v>14</v>
      </c>
    </row>
    <row r="2" spans="1:3" ht="14.4" x14ac:dyDescent="0.25">
      <c r="A2" s="2" t="s">
        <v>9</v>
      </c>
      <c r="B2" s="4">
        <v>1298.8893999999998</v>
      </c>
      <c r="C2" s="2">
        <v>40</v>
      </c>
    </row>
    <row r="3" spans="1:3" ht="14.4" x14ac:dyDescent="0.25">
      <c r="A3" s="2" t="s">
        <v>8</v>
      </c>
      <c r="B3" s="4">
        <v>648.75299999999993</v>
      </c>
      <c r="C3" s="2">
        <v>49</v>
      </c>
    </row>
    <row r="4" spans="1:3" ht="14.4" x14ac:dyDescent="0.25">
      <c r="A4" s="2" t="s">
        <v>7</v>
      </c>
      <c r="B4" s="4">
        <v>685.12160000000006</v>
      </c>
      <c r="C4" s="2">
        <v>30</v>
      </c>
    </row>
    <row r="5" spans="1:3" ht="14.4" x14ac:dyDescent="0.25">
      <c r="A5" s="2" t="s">
        <v>6</v>
      </c>
      <c r="B5" s="4">
        <v>3167.4648571428565</v>
      </c>
      <c r="C5" s="2">
        <v>7</v>
      </c>
    </row>
    <row r="6" spans="1:3" ht="14.4" x14ac:dyDescent="0.25">
      <c r="A6" s="2" t="s">
        <v>5</v>
      </c>
      <c r="B6" s="4">
        <v>261.71339999999998</v>
      </c>
      <c r="C6" s="2">
        <v>15</v>
      </c>
    </row>
    <row r="7" spans="1:3" ht="14.4" x14ac:dyDescent="0.25">
      <c r="A7" s="2" t="s">
        <v>4</v>
      </c>
      <c r="B7" s="4">
        <v>683.52025925925943</v>
      </c>
      <c r="C7" s="2">
        <v>27</v>
      </c>
    </row>
    <row r="8" spans="1:3" ht="14.4" x14ac:dyDescent="0.25">
      <c r="A8" s="2" t="s">
        <v>3</v>
      </c>
      <c r="B8" s="4">
        <v>126.56046875000003</v>
      </c>
      <c r="C8" s="2">
        <v>32</v>
      </c>
    </row>
    <row r="9" spans="1:3" ht="14.4" x14ac:dyDescent="0.25">
      <c r="A9" s="2" t="s">
        <v>2</v>
      </c>
      <c r="B9" s="4">
        <v>294.43327272727271</v>
      </c>
      <c r="C9" s="2">
        <v>11</v>
      </c>
    </row>
    <row r="10" spans="1:3" ht="14.4" x14ac:dyDescent="0.25">
      <c r="A10" s="2" t="s">
        <v>1</v>
      </c>
      <c r="B10" s="4">
        <v>39.032466666666664</v>
      </c>
      <c r="C10" s="2">
        <v>45</v>
      </c>
    </row>
    <row r="11" spans="1:3" ht="14.4" x14ac:dyDescent="0.25">
      <c r="A11" s="2" t="s">
        <v>0</v>
      </c>
      <c r="B11" s="4">
        <v>162.44546875</v>
      </c>
      <c r="C11" s="2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8490-2EDF-4A23-A4D5-1454FBC8F363}">
  <dimension ref="A1:H91"/>
  <sheetViews>
    <sheetView tabSelected="1" workbookViewId="0"/>
  </sheetViews>
  <sheetFormatPr defaultColWidth="9.109375" defaultRowHeight="14.4" x14ac:dyDescent="0.3"/>
  <cols>
    <col min="1" max="1" width="8.6640625" style="3" bestFit="1" customWidth="1"/>
    <col min="2" max="2" width="7.109375" style="3" bestFit="1" customWidth="1"/>
    <col min="3" max="3" width="4.44140625" style="3" bestFit="1" customWidth="1"/>
    <col min="4" max="4" width="8.5546875" style="3" bestFit="1" customWidth="1"/>
    <col min="5" max="5" width="7.109375" style="3" bestFit="1" customWidth="1"/>
    <col min="6" max="6" width="4.33203125" style="3" bestFit="1" customWidth="1"/>
    <col min="7" max="7" width="7.109375" style="3" bestFit="1" customWidth="1"/>
    <col min="8" max="8" width="4.109375" style="3" bestFit="1" customWidth="1"/>
    <col min="9" max="16384" width="9.109375" style="3"/>
  </cols>
  <sheetData>
    <row r="1" spans="1:8" x14ac:dyDescent="0.3">
      <c r="A1" s="1" t="s">
        <v>12</v>
      </c>
      <c r="B1" s="1" t="s">
        <v>194</v>
      </c>
      <c r="C1" s="1" t="s">
        <v>195</v>
      </c>
      <c r="D1" s="1" t="s">
        <v>13</v>
      </c>
      <c r="E1" s="1" t="s">
        <v>196</v>
      </c>
      <c r="F1" s="1" t="s">
        <v>197</v>
      </c>
      <c r="G1" s="1" t="s">
        <v>198</v>
      </c>
      <c r="H1" s="1" t="s">
        <v>199</v>
      </c>
    </row>
    <row r="2" spans="1:8" x14ac:dyDescent="0.3">
      <c r="A2" s="2" t="s">
        <v>6</v>
      </c>
      <c r="B2" s="4">
        <v>3167.4648571428565</v>
      </c>
      <c r="C2" s="2">
        <v>7</v>
      </c>
      <c r="D2" s="2" t="s">
        <v>9</v>
      </c>
      <c r="E2" s="4">
        <v>1298.8893999999998</v>
      </c>
      <c r="F2" s="2">
        <v>40</v>
      </c>
      <c r="G2" s="4">
        <f t="shared" ref="G2:G65" si="0">(B2*C2+E2*F2)/(C2+F2)</f>
        <v>1577.1878723404252</v>
      </c>
      <c r="H2" s="2">
        <f t="shared" ref="H2:H65" si="1">C2+F2</f>
        <v>47</v>
      </c>
    </row>
    <row r="3" spans="1:8" x14ac:dyDescent="0.3">
      <c r="A3" s="2" t="s">
        <v>9</v>
      </c>
      <c r="B3" s="4">
        <v>1298.8893999999998</v>
      </c>
      <c r="C3" s="2">
        <v>40</v>
      </c>
      <c r="D3" s="2" t="s">
        <v>6</v>
      </c>
      <c r="E3" s="4">
        <v>3167.4648571428565</v>
      </c>
      <c r="F3" s="2">
        <v>7</v>
      </c>
      <c r="G3" s="4">
        <f t="shared" si="0"/>
        <v>1577.1878723404252</v>
      </c>
      <c r="H3" s="2">
        <f t="shared" si="1"/>
        <v>47</v>
      </c>
    </row>
    <row r="4" spans="1:8" x14ac:dyDescent="0.3">
      <c r="A4" s="2" t="s">
        <v>6</v>
      </c>
      <c r="B4" s="4">
        <v>3167.4648571428565</v>
      </c>
      <c r="C4" s="2">
        <v>7</v>
      </c>
      <c r="D4" s="2" t="s">
        <v>2</v>
      </c>
      <c r="E4" s="4">
        <v>294.43327272727271</v>
      </c>
      <c r="F4" s="2">
        <v>11</v>
      </c>
      <c r="G4" s="4">
        <f t="shared" si="0"/>
        <v>1411.7233333333331</v>
      </c>
      <c r="H4" s="2">
        <f t="shared" si="1"/>
        <v>18</v>
      </c>
    </row>
    <row r="5" spans="1:8" x14ac:dyDescent="0.3">
      <c r="A5" s="2" t="s">
        <v>2</v>
      </c>
      <c r="B5" s="4">
        <v>294.43327272727271</v>
      </c>
      <c r="C5" s="2">
        <v>11</v>
      </c>
      <c r="D5" s="2" t="s">
        <v>6</v>
      </c>
      <c r="E5" s="4">
        <v>3167.4648571428565</v>
      </c>
      <c r="F5" s="2">
        <v>7</v>
      </c>
      <c r="G5" s="4">
        <f t="shared" si="0"/>
        <v>1411.7233333333331</v>
      </c>
      <c r="H5" s="2">
        <f t="shared" si="1"/>
        <v>18</v>
      </c>
    </row>
    <row r="6" spans="1:8" x14ac:dyDescent="0.3">
      <c r="A6" s="2" t="s">
        <v>6</v>
      </c>
      <c r="B6" s="4">
        <v>3167.4648571428565</v>
      </c>
      <c r="C6" s="2">
        <v>7</v>
      </c>
      <c r="D6" s="2" t="s">
        <v>4</v>
      </c>
      <c r="E6" s="4">
        <v>683.52025925925943</v>
      </c>
      <c r="F6" s="2">
        <v>27</v>
      </c>
      <c r="G6" s="4">
        <f t="shared" si="0"/>
        <v>1194.9206176470591</v>
      </c>
      <c r="H6" s="2">
        <f t="shared" si="1"/>
        <v>34</v>
      </c>
    </row>
    <row r="7" spans="1:8" x14ac:dyDescent="0.3">
      <c r="A7" s="2" t="s">
        <v>4</v>
      </c>
      <c r="B7" s="4">
        <v>683.52025925925943</v>
      </c>
      <c r="C7" s="2">
        <v>27</v>
      </c>
      <c r="D7" s="2" t="s">
        <v>6</v>
      </c>
      <c r="E7" s="4">
        <v>3167.4648571428565</v>
      </c>
      <c r="F7" s="2">
        <v>7</v>
      </c>
      <c r="G7" s="4">
        <f t="shared" si="0"/>
        <v>1194.9206176470591</v>
      </c>
      <c r="H7" s="2">
        <f t="shared" si="1"/>
        <v>34</v>
      </c>
    </row>
    <row r="8" spans="1:8" x14ac:dyDescent="0.3">
      <c r="A8" s="2" t="s">
        <v>6</v>
      </c>
      <c r="B8" s="4">
        <v>3167.4648571428565</v>
      </c>
      <c r="C8" s="2">
        <v>7</v>
      </c>
      <c r="D8" s="2" t="s">
        <v>5</v>
      </c>
      <c r="E8" s="4">
        <v>261.71339999999998</v>
      </c>
      <c r="F8" s="2">
        <v>15</v>
      </c>
      <c r="G8" s="4">
        <f t="shared" si="0"/>
        <v>1186.2706818181816</v>
      </c>
      <c r="H8" s="2">
        <f t="shared" si="1"/>
        <v>22</v>
      </c>
    </row>
    <row r="9" spans="1:8" x14ac:dyDescent="0.3">
      <c r="A9" s="2" t="s">
        <v>5</v>
      </c>
      <c r="B9" s="4">
        <v>261.71339999999998</v>
      </c>
      <c r="C9" s="2">
        <v>15</v>
      </c>
      <c r="D9" s="2" t="s">
        <v>6</v>
      </c>
      <c r="E9" s="4">
        <v>3167.4648571428565</v>
      </c>
      <c r="F9" s="2">
        <v>7</v>
      </c>
      <c r="G9" s="4">
        <f t="shared" si="0"/>
        <v>1186.2706818181816</v>
      </c>
      <c r="H9" s="2">
        <f t="shared" si="1"/>
        <v>22</v>
      </c>
    </row>
    <row r="10" spans="1:8" x14ac:dyDescent="0.3">
      <c r="A10" s="2" t="s">
        <v>6</v>
      </c>
      <c r="B10" s="4">
        <v>3167.4648571428565</v>
      </c>
      <c r="C10" s="2">
        <v>7</v>
      </c>
      <c r="D10" s="2" t="s">
        <v>7</v>
      </c>
      <c r="E10" s="4">
        <v>685.12160000000006</v>
      </c>
      <c r="F10" s="2">
        <v>30</v>
      </c>
      <c r="G10" s="4">
        <f t="shared" si="0"/>
        <v>1154.7541081081081</v>
      </c>
      <c r="H10" s="2">
        <f t="shared" si="1"/>
        <v>37</v>
      </c>
    </row>
    <row r="11" spans="1:8" x14ac:dyDescent="0.3">
      <c r="A11" s="2" t="s">
        <v>7</v>
      </c>
      <c r="B11" s="4">
        <v>685.12160000000006</v>
      </c>
      <c r="C11" s="2">
        <v>30</v>
      </c>
      <c r="D11" s="2" t="s">
        <v>6</v>
      </c>
      <c r="E11" s="4">
        <v>3167.4648571428565</v>
      </c>
      <c r="F11" s="2">
        <v>7</v>
      </c>
      <c r="G11" s="4">
        <f t="shared" si="0"/>
        <v>1154.7541081081081</v>
      </c>
      <c r="H11" s="2">
        <f t="shared" si="1"/>
        <v>37</v>
      </c>
    </row>
    <row r="12" spans="1:8" x14ac:dyDescent="0.3">
      <c r="A12" s="2" t="s">
        <v>9</v>
      </c>
      <c r="B12" s="4">
        <v>1298.8893999999998</v>
      </c>
      <c r="C12" s="2">
        <v>40</v>
      </c>
      <c r="D12" s="2" t="s">
        <v>2</v>
      </c>
      <c r="E12" s="4">
        <v>294.43327272727271</v>
      </c>
      <c r="F12" s="2">
        <v>11</v>
      </c>
      <c r="G12" s="4">
        <f t="shared" si="0"/>
        <v>1082.2419999999997</v>
      </c>
      <c r="H12" s="2">
        <f t="shared" si="1"/>
        <v>51</v>
      </c>
    </row>
    <row r="13" spans="1:8" x14ac:dyDescent="0.3">
      <c r="A13" s="2" t="s">
        <v>2</v>
      </c>
      <c r="B13" s="4">
        <v>294.43327272727271</v>
      </c>
      <c r="C13" s="2">
        <v>11</v>
      </c>
      <c r="D13" s="2" t="s">
        <v>9</v>
      </c>
      <c r="E13" s="4">
        <v>1298.8893999999998</v>
      </c>
      <c r="F13" s="2">
        <v>40</v>
      </c>
      <c r="G13" s="4">
        <f t="shared" si="0"/>
        <v>1082.2419999999997</v>
      </c>
      <c r="H13" s="2">
        <f t="shared" si="1"/>
        <v>51</v>
      </c>
    </row>
    <row r="14" spans="1:8" x14ac:dyDescent="0.3">
      <c r="A14" s="2" t="s">
        <v>9</v>
      </c>
      <c r="B14" s="4">
        <v>1298.8893999999998</v>
      </c>
      <c r="C14" s="2">
        <v>40</v>
      </c>
      <c r="D14" s="2" t="s">
        <v>4</v>
      </c>
      <c r="E14" s="4">
        <v>683.52025925925943</v>
      </c>
      <c r="F14" s="2">
        <v>27</v>
      </c>
      <c r="G14" s="4">
        <f t="shared" si="0"/>
        <v>1050.9048208955223</v>
      </c>
      <c r="H14" s="2">
        <f t="shared" si="1"/>
        <v>67</v>
      </c>
    </row>
    <row r="15" spans="1:8" x14ac:dyDescent="0.3">
      <c r="A15" s="2" t="s">
        <v>4</v>
      </c>
      <c r="B15" s="4">
        <v>683.52025925925943</v>
      </c>
      <c r="C15" s="2">
        <v>27</v>
      </c>
      <c r="D15" s="2" t="s">
        <v>9</v>
      </c>
      <c r="E15" s="4">
        <v>1298.8893999999998</v>
      </c>
      <c r="F15" s="2">
        <v>40</v>
      </c>
      <c r="G15" s="4">
        <f t="shared" si="0"/>
        <v>1050.9048208955223</v>
      </c>
      <c r="H15" s="2">
        <f t="shared" si="1"/>
        <v>67</v>
      </c>
    </row>
    <row r="16" spans="1:8" x14ac:dyDescent="0.3">
      <c r="A16" s="2" t="s">
        <v>9</v>
      </c>
      <c r="B16" s="4">
        <v>1298.8893999999998</v>
      </c>
      <c r="C16" s="2">
        <v>40</v>
      </c>
      <c r="D16" s="2" t="s">
        <v>7</v>
      </c>
      <c r="E16" s="4">
        <v>685.12160000000006</v>
      </c>
      <c r="F16" s="2">
        <v>30</v>
      </c>
      <c r="G16" s="4">
        <f t="shared" si="0"/>
        <v>1035.846057142857</v>
      </c>
      <c r="H16" s="2">
        <f t="shared" si="1"/>
        <v>70</v>
      </c>
    </row>
    <row r="17" spans="1:8" x14ac:dyDescent="0.3">
      <c r="A17" s="2" t="s">
        <v>7</v>
      </c>
      <c r="B17" s="4">
        <v>685.12160000000006</v>
      </c>
      <c r="C17" s="2">
        <v>30</v>
      </c>
      <c r="D17" s="2" t="s">
        <v>9</v>
      </c>
      <c r="E17" s="4">
        <v>1298.8893999999998</v>
      </c>
      <c r="F17" s="2">
        <v>40</v>
      </c>
      <c r="G17" s="4">
        <f t="shared" si="0"/>
        <v>1035.846057142857</v>
      </c>
      <c r="H17" s="2">
        <f t="shared" si="1"/>
        <v>70</v>
      </c>
    </row>
    <row r="18" spans="1:8" x14ac:dyDescent="0.3">
      <c r="A18" s="2" t="s">
        <v>9</v>
      </c>
      <c r="B18" s="4">
        <v>1298.8893999999998</v>
      </c>
      <c r="C18" s="2">
        <v>40</v>
      </c>
      <c r="D18" s="2" t="s">
        <v>5</v>
      </c>
      <c r="E18" s="4">
        <v>261.71339999999998</v>
      </c>
      <c r="F18" s="2">
        <v>15</v>
      </c>
      <c r="G18" s="4">
        <f t="shared" si="0"/>
        <v>1016.023218181818</v>
      </c>
      <c r="H18" s="2">
        <f t="shared" si="1"/>
        <v>55</v>
      </c>
    </row>
    <row r="19" spans="1:8" x14ac:dyDescent="0.3">
      <c r="A19" s="2" t="s">
        <v>5</v>
      </c>
      <c r="B19" s="4">
        <v>261.71339999999998</v>
      </c>
      <c r="C19" s="2">
        <v>15</v>
      </c>
      <c r="D19" s="2" t="s">
        <v>9</v>
      </c>
      <c r="E19" s="4">
        <v>1298.8893999999998</v>
      </c>
      <c r="F19" s="2">
        <v>40</v>
      </c>
      <c r="G19" s="4">
        <f t="shared" si="0"/>
        <v>1016.023218181818</v>
      </c>
      <c r="H19" s="2">
        <f t="shared" si="1"/>
        <v>55</v>
      </c>
    </row>
    <row r="20" spans="1:8" x14ac:dyDescent="0.3">
      <c r="A20" s="2" t="s">
        <v>6</v>
      </c>
      <c r="B20" s="4">
        <v>3167.4648571428565</v>
      </c>
      <c r="C20" s="2">
        <v>7</v>
      </c>
      <c r="D20" s="2" t="s">
        <v>8</v>
      </c>
      <c r="E20" s="4">
        <v>648.75299999999993</v>
      </c>
      <c r="F20" s="2">
        <v>49</v>
      </c>
      <c r="G20" s="4">
        <f t="shared" si="0"/>
        <v>963.59198214285709</v>
      </c>
      <c r="H20" s="2">
        <f t="shared" si="1"/>
        <v>56</v>
      </c>
    </row>
    <row r="21" spans="1:8" x14ac:dyDescent="0.3">
      <c r="A21" s="2" t="s">
        <v>8</v>
      </c>
      <c r="B21" s="4">
        <v>648.75299999999993</v>
      </c>
      <c r="C21" s="2">
        <v>49</v>
      </c>
      <c r="D21" s="2" t="s">
        <v>6</v>
      </c>
      <c r="E21" s="4">
        <v>3167.4648571428565</v>
      </c>
      <c r="F21" s="2">
        <v>7</v>
      </c>
      <c r="G21" s="4">
        <f t="shared" si="0"/>
        <v>963.59198214285709</v>
      </c>
      <c r="H21" s="2">
        <f t="shared" si="1"/>
        <v>56</v>
      </c>
    </row>
    <row r="22" spans="1:8" x14ac:dyDescent="0.3">
      <c r="A22" s="2" t="s">
        <v>9</v>
      </c>
      <c r="B22" s="4">
        <v>1298.8893999999998</v>
      </c>
      <c r="C22" s="2">
        <v>40</v>
      </c>
      <c r="D22" s="2" t="s">
        <v>8</v>
      </c>
      <c r="E22" s="4">
        <v>648.75299999999993</v>
      </c>
      <c r="F22" s="2">
        <v>49</v>
      </c>
      <c r="G22" s="4">
        <f t="shared" si="0"/>
        <v>940.9491348314607</v>
      </c>
      <c r="H22" s="2">
        <f t="shared" si="1"/>
        <v>89</v>
      </c>
    </row>
    <row r="23" spans="1:8" x14ac:dyDescent="0.3">
      <c r="A23" s="2" t="s">
        <v>8</v>
      </c>
      <c r="B23" s="4">
        <v>648.75299999999993</v>
      </c>
      <c r="C23" s="2">
        <v>49</v>
      </c>
      <c r="D23" s="2" t="s">
        <v>9</v>
      </c>
      <c r="E23" s="4">
        <v>1298.8893999999998</v>
      </c>
      <c r="F23" s="2">
        <v>40</v>
      </c>
      <c r="G23" s="4">
        <f t="shared" si="0"/>
        <v>940.9491348314607</v>
      </c>
      <c r="H23" s="2">
        <f t="shared" si="1"/>
        <v>89</v>
      </c>
    </row>
    <row r="24" spans="1:8" x14ac:dyDescent="0.3">
      <c r="A24" s="2" t="s">
        <v>9</v>
      </c>
      <c r="B24" s="4">
        <v>1298.8893999999998</v>
      </c>
      <c r="C24" s="2">
        <v>40</v>
      </c>
      <c r="D24" s="2" t="s">
        <v>0</v>
      </c>
      <c r="E24" s="4">
        <v>162.44546875</v>
      </c>
      <c r="F24" s="2">
        <v>32</v>
      </c>
      <c r="G24" s="4">
        <f t="shared" si="0"/>
        <v>793.80320833333326</v>
      </c>
      <c r="H24" s="2">
        <f t="shared" si="1"/>
        <v>72</v>
      </c>
    </row>
    <row r="25" spans="1:8" x14ac:dyDescent="0.3">
      <c r="A25" s="2" t="s">
        <v>0</v>
      </c>
      <c r="B25" s="4">
        <v>162.44546875</v>
      </c>
      <c r="C25" s="2">
        <v>32</v>
      </c>
      <c r="D25" s="2" t="s">
        <v>9</v>
      </c>
      <c r="E25" s="4">
        <v>1298.8893999999998</v>
      </c>
      <c r="F25" s="2">
        <v>40</v>
      </c>
      <c r="G25" s="4">
        <f t="shared" si="0"/>
        <v>793.80320833333326</v>
      </c>
      <c r="H25" s="2">
        <f t="shared" si="1"/>
        <v>72</v>
      </c>
    </row>
    <row r="26" spans="1:8" x14ac:dyDescent="0.3">
      <c r="A26" s="2" t="s">
        <v>9</v>
      </c>
      <c r="B26" s="4">
        <v>1298.8893999999998</v>
      </c>
      <c r="C26" s="2">
        <v>40</v>
      </c>
      <c r="D26" s="2" t="s">
        <v>3</v>
      </c>
      <c r="E26" s="4">
        <v>126.56046875000003</v>
      </c>
      <c r="F26" s="2">
        <v>32</v>
      </c>
      <c r="G26" s="4">
        <f t="shared" si="0"/>
        <v>777.85431944444429</v>
      </c>
      <c r="H26" s="2">
        <f t="shared" si="1"/>
        <v>72</v>
      </c>
    </row>
    <row r="27" spans="1:8" x14ac:dyDescent="0.3">
      <c r="A27" s="2" t="s">
        <v>3</v>
      </c>
      <c r="B27" s="4">
        <v>126.56046875000003</v>
      </c>
      <c r="C27" s="2">
        <v>32</v>
      </c>
      <c r="D27" s="2" t="s">
        <v>9</v>
      </c>
      <c r="E27" s="4">
        <v>1298.8893999999998</v>
      </c>
      <c r="F27" s="2">
        <v>40</v>
      </c>
      <c r="G27" s="4">
        <f t="shared" si="0"/>
        <v>777.85431944444429</v>
      </c>
      <c r="H27" s="2">
        <f t="shared" si="1"/>
        <v>72</v>
      </c>
    </row>
    <row r="28" spans="1:8" x14ac:dyDescent="0.3">
      <c r="A28" s="2" t="s">
        <v>6</v>
      </c>
      <c r="B28" s="4">
        <v>3167.4648571428565</v>
      </c>
      <c r="C28" s="2">
        <v>7</v>
      </c>
      <c r="D28" s="2" t="s">
        <v>0</v>
      </c>
      <c r="E28" s="4">
        <v>162.44546875</v>
      </c>
      <c r="F28" s="2">
        <v>32</v>
      </c>
      <c r="G28" s="4">
        <f t="shared" si="0"/>
        <v>701.80792307692298</v>
      </c>
      <c r="H28" s="2">
        <f t="shared" si="1"/>
        <v>39</v>
      </c>
    </row>
    <row r="29" spans="1:8" x14ac:dyDescent="0.3">
      <c r="A29" s="2" t="s">
        <v>0</v>
      </c>
      <c r="B29" s="4">
        <v>162.44546875</v>
      </c>
      <c r="C29" s="2">
        <v>32</v>
      </c>
      <c r="D29" s="2" t="s">
        <v>6</v>
      </c>
      <c r="E29" s="4">
        <v>3167.4648571428565</v>
      </c>
      <c r="F29" s="2">
        <v>7</v>
      </c>
      <c r="G29" s="4">
        <f t="shared" si="0"/>
        <v>701.80792307692298</v>
      </c>
      <c r="H29" s="2">
        <f t="shared" si="1"/>
        <v>39</v>
      </c>
    </row>
    <row r="30" spans="1:8" x14ac:dyDescent="0.3">
      <c r="A30" s="2" t="s">
        <v>7</v>
      </c>
      <c r="B30" s="4">
        <v>685.12160000000006</v>
      </c>
      <c r="C30" s="2">
        <v>30</v>
      </c>
      <c r="D30" s="2" t="s">
        <v>4</v>
      </c>
      <c r="E30" s="4">
        <v>683.52025925925943</v>
      </c>
      <c r="F30" s="2">
        <v>27</v>
      </c>
      <c r="G30" s="4">
        <f t="shared" si="0"/>
        <v>684.36307017543868</v>
      </c>
      <c r="H30" s="2">
        <f t="shared" si="1"/>
        <v>57</v>
      </c>
    </row>
    <row r="31" spans="1:8" x14ac:dyDescent="0.3">
      <c r="A31" s="2" t="s">
        <v>4</v>
      </c>
      <c r="B31" s="4">
        <v>683.52025925925943</v>
      </c>
      <c r="C31" s="2">
        <v>27</v>
      </c>
      <c r="D31" s="2" t="s">
        <v>7</v>
      </c>
      <c r="E31" s="4">
        <v>685.12160000000006</v>
      </c>
      <c r="F31" s="2">
        <v>30</v>
      </c>
      <c r="G31" s="4">
        <f t="shared" si="0"/>
        <v>684.36307017543868</v>
      </c>
      <c r="H31" s="2">
        <f t="shared" si="1"/>
        <v>57</v>
      </c>
    </row>
    <row r="32" spans="1:8" x14ac:dyDescent="0.3">
      <c r="A32" s="2" t="s">
        <v>6</v>
      </c>
      <c r="B32" s="4">
        <v>3167.4648571428565</v>
      </c>
      <c r="C32" s="2">
        <v>7</v>
      </c>
      <c r="D32" s="2" t="s">
        <v>3</v>
      </c>
      <c r="E32" s="4">
        <v>126.56046875000003</v>
      </c>
      <c r="F32" s="2">
        <v>32</v>
      </c>
      <c r="G32" s="4">
        <f t="shared" si="0"/>
        <v>672.36382051282044</v>
      </c>
      <c r="H32" s="2">
        <f t="shared" si="1"/>
        <v>39</v>
      </c>
    </row>
    <row r="33" spans="1:8" x14ac:dyDescent="0.3">
      <c r="A33" s="2" t="s">
        <v>3</v>
      </c>
      <c r="B33" s="4">
        <v>126.56046875000003</v>
      </c>
      <c r="C33" s="2">
        <v>32</v>
      </c>
      <c r="D33" s="2" t="s">
        <v>6</v>
      </c>
      <c r="E33" s="4">
        <v>3167.4648571428565</v>
      </c>
      <c r="F33" s="2">
        <v>7</v>
      </c>
      <c r="G33" s="4">
        <f t="shared" si="0"/>
        <v>672.36382051282044</v>
      </c>
      <c r="H33" s="2">
        <f t="shared" si="1"/>
        <v>39</v>
      </c>
    </row>
    <row r="34" spans="1:8" x14ac:dyDescent="0.3">
      <c r="A34" s="2" t="s">
        <v>7</v>
      </c>
      <c r="B34" s="4">
        <v>685.12160000000006</v>
      </c>
      <c r="C34" s="2">
        <v>30</v>
      </c>
      <c r="D34" s="2" t="s">
        <v>8</v>
      </c>
      <c r="E34" s="4">
        <v>648.75299999999993</v>
      </c>
      <c r="F34" s="2">
        <v>49</v>
      </c>
      <c r="G34" s="4">
        <f t="shared" si="0"/>
        <v>662.56386075949365</v>
      </c>
      <c r="H34" s="2">
        <f t="shared" si="1"/>
        <v>79</v>
      </c>
    </row>
    <row r="35" spans="1:8" x14ac:dyDescent="0.3">
      <c r="A35" s="2" t="s">
        <v>8</v>
      </c>
      <c r="B35" s="4">
        <v>648.75299999999993</v>
      </c>
      <c r="C35" s="2">
        <v>49</v>
      </c>
      <c r="D35" s="2" t="s">
        <v>7</v>
      </c>
      <c r="E35" s="4">
        <v>685.12160000000006</v>
      </c>
      <c r="F35" s="2">
        <v>30</v>
      </c>
      <c r="G35" s="4">
        <f t="shared" si="0"/>
        <v>662.56386075949365</v>
      </c>
      <c r="H35" s="2">
        <f t="shared" si="1"/>
        <v>79</v>
      </c>
    </row>
    <row r="36" spans="1:8" x14ac:dyDescent="0.3">
      <c r="A36" s="2" t="s">
        <v>4</v>
      </c>
      <c r="B36" s="4">
        <v>683.52025925925943</v>
      </c>
      <c r="C36" s="2">
        <v>27</v>
      </c>
      <c r="D36" s="2" t="s">
        <v>8</v>
      </c>
      <c r="E36" s="4">
        <v>648.75299999999993</v>
      </c>
      <c r="F36" s="2">
        <v>49</v>
      </c>
      <c r="G36" s="4">
        <f t="shared" si="0"/>
        <v>661.10452631578949</v>
      </c>
      <c r="H36" s="2">
        <f t="shared" si="1"/>
        <v>76</v>
      </c>
    </row>
    <row r="37" spans="1:8" x14ac:dyDescent="0.3">
      <c r="A37" s="2" t="s">
        <v>8</v>
      </c>
      <c r="B37" s="4">
        <v>648.75299999999993</v>
      </c>
      <c r="C37" s="2">
        <v>49</v>
      </c>
      <c r="D37" s="2" t="s">
        <v>4</v>
      </c>
      <c r="E37" s="4">
        <v>683.52025925925943</v>
      </c>
      <c r="F37" s="2">
        <v>27</v>
      </c>
      <c r="G37" s="4">
        <f t="shared" si="0"/>
        <v>661.10452631578949</v>
      </c>
      <c r="H37" s="2">
        <f t="shared" si="1"/>
        <v>76</v>
      </c>
    </row>
    <row r="38" spans="1:8" x14ac:dyDescent="0.3">
      <c r="A38" s="2" t="s">
        <v>9</v>
      </c>
      <c r="B38" s="4">
        <v>1298.8893999999998</v>
      </c>
      <c r="C38" s="2">
        <v>40</v>
      </c>
      <c r="D38" s="2" t="s">
        <v>1</v>
      </c>
      <c r="E38" s="4">
        <v>39.032466666666664</v>
      </c>
      <c r="F38" s="2">
        <v>45</v>
      </c>
      <c r="G38" s="4">
        <f t="shared" si="0"/>
        <v>631.90631764705881</v>
      </c>
      <c r="H38" s="2">
        <f t="shared" si="1"/>
        <v>85</v>
      </c>
    </row>
    <row r="39" spans="1:8" x14ac:dyDescent="0.3">
      <c r="A39" s="2" t="s">
        <v>1</v>
      </c>
      <c r="B39" s="4">
        <v>39.032466666666664</v>
      </c>
      <c r="C39" s="2">
        <v>45</v>
      </c>
      <c r="D39" s="2" t="s">
        <v>9</v>
      </c>
      <c r="E39" s="4">
        <v>1298.8893999999998</v>
      </c>
      <c r="F39" s="2">
        <v>40</v>
      </c>
      <c r="G39" s="4">
        <f t="shared" si="0"/>
        <v>631.90631764705881</v>
      </c>
      <c r="H39" s="2">
        <f t="shared" si="1"/>
        <v>85</v>
      </c>
    </row>
    <row r="40" spans="1:8" x14ac:dyDescent="0.3">
      <c r="A40" s="2" t="s">
        <v>8</v>
      </c>
      <c r="B40" s="4">
        <v>648.75299999999993</v>
      </c>
      <c r="C40" s="2">
        <v>49</v>
      </c>
      <c r="D40" s="2" t="s">
        <v>2</v>
      </c>
      <c r="E40" s="4">
        <v>294.43327272727271</v>
      </c>
      <c r="F40" s="2">
        <v>11</v>
      </c>
      <c r="G40" s="4">
        <f t="shared" si="0"/>
        <v>583.79438333333337</v>
      </c>
      <c r="H40" s="2">
        <f t="shared" si="1"/>
        <v>60</v>
      </c>
    </row>
    <row r="41" spans="1:8" x14ac:dyDescent="0.3">
      <c r="A41" s="2" t="s">
        <v>2</v>
      </c>
      <c r="B41" s="4">
        <v>294.43327272727271</v>
      </c>
      <c r="C41" s="2">
        <v>11</v>
      </c>
      <c r="D41" s="2" t="s">
        <v>8</v>
      </c>
      <c r="E41" s="4">
        <v>648.75299999999993</v>
      </c>
      <c r="F41" s="2">
        <v>49</v>
      </c>
      <c r="G41" s="4">
        <f t="shared" si="0"/>
        <v>583.79438333333337</v>
      </c>
      <c r="H41" s="2">
        <f t="shared" si="1"/>
        <v>60</v>
      </c>
    </row>
    <row r="42" spans="1:8" x14ac:dyDescent="0.3">
      <c r="A42" s="2" t="s">
        <v>7</v>
      </c>
      <c r="B42" s="4">
        <v>685.12160000000006</v>
      </c>
      <c r="C42" s="2">
        <v>30</v>
      </c>
      <c r="D42" s="2" t="s">
        <v>2</v>
      </c>
      <c r="E42" s="4">
        <v>294.43327272727271</v>
      </c>
      <c r="F42" s="2">
        <v>11</v>
      </c>
      <c r="G42" s="4">
        <f t="shared" si="0"/>
        <v>580.30278048780485</v>
      </c>
      <c r="H42" s="2">
        <f t="shared" si="1"/>
        <v>41</v>
      </c>
    </row>
    <row r="43" spans="1:8" x14ac:dyDescent="0.3">
      <c r="A43" s="2" t="s">
        <v>2</v>
      </c>
      <c r="B43" s="4">
        <v>294.43327272727271</v>
      </c>
      <c r="C43" s="2">
        <v>11</v>
      </c>
      <c r="D43" s="2" t="s">
        <v>7</v>
      </c>
      <c r="E43" s="4">
        <v>685.12160000000006</v>
      </c>
      <c r="F43" s="2">
        <v>30</v>
      </c>
      <c r="G43" s="4">
        <f t="shared" si="0"/>
        <v>580.30278048780485</v>
      </c>
      <c r="H43" s="2">
        <f t="shared" si="1"/>
        <v>41</v>
      </c>
    </row>
    <row r="44" spans="1:8" x14ac:dyDescent="0.3">
      <c r="A44" s="2" t="s">
        <v>4</v>
      </c>
      <c r="B44" s="4">
        <v>683.52025925925943</v>
      </c>
      <c r="C44" s="2">
        <v>27</v>
      </c>
      <c r="D44" s="2" t="s">
        <v>2</v>
      </c>
      <c r="E44" s="4">
        <v>294.43327272727271</v>
      </c>
      <c r="F44" s="2">
        <v>11</v>
      </c>
      <c r="G44" s="4">
        <f t="shared" si="0"/>
        <v>570.8898157894738</v>
      </c>
      <c r="H44" s="2">
        <f t="shared" si="1"/>
        <v>38</v>
      </c>
    </row>
    <row r="45" spans="1:8" x14ac:dyDescent="0.3">
      <c r="A45" s="2" t="s">
        <v>2</v>
      </c>
      <c r="B45" s="4">
        <v>294.43327272727271</v>
      </c>
      <c r="C45" s="2">
        <v>11</v>
      </c>
      <c r="D45" s="2" t="s">
        <v>4</v>
      </c>
      <c r="E45" s="4">
        <v>683.52025925925943</v>
      </c>
      <c r="F45" s="2">
        <v>27</v>
      </c>
      <c r="G45" s="4">
        <f t="shared" si="0"/>
        <v>570.8898157894738</v>
      </c>
      <c r="H45" s="2">
        <f t="shared" si="1"/>
        <v>38</v>
      </c>
    </row>
    <row r="46" spans="1:8" x14ac:dyDescent="0.3">
      <c r="A46" s="2" t="s">
        <v>8</v>
      </c>
      <c r="B46" s="4">
        <v>648.75299999999993</v>
      </c>
      <c r="C46" s="2">
        <v>49</v>
      </c>
      <c r="D46" s="2" t="s">
        <v>5</v>
      </c>
      <c r="E46" s="4">
        <v>261.71339999999998</v>
      </c>
      <c r="F46" s="2">
        <v>15</v>
      </c>
      <c r="G46" s="4">
        <f t="shared" si="0"/>
        <v>558.04059374999997</v>
      </c>
      <c r="H46" s="2">
        <f t="shared" si="1"/>
        <v>64</v>
      </c>
    </row>
    <row r="47" spans="1:8" x14ac:dyDescent="0.3">
      <c r="A47" s="2" t="s">
        <v>5</v>
      </c>
      <c r="B47" s="4">
        <v>261.71339999999998</v>
      </c>
      <c r="C47" s="2">
        <v>15</v>
      </c>
      <c r="D47" s="2" t="s">
        <v>8</v>
      </c>
      <c r="E47" s="4">
        <v>648.75299999999993</v>
      </c>
      <c r="F47" s="2">
        <v>49</v>
      </c>
      <c r="G47" s="4">
        <f t="shared" si="0"/>
        <v>558.04059374999997</v>
      </c>
      <c r="H47" s="2">
        <f t="shared" si="1"/>
        <v>64</v>
      </c>
    </row>
    <row r="48" spans="1:8" x14ac:dyDescent="0.3">
      <c r="A48" s="2" t="s">
        <v>7</v>
      </c>
      <c r="B48" s="4">
        <v>685.12160000000006</v>
      </c>
      <c r="C48" s="2">
        <v>30</v>
      </c>
      <c r="D48" s="2" t="s">
        <v>5</v>
      </c>
      <c r="E48" s="4">
        <v>261.71339999999998</v>
      </c>
      <c r="F48" s="2">
        <v>15</v>
      </c>
      <c r="G48" s="4">
        <f t="shared" si="0"/>
        <v>543.98553333333336</v>
      </c>
      <c r="H48" s="2">
        <f t="shared" si="1"/>
        <v>45</v>
      </c>
    </row>
    <row r="49" spans="1:8" x14ac:dyDescent="0.3">
      <c r="A49" s="2" t="s">
        <v>5</v>
      </c>
      <c r="B49" s="4">
        <v>261.71339999999998</v>
      </c>
      <c r="C49" s="2">
        <v>15</v>
      </c>
      <c r="D49" s="2" t="s">
        <v>7</v>
      </c>
      <c r="E49" s="4">
        <v>685.12160000000006</v>
      </c>
      <c r="F49" s="2">
        <v>30</v>
      </c>
      <c r="G49" s="4">
        <f t="shared" si="0"/>
        <v>543.98553333333336</v>
      </c>
      <c r="H49" s="2">
        <f t="shared" si="1"/>
        <v>45</v>
      </c>
    </row>
    <row r="50" spans="1:8" x14ac:dyDescent="0.3">
      <c r="A50" s="2" t="s">
        <v>4</v>
      </c>
      <c r="B50" s="4">
        <v>683.52025925925943</v>
      </c>
      <c r="C50" s="2">
        <v>27</v>
      </c>
      <c r="D50" s="2" t="s">
        <v>5</v>
      </c>
      <c r="E50" s="4">
        <v>261.71339999999998</v>
      </c>
      <c r="F50" s="2">
        <v>15</v>
      </c>
      <c r="G50" s="4">
        <f t="shared" si="0"/>
        <v>532.87495238095255</v>
      </c>
      <c r="H50" s="2">
        <f t="shared" si="1"/>
        <v>42</v>
      </c>
    </row>
    <row r="51" spans="1:8" x14ac:dyDescent="0.3">
      <c r="A51" s="2" t="s">
        <v>5</v>
      </c>
      <c r="B51" s="4">
        <v>261.71339999999998</v>
      </c>
      <c r="C51" s="2">
        <v>15</v>
      </c>
      <c r="D51" s="2" t="s">
        <v>4</v>
      </c>
      <c r="E51" s="4">
        <v>683.52025925925943</v>
      </c>
      <c r="F51" s="2">
        <v>27</v>
      </c>
      <c r="G51" s="4">
        <f t="shared" si="0"/>
        <v>532.87495238095255</v>
      </c>
      <c r="H51" s="2">
        <f t="shared" si="1"/>
        <v>42</v>
      </c>
    </row>
    <row r="52" spans="1:8" x14ac:dyDescent="0.3">
      <c r="A52" s="2" t="s">
        <v>6</v>
      </c>
      <c r="B52" s="4">
        <v>3167.4648571428565</v>
      </c>
      <c r="C52" s="2">
        <v>7</v>
      </c>
      <c r="D52" s="2" t="s">
        <v>1</v>
      </c>
      <c r="E52" s="4">
        <v>39.032466666666664</v>
      </c>
      <c r="F52" s="2">
        <v>45</v>
      </c>
      <c r="G52" s="4">
        <f t="shared" si="0"/>
        <v>460.16759615384609</v>
      </c>
      <c r="H52" s="2">
        <f t="shared" si="1"/>
        <v>52</v>
      </c>
    </row>
    <row r="53" spans="1:8" x14ac:dyDescent="0.3">
      <c r="A53" s="2" t="s">
        <v>1</v>
      </c>
      <c r="B53" s="4">
        <v>39.032466666666664</v>
      </c>
      <c r="C53" s="2">
        <v>45</v>
      </c>
      <c r="D53" s="2" t="s">
        <v>6</v>
      </c>
      <c r="E53" s="4">
        <v>3167.4648571428565</v>
      </c>
      <c r="F53" s="2">
        <v>7</v>
      </c>
      <c r="G53" s="4">
        <f t="shared" si="0"/>
        <v>460.16759615384609</v>
      </c>
      <c r="H53" s="2">
        <f t="shared" si="1"/>
        <v>52</v>
      </c>
    </row>
    <row r="54" spans="1:8" x14ac:dyDescent="0.3">
      <c r="A54" s="2" t="s">
        <v>8</v>
      </c>
      <c r="B54" s="4">
        <v>648.75299999999993</v>
      </c>
      <c r="C54" s="2">
        <v>49</v>
      </c>
      <c r="D54" s="2" t="s">
        <v>0</v>
      </c>
      <c r="E54" s="4">
        <v>162.44546875</v>
      </c>
      <c r="F54" s="2">
        <v>32</v>
      </c>
      <c r="G54" s="4">
        <f t="shared" si="0"/>
        <v>456.63150617283947</v>
      </c>
      <c r="H54" s="2">
        <f t="shared" si="1"/>
        <v>81</v>
      </c>
    </row>
    <row r="55" spans="1:8" x14ac:dyDescent="0.3">
      <c r="A55" s="2" t="s">
        <v>0</v>
      </c>
      <c r="B55" s="4">
        <v>162.44546875</v>
      </c>
      <c r="C55" s="2">
        <v>32</v>
      </c>
      <c r="D55" s="2" t="s">
        <v>8</v>
      </c>
      <c r="E55" s="4">
        <v>648.75299999999993</v>
      </c>
      <c r="F55" s="2">
        <v>49</v>
      </c>
      <c r="G55" s="4">
        <f t="shared" si="0"/>
        <v>456.63150617283947</v>
      </c>
      <c r="H55" s="2">
        <f t="shared" si="1"/>
        <v>81</v>
      </c>
    </row>
    <row r="56" spans="1:8" x14ac:dyDescent="0.3">
      <c r="A56" s="2" t="s">
        <v>8</v>
      </c>
      <c r="B56" s="4">
        <v>648.75299999999993</v>
      </c>
      <c r="C56" s="2">
        <v>49</v>
      </c>
      <c r="D56" s="2" t="s">
        <v>3</v>
      </c>
      <c r="E56" s="4">
        <v>126.56046875000003</v>
      </c>
      <c r="F56" s="2">
        <v>32</v>
      </c>
      <c r="G56" s="4">
        <f t="shared" si="0"/>
        <v>442.45471604938263</v>
      </c>
      <c r="H56" s="2">
        <f t="shared" si="1"/>
        <v>81</v>
      </c>
    </row>
    <row r="57" spans="1:8" x14ac:dyDescent="0.3">
      <c r="A57" s="2" t="s">
        <v>3</v>
      </c>
      <c r="B57" s="4">
        <v>126.56046875000003</v>
      </c>
      <c r="C57" s="2">
        <v>32</v>
      </c>
      <c r="D57" s="2" t="s">
        <v>8</v>
      </c>
      <c r="E57" s="4">
        <v>648.75299999999993</v>
      </c>
      <c r="F57" s="2">
        <v>49</v>
      </c>
      <c r="G57" s="4">
        <f t="shared" si="0"/>
        <v>442.45471604938263</v>
      </c>
      <c r="H57" s="2">
        <f t="shared" si="1"/>
        <v>81</v>
      </c>
    </row>
    <row r="58" spans="1:8" x14ac:dyDescent="0.3">
      <c r="A58" s="2" t="s">
        <v>7</v>
      </c>
      <c r="B58" s="4">
        <v>685.12160000000006</v>
      </c>
      <c r="C58" s="2">
        <v>30</v>
      </c>
      <c r="D58" s="2" t="s">
        <v>0</v>
      </c>
      <c r="E58" s="4">
        <v>162.44546875</v>
      </c>
      <c r="F58" s="2">
        <v>32</v>
      </c>
      <c r="G58" s="4">
        <f t="shared" si="0"/>
        <v>415.35327419354843</v>
      </c>
      <c r="H58" s="2">
        <f t="shared" si="1"/>
        <v>62</v>
      </c>
    </row>
    <row r="59" spans="1:8" x14ac:dyDescent="0.3">
      <c r="A59" s="2" t="s">
        <v>0</v>
      </c>
      <c r="B59" s="4">
        <v>162.44546875</v>
      </c>
      <c r="C59" s="2">
        <v>32</v>
      </c>
      <c r="D59" s="2" t="s">
        <v>7</v>
      </c>
      <c r="E59" s="4">
        <v>685.12160000000006</v>
      </c>
      <c r="F59" s="2">
        <v>30</v>
      </c>
      <c r="G59" s="4">
        <f t="shared" si="0"/>
        <v>415.35327419354843</v>
      </c>
      <c r="H59" s="2">
        <f t="shared" si="1"/>
        <v>62</v>
      </c>
    </row>
    <row r="60" spans="1:8" x14ac:dyDescent="0.3">
      <c r="A60" s="2" t="s">
        <v>4</v>
      </c>
      <c r="B60" s="4">
        <v>683.52025925925943</v>
      </c>
      <c r="C60" s="2">
        <v>27</v>
      </c>
      <c r="D60" s="2" t="s">
        <v>0</v>
      </c>
      <c r="E60" s="4">
        <v>162.44546875</v>
      </c>
      <c r="F60" s="2">
        <v>32</v>
      </c>
      <c r="G60" s="4">
        <f t="shared" si="0"/>
        <v>400.90342372881366</v>
      </c>
      <c r="H60" s="2">
        <f t="shared" si="1"/>
        <v>59</v>
      </c>
    </row>
    <row r="61" spans="1:8" x14ac:dyDescent="0.3">
      <c r="A61" s="2" t="s">
        <v>0</v>
      </c>
      <c r="B61" s="4">
        <v>162.44546875</v>
      </c>
      <c r="C61" s="2">
        <v>32</v>
      </c>
      <c r="D61" s="2" t="s">
        <v>4</v>
      </c>
      <c r="E61" s="4">
        <v>683.52025925925943</v>
      </c>
      <c r="F61" s="2">
        <v>27</v>
      </c>
      <c r="G61" s="4">
        <f t="shared" si="0"/>
        <v>400.90342372881366</v>
      </c>
      <c r="H61" s="2">
        <f t="shared" si="1"/>
        <v>59</v>
      </c>
    </row>
    <row r="62" spans="1:8" x14ac:dyDescent="0.3">
      <c r="A62" s="2" t="s">
        <v>7</v>
      </c>
      <c r="B62" s="4">
        <v>685.12160000000006</v>
      </c>
      <c r="C62" s="2">
        <v>30</v>
      </c>
      <c r="D62" s="2" t="s">
        <v>3</v>
      </c>
      <c r="E62" s="4">
        <v>126.56046875000003</v>
      </c>
      <c r="F62" s="2">
        <v>32</v>
      </c>
      <c r="G62" s="4">
        <f t="shared" si="0"/>
        <v>396.8319838709678</v>
      </c>
      <c r="H62" s="2">
        <f t="shared" si="1"/>
        <v>62</v>
      </c>
    </row>
    <row r="63" spans="1:8" x14ac:dyDescent="0.3">
      <c r="A63" s="2" t="s">
        <v>3</v>
      </c>
      <c r="B63" s="4">
        <v>126.56046875000003</v>
      </c>
      <c r="C63" s="2">
        <v>32</v>
      </c>
      <c r="D63" s="2" t="s">
        <v>7</v>
      </c>
      <c r="E63" s="4">
        <v>685.12160000000006</v>
      </c>
      <c r="F63" s="2">
        <v>30</v>
      </c>
      <c r="G63" s="4">
        <f t="shared" si="0"/>
        <v>396.8319838709678</v>
      </c>
      <c r="H63" s="2">
        <f t="shared" si="1"/>
        <v>62</v>
      </c>
    </row>
    <row r="64" spans="1:8" x14ac:dyDescent="0.3">
      <c r="A64" s="2" t="s">
        <v>4</v>
      </c>
      <c r="B64" s="4">
        <v>683.52025925925943</v>
      </c>
      <c r="C64" s="2">
        <v>27</v>
      </c>
      <c r="D64" s="2" t="s">
        <v>3</v>
      </c>
      <c r="E64" s="4">
        <v>126.56046875000003</v>
      </c>
      <c r="F64" s="2">
        <v>32</v>
      </c>
      <c r="G64" s="4">
        <f t="shared" si="0"/>
        <v>381.44037288135604</v>
      </c>
      <c r="H64" s="2">
        <f t="shared" si="1"/>
        <v>59</v>
      </c>
    </row>
    <row r="65" spans="1:8" x14ac:dyDescent="0.3">
      <c r="A65" s="2" t="s">
        <v>3</v>
      </c>
      <c r="B65" s="4">
        <v>126.56046875000003</v>
      </c>
      <c r="C65" s="2">
        <v>32</v>
      </c>
      <c r="D65" s="2" t="s">
        <v>4</v>
      </c>
      <c r="E65" s="4">
        <v>683.52025925925943</v>
      </c>
      <c r="F65" s="2">
        <v>27</v>
      </c>
      <c r="G65" s="4">
        <f t="shared" si="0"/>
        <v>381.44037288135604</v>
      </c>
      <c r="H65" s="2">
        <f t="shared" si="1"/>
        <v>59</v>
      </c>
    </row>
    <row r="66" spans="1:8" x14ac:dyDescent="0.3">
      <c r="A66" s="2" t="s">
        <v>8</v>
      </c>
      <c r="B66" s="4">
        <v>648.75299999999993</v>
      </c>
      <c r="C66" s="2">
        <v>49</v>
      </c>
      <c r="D66" s="2" t="s">
        <v>1</v>
      </c>
      <c r="E66" s="4">
        <v>39.032466666666664</v>
      </c>
      <c r="F66" s="2">
        <v>45</v>
      </c>
      <c r="G66" s="4">
        <f t="shared" ref="G66:G91" si="2">(B66*C66+E66*F66)/(C66+F66)</f>
        <v>356.86551063829785</v>
      </c>
      <c r="H66" s="2">
        <f t="shared" ref="H66:H91" si="3">C66+F66</f>
        <v>94</v>
      </c>
    </row>
    <row r="67" spans="1:8" x14ac:dyDescent="0.3">
      <c r="A67" s="2" t="s">
        <v>1</v>
      </c>
      <c r="B67" s="4">
        <v>39.032466666666664</v>
      </c>
      <c r="C67" s="2">
        <v>45</v>
      </c>
      <c r="D67" s="2" t="s">
        <v>8</v>
      </c>
      <c r="E67" s="4">
        <v>648.75299999999993</v>
      </c>
      <c r="F67" s="2">
        <v>49</v>
      </c>
      <c r="G67" s="4">
        <f t="shared" si="2"/>
        <v>356.86551063829785</v>
      </c>
      <c r="H67" s="2">
        <f t="shared" si="3"/>
        <v>94</v>
      </c>
    </row>
    <row r="68" spans="1:8" x14ac:dyDescent="0.3">
      <c r="A68" s="2" t="s">
        <v>7</v>
      </c>
      <c r="B68" s="4">
        <v>685.12160000000006</v>
      </c>
      <c r="C68" s="2">
        <v>30</v>
      </c>
      <c r="D68" s="2" t="s">
        <v>1</v>
      </c>
      <c r="E68" s="4">
        <v>39.032466666666664</v>
      </c>
      <c r="F68" s="2">
        <v>45</v>
      </c>
      <c r="G68" s="4">
        <f t="shared" si="2"/>
        <v>297.46812</v>
      </c>
      <c r="H68" s="2">
        <f t="shared" si="3"/>
        <v>75</v>
      </c>
    </row>
    <row r="69" spans="1:8" x14ac:dyDescent="0.3">
      <c r="A69" s="2" t="s">
        <v>1</v>
      </c>
      <c r="B69" s="4">
        <v>39.032466666666664</v>
      </c>
      <c r="C69" s="2">
        <v>45</v>
      </c>
      <c r="D69" s="2" t="s">
        <v>7</v>
      </c>
      <c r="E69" s="4">
        <v>685.12160000000006</v>
      </c>
      <c r="F69" s="2">
        <v>30</v>
      </c>
      <c r="G69" s="4">
        <f t="shared" si="2"/>
        <v>297.46812</v>
      </c>
      <c r="H69" s="2">
        <f t="shared" si="3"/>
        <v>75</v>
      </c>
    </row>
    <row r="70" spans="1:8" x14ac:dyDescent="0.3">
      <c r="A70" s="2" t="s">
        <v>4</v>
      </c>
      <c r="B70" s="4">
        <v>683.52025925925943</v>
      </c>
      <c r="C70" s="2">
        <v>27</v>
      </c>
      <c r="D70" s="2" t="s">
        <v>1</v>
      </c>
      <c r="E70" s="4">
        <v>39.032466666666664</v>
      </c>
      <c r="F70" s="2">
        <v>45</v>
      </c>
      <c r="G70" s="4">
        <f t="shared" si="2"/>
        <v>280.71538888888898</v>
      </c>
      <c r="H70" s="2">
        <f t="shared" si="3"/>
        <v>72</v>
      </c>
    </row>
    <row r="71" spans="1:8" x14ac:dyDescent="0.3">
      <c r="A71" s="2" t="s">
        <v>1</v>
      </c>
      <c r="B71" s="4">
        <v>39.032466666666664</v>
      </c>
      <c r="C71" s="2">
        <v>45</v>
      </c>
      <c r="D71" s="2" t="s">
        <v>4</v>
      </c>
      <c r="E71" s="4">
        <v>683.52025925925943</v>
      </c>
      <c r="F71" s="2">
        <v>27</v>
      </c>
      <c r="G71" s="4">
        <f t="shared" si="2"/>
        <v>280.71538888888898</v>
      </c>
      <c r="H71" s="2">
        <f t="shared" si="3"/>
        <v>72</v>
      </c>
    </row>
    <row r="72" spans="1:8" x14ac:dyDescent="0.3">
      <c r="A72" s="2" t="s">
        <v>2</v>
      </c>
      <c r="B72" s="4">
        <v>294.43327272727271</v>
      </c>
      <c r="C72" s="2">
        <v>11</v>
      </c>
      <c r="D72" s="2" t="s">
        <v>5</v>
      </c>
      <c r="E72" s="4">
        <v>261.71339999999998</v>
      </c>
      <c r="F72" s="2">
        <v>15</v>
      </c>
      <c r="G72" s="4">
        <f t="shared" si="2"/>
        <v>275.55642307692301</v>
      </c>
      <c r="H72" s="2">
        <f t="shared" si="3"/>
        <v>26</v>
      </c>
    </row>
    <row r="73" spans="1:8" x14ac:dyDescent="0.3">
      <c r="A73" s="2" t="s">
        <v>5</v>
      </c>
      <c r="B73" s="4">
        <v>261.71339999999998</v>
      </c>
      <c r="C73" s="2">
        <v>15</v>
      </c>
      <c r="D73" s="2" t="s">
        <v>2</v>
      </c>
      <c r="E73" s="4">
        <v>294.43327272727271</v>
      </c>
      <c r="F73" s="2">
        <v>11</v>
      </c>
      <c r="G73" s="4">
        <f t="shared" si="2"/>
        <v>275.55642307692301</v>
      </c>
      <c r="H73" s="2">
        <f t="shared" si="3"/>
        <v>26</v>
      </c>
    </row>
    <row r="74" spans="1:8" x14ac:dyDescent="0.3">
      <c r="A74" s="2" t="s">
        <v>2</v>
      </c>
      <c r="B74" s="4">
        <v>294.43327272727271</v>
      </c>
      <c r="C74" s="2">
        <v>11</v>
      </c>
      <c r="D74" s="2" t="s">
        <v>0</v>
      </c>
      <c r="E74" s="4">
        <v>162.44546875</v>
      </c>
      <c r="F74" s="2">
        <v>32</v>
      </c>
      <c r="G74" s="4">
        <f t="shared" si="2"/>
        <v>196.20979069767444</v>
      </c>
      <c r="H74" s="2">
        <f t="shared" si="3"/>
        <v>43</v>
      </c>
    </row>
    <row r="75" spans="1:8" x14ac:dyDescent="0.3">
      <c r="A75" s="2" t="s">
        <v>0</v>
      </c>
      <c r="B75" s="4">
        <v>162.44546875</v>
      </c>
      <c r="C75" s="2">
        <v>32</v>
      </c>
      <c r="D75" s="2" t="s">
        <v>2</v>
      </c>
      <c r="E75" s="4">
        <v>294.43327272727271</v>
      </c>
      <c r="F75" s="2">
        <v>11</v>
      </c>
      <c r="G75" s="4">
        <f t="shared" si="2"/>
        <v>196.20979069767444</v>
      </c>
      <c r="H75" s="2">
        <f t="shared" si="3"/>
        <v>43</v>
      </c>
    </row>
    <row r="76" spans="1:8" x14ac:dyDescent="0.3">
      <c r="A76" s="2" t="s">
        <v>5</v>
      </c>
      <c r="B76" s="4">
        <v>261.71339999999998</v>
      </c>
      <c r="C76" s="2">
        <v>15</v>
      </c>
      <c r="D76" s="2" t="s">
        <v>0</v>
      </c>
      <c r="E76" s="4">
        <v>162.44546875</v>
      </c>
      <c r="F76" s="2">
        <v>32</v>
      </c>
      <c r="G76" s="4">
        <f t="shared" si="2"/>
        <v>194.12672340425533</v>
      </c>
      <c r="H76" s="2">
        <f t="shared" si="3"/>
        <v>47</v>
      </c>
    </row>
    <row r="77" spans="1:8" x14ac:dyDescent="0.3">
      <c r="A77" s="2" t="s">
        <v>0</v>
      </c>
      <c r="B77" s="4">
        <v>162.44546875</v>
      </c>
      <c r="C77" s="2">
        <v>32</v>
      </c>
      <c r="D77" s="2" t="s">
        <v>5</v>
      </c>
      <c r="E77" s="4">
        <v>261.71339999999998</v>
      </c>
      <c r="F77" s="2">
        <v>15</v>
      </c>
      <c r="G77" s="4">
        <f t="shared" si="2"/>
        <v>194.12672340425533</v>
      </c>
      <c r="H77" s="2">
        <f t="shared" si="3"/>
        <v>47</v>
      </c>
    </row>
    <row r="78" spans="1:8" x14ac:dyDescent="0.3">
      <c r="A78" s="2" t="s">
        <v>5</v>
      </c>
      <c r="B78" s="4">
        <v>261.71339999999998</v>
      </c>
      <c r="C78" s="2">
        <v>15</v>
      </c>
      <c r="D78" s="2" t="s">
        <v>3</v>
      </c>
      <c r="E78" s="4">
        <v>126.56046875000003</v>
      </c>
      <c r="F78" s="2">
        <v>32</v>
      </c>
      <c r="G78" s="4">
        <f t="shared" si="2"/>
        <v>169.69438297872341</v>
      </c>
      <c r="H78" s="2">
        <f t="shared" si="3"/>
        <v>47</v>
      </c>
    </row>
    <row r="79" spans="1:8" x14ac:dyDescent="0.3">
      <c r="A79" s="2" t="s">
        <v>3</v>
      </c>
      <c r="B79" s="4">
        <v>126.56046875000003</v>
      </c>
      <c r="C79" s="2">
        <v>32</v>
      </c>
      <c r="D79" s="2" t="s">
        <v>5</v>
      </c>
      <c r="E79" s="4">
        <v>261.71339999999998</v>
      </c>
      <c r="F79" s="2">
        <v>15</v>
      </c>
      <c r="G79" s="4">
        <f t="shared" si="2"/>
        <v>169.69438297872341</v>
      </c>
      <c r="H79" s="2">
        <f t="shared" si="3"/>
        <v>47</v>
      </c>
    </row>
    <row r="80" spans="1:8" x14ac:dyDescent="0.3">
      <c r="A80" s="2" t="s">
        <v>2</v>
      </c>
      <c r="B80" s="4">
        <v>294.43327272727271</v>
      </c>
      <c r="C80" s="2">
        <v>11</v>
      </c>
      <c r="D80" s="2" t="s">
        <v>3</v>
      </c>
      <c r="E80" s="4">
        <v>126.56046875000003</v>
      </c>
      <c r="F80" s="2">
        <v>32</v>
      </c>
      <c r="G80" s="4">
        <f t="shared" si="2"/>
        <v>169.50467441860468</v>
      </c>
      <c r="H80" s="2">
        <f t="shared" si="3"/>
        <v>43</v>
      </c>
    </row>
    <row r="81" spans="1:8" x14ac:dyDescent="0.3">
      <c r="A81" s="2" t="s">
        <v>3</v>
      </c>
      <c r="B81" s="4">
        <v>126.56046875000003</v>
      </c>
      <c r="C81" s="2">
        <v>32</v>
      </c>
      <c r="D81" s="2" t="s">
        <v>2</v>
      </c>
      <c r="E81" s="4">
        <v>294.43327272727271</v>
      </c>
      <c r="F81" s="2">
        <v>11</v>
      </c>
      <c r="G81" s="4">
        <f t="shared" si="2"/>
        <v>169.50467441860468</v>
      </c>
      <c r="H81" s="2">
        <f t="shared" si="3"/>
        <v>43</v>
      </c>
    </row>
    <row r="82" spans="1:8" x14ac:dyDescent="0.3">
      <c r="A82" s="2" t="s">
        <v>0</v>
      </c>
      <c r="B82" s="4">
        <v>162.44546875</v>
      </c>
      <c r="C82" s="2">
        <v>32</v>
      </c>
      <c r="D82" s="2" t="s">
        <v>3</v>
      </c>
      <c r="E82" s="4">
        <v>126.56046875000003</v>
      </c>
      <c r="F82" s="2">
        <v>32</v>
      </c>
      <c r="G82" s="4">
        <f t="shared" si="2"/>
        <v>144.50296875000001</v>
      </c>
      <c r="H82" s="2">
        <f t="shared" si="3"/>
        <v>64</v>
      </c>
    </row>
    <row r="83" spans="1:8" x14ac:dyDescent="0.3">
      <c r="A83" s="2" t="s">
        <v>3</v>
      </c>
      <c r="B83" s="4">
        <v>126.56046875000003</v>
      </c>
      <c r="C83" s="2">
        <v>32</v>
      </c>
      <c r="D83" s="2" t="s">
        <v>0</v>
      </c>
      <c r="E83" s="4">
        <v>162.44546875</v>
      </c>
      <c r="F83" s="2">
        <v>32</v>
      </c>
      <c r="G83" s="4">
        <f t="shared" si="2"/>
        <v>144.50296875000001</v>
      </c>
      <c r="H83" s="2">
        <f t="shared" si="3"/>
        <v>64</v>
      </c>
    </row>
    <row r="84" spans="1:8" x14ac:dyDescent="0.3">
      <c r="A84" s="2" t="s">
        <v>5</v>
      </c>
      <c r="B84" s="4">
        <v>261.71339999999998</v>
      </c>
      <c r="C84" s="2">
        <v>15</v>
      </c>
      <c r="D84" s="2" t="s">
        <v>1</v>
      </c>
      <c r="E84" s="4">
        <v>39.032466666666664</v>
      </c>
      <c r="F84" s="2">
        <v>45</v>
      </c>
      <c r="G84" s="4">
        <f t="shared" si="2"/>
        <v>94.702699999999993</v>
      </c>
      <c r="H84" s="2">
        <f t="shared" si="3"/>
        <v>60</v>
      </c>
    </row>
    <row r="85" spans="1:8" x14ac:dyDescent="0.3">
      <c r="A85" s="2" t="s">
        <v>1</v>
      </c>
      <c r="B85" s="4">
        <v>39.032466666666664</v>
      </c>
      <c r="C85" s="2">
        <v>45</v>
      </c>
      <c r="D85" s="2" t="s">
        <v>5</v>
      </c>
      <c r="E85" s="4">
        <v>261.71339999999998</v>
      </c>
      <c r="F85" s="2">
        <v>15</v>
      </c>
      <c r="G85" s="4">
        <f t="shared" si="2"/>
        <v>94.702699999999993</v>
      </c>
      <c r="H85" s="2">
        <f t="shared" si="3"/>
        <v>60</v>
      </c>
    </row>
    <row r="86" spans="1:8" x14ac:dyDescent="0.3">
      <c r="A86" s="2" t="s">
        <v>0</v>
      </c>
      <c r="B86" s="4">
        <v>162.44546875</v>
      </c>
      <c r="C86" s="2">
        <v>32</v>
      </c>
      <c r="D86" s="2" t="s">
        <v>1</v>
      </c>
      <c r="E86" s="4">
        <v>39.032466666666664</v>
      </c>
      <c r="F86" s="2">
        <v>45</v>
      </c>
      <c r="G86" s="4">
        <f t="shared" si="2"/>
        <v>90.320987012987018</v>
      </c>
      <c r="H86" s="2">
        <f t="shared" si="3"/>
        <v>77</v>
      </c>
    </row>
    <row r="87" spans="1:8" x14ac:dyDescent="0.3">
      <c r="A87" s="2" t="s">
        <v>1</v>
      </c>
      <c r="B87" s="4">
        <v>39.032466666666664</v>
      </c>
      <c r="C87" s="2">
        <v>45</v>
      </c>
      <c r="D87" s="2" t="s">
        <v>0</v>
      </c>
      <c r="E87" s="4">
        <v>162.44546875</v>
      </c>
      <c r="F87" s="2">
        <v>32</v>
      </c>
      <c r="G87" s="4">
        <f t="shared" si="2"/>
        <v>90.320987012987018</v>
      </c>
      <c r="H87" s="2">
        <f t="shared" si="3"/>
        <v>77</v>
      </c>
    </row>
    <row r="88" spans="1:8" x14ac:dyDescent="0.3">
      <c r="A88" s="2" t="s">
        <v>2</v>
      </c>
      <c r="B88" s="4">
        <v>294.43327272727271</v>
      </c>
      <c r="C88" s="2">
        <v>11</v>
      </c>
      <c r="D88" s="2" t="s">
        <v>1</v>
      </c>
      <c r="E88" s="4">
        <v>39.032466666666664</v>
      </c>
      <c r="F88" s="2">
        <v>45</v>
      </c>
      <c r="G88" s="4">
        <f t="shared" si="2"/>
        <v>89.200482142857126</v>
      </c>
      <c r="H88" s="2">
        <f t="shared" si="3"/>
        <v>56</v>
      </c>
    </row>
    <row r="89" spans="1:8" x14ac:dyDescent="0.3">
      <c r="A89" s="2" t="s">
        <v>1</v>
      </c>
      <c r="B89" s="4">
        <v>39.032466666666664</v>
      </c>
      <c r="C89" s="2">
        <v>45</v>
      </c>
      <c r="D89" s="2" t="s">
        <v>2</v>
      </c>
      <c r="E89" s="4">
        <v>294.43327272727271</v>
      </c>
      <c r="F89" s="2">
        <v>11</v>
      </c>
      <c r="G89" s="4">
        <f t="shared" si="2"/>
        <v>89.200482142857126</v>
      </c>
      <c r="H89" s="2">
        <f t="shared" si="3"/>
        <v>56</v>
      </c>
    </row>
    <row r="90" spans="1:8" x14ac:dyDescent="0.3">
      <c r="A90" s="2" t="s">
        <v>3</v>
      </c>
      <c r="B90" s="4">
        <v>126.56046875000003</v>
      </c>
      <c r="C90" s="2">
        <v>32</v>
      </c>
      <c r="D90" s="2" t="s">
        <v>1</v>
      </c>
      <c r="E90" s="4">
        <v>39.032466666666664</v>
      </c>
      <c r="F90" s="2">
        <v>45</v>
      </c>
      <c r="G90" s="4">
        <f t="shared" si="2"/>
        <v>75.407740259740265</v>
      </c>
      <c r="H90" s="2">
        <f t="shared" si="3"/>
        <v>77</v>
      </c>
    </row>
    <row r="91" spans="1:8" x14ac:dyDescent="0.3">
      <c r="A91" s="2" t="s">
        <v>1</v>
      </c>
      <c r="B91" s="4">
        <v>39.032466666666664</v>
      </c>
      <c r="C91" s="2">
        <v>45</v>
      </c>
      <c r="D91" s="2" t="s">
        <v>3</v>
      </c>
      <c r="E91" s="4">
        <v>126.56046875000003</v>
      </c>
      <c r="F91" s="2">
        <v>32</v>
      </c>
      <c r="G91" s="4">
        <f t="shared" si="2"/>
        <v>75.407740259740265</v>
      </c>
      <c r="H91" s="2">
        <f t="shared" si="3"/>
        <v>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</vt:lpstr>
      <vt:lpstr>intra-region</vt:lpstr>
      <vt:lpstr>inter-region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PiesPro</dc:creator>
  <cp:lastModifiedBy>凌锋 何</cp:lastModifiedBy>
  <dcterms:created xsi:type="dcterms:W3CDTF">2015-06-05T18:19:34Z</dcterms:created>
  <dcterms:modified xsi:type="dcterms:W3CDTF">2023-02-14T18:06:29Z</dcterms:modified>
</cp:coreProperties>
</file>