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wsl.localhost\openSUSE-Tumbleweed\home\leo\VCodeProjects\Analisis\datasets\"/>
    </mc:Choice>
  </mc:AlternateContent>
  <xr:revisionPtr revIDLastSave="0" documentId="13_ncr:1_{BDC6AFA1-889B-4083-87ED-1F6F7E6E7BF1}" xr6:coauthVersionLast="47" xr6:coauthVersionMax="47" xr10:uidLastSave="{00000000-0000-0000-0000-000000000000}"/>
  <bookViews>
    <workbookView xWindow="-120" yWindow="-120" windowWidth="29040" windowHeight="16440" tabRatio="500" xr2:uid="{00000000-000D-0000-FFFF-FFFF00000000}"/>
  </bookViews>
  <sheets>
    <sheet name="default_1" sheetId="1" r:id="rId1"/>
  </sheets>
  <definedNames>
    <definedName name="_xlnm._FilterDatabase" localSheetId="0" hidden="1">default_1!$A$1:$BC$143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X143" i="1" l="1"/>
  <c r="AV143" i="1"/>
  <c r="AO143" i="1"/>
  <c r="AN143" i="1"/>
  <c r="AX142" i="1"/>
  <c r="AV142" i="1"/>
  <c r="AO142" i="1"/>
  <c r="AN142" i="1"/>
  <c r="AX104" i="1"/>
  <c r="AV104" i="1"/>
  <c r="AO104" i="1"/>
  <c r="AN104" i="1"/>
  <c r="AX58" i="1"/>
  <c r="AV58" i="1"/>
  <c r="AO58" i="1"/>
  <c r="AN58" i="1"/>
  <c r="AX139" i="1"/>
  <c r="AV139" i="1"/>
  <c r="AO139" i="1"/>
  <c r="AN139" i="1"/>
  <c r="AX138" i="1"/>
  <c r="AV138" i="1"/>
  <c r="AO138" i="1"/>
  <c r="AN138" i="1"/>
  <c r="AX137" i="1"/>
  <c r="AV137" i="1"/>
  <c r="AO137" i="1"/>
  <c r="AN137" i="1"/>
  <c r="AX21" i="1"/>
  <c r="AV21" i="1"/>
  <c r="AO21" i="1"/>
  <c r="AN21" i="1"/>
  <c r="AX135" i="1"/>
  <c r="AV135" i="1"/>
  <c r="AO135" i="1"/>
  <c r="AN135" i="1"/>
  <c r="AX134" i="1"/>
  <c r="AV134" i="1"/>
  <c r="AO134" i="1"/>
  <c r="AN134" i="1"/>
  <c r="AX133" i="1"/>
  <c r="AV133" i="1"/>
  <c r="AO133" i="1"/>
  <c r="AN133" i="1"/>
  <c r="AX84" i="1"/>
  <c r="AV84" i="1"/>
  <c r="AO84" i="1"/>
  <c r="AN84" i="1"/>
  <c r="AX131" i="1"/>
  <c r="AV131" i="1"/>
  <c r="AO131" i="1"/>
  <c r="AN131" i="1"/>
  <c r="AX130" i="1"/>
  <c r="AV130" i="1"/>
  <c r="AO130" i="1"/>
  <c r="AN130" i="1"/>
  <c r="AX129" i="1"/>
  <c r="AV129" i="1"/>
  <c r="AO129" i="1"/>
  <c r="AN129" i="1"/>
  <c r="AX128" i="1"/>
  <c r="AV128" i="1"/>
  <c r="AO128" i="1"/>
  <c r="AN128" i="1"/>
  <c r="AX127" i="1"/>
  <c r="AV127" i="1"/>
  <c r="AO127" i="1"/>
  <c r="AN127" i="1"/>
  <c r="AX126" i="1"/>
  <c r="AV126" i="1"/>
  <c r="AO126" i="1"/>
  <c r="AN126" i="1"/>
  <c r="AX125" i="1"/>
  <c r="AV125" i="1"/>
  <c r="AO125" i="1"/>
  <c r="AN125" i="1"/>
  <c r="AX124" i="1"/>
  <c r="AV124" i="1"/>
  <c r="AO124" i="1"/>
  <c r="AN124" i="1"/>
  <c r="AX123" i="1"/>
  <c r="AV123" i="1"/>
  <c r="AO123" i="1"/>
  <c r="AN123" i="1"/>
  <c r="AX122" i="1"/>
  <c r="AV122" i="1"/>
  <c r="AO122" i="1"/>
  <c r="AN122" i="1"/>
  <c r="AX121" i="1"/>
  <c r="AV121" i="1"/>
  <c r="AO121" i="1"/>
  <c r="AN121" i="1"/>
  <c r="AX120" i="1"/>
  <c r="AV120" i="1"/>
  <c r="AO120" i="1"/>
  <c r="AN120" i="1"/>
  <c r="AX119" i="1"/>
  <c r="AV119" i="1"/>
  <c r="AO119" i="1"/>
  <c r="AN119" i="1"/>
  <c r="AX118" i="1"/>
  <c r="AV118" i="1"/>
  <c r="AO118" i="1"/>
  <c r="AN118" i="1"/>
  <c r="AX117" i="1"/>
  <c r="AV117" i="1"/>
  <c r="AO117" i="1"/>
  <c r="AN117" i="1"/>
  <c r="AX116" i="1"/>
  <c r="AV116" i="1"/>
  <c r="AO116" i="1"/>
  <c r="AN116" i="1"/>
  <c r="AX115" i="1"/>
  <c r="AV115" i="1"/>
  <c r="AO115" i="1"/>
  <c r="AN115" i="1"/>
  <c r="AX114" i="1"/>
  <c r="AV114" i="1"/>
  <c r="AO114" i="1"/>
  <c r="AN114" i="1"/>
  <c r="AX46" i="1"/>
  <c r="AV46" i="1"/>
  <c r="AO46" i="1"/>
  <c r="AN46" i="1"/>
  <c r="AX112" i="1"/>
  <c r="AV112" i="1"/>
  <c r="AO112" i="1"/>
  <c r="AN112" i="1"/>
  <c r="AX35" i="1"/>
  <c r="AV35" i="1"/>
  <c r="AO35" i="1"/>
  <c r="AN35" i="1"/>
  <c r="AX110" i="1"/>
  <c r="AV110" i="1"/>
  <c r="AO110" i="1"/>
  <c r="AN110" i="1"/>
  <c r="AX33" i="1"/>
  <c r="AV33" i="1"/>
  <c r="AO33" i="1"/>
  <c r="AN33" i="1"/>
  <c r="AX108" i="1"/>
  <c r="AV108" i="1"/>
  <c r="AO108" i="1"/>
  <c r="AN108" i="1"/>
  <c r="AX107" i="1"/>
  <c r="AV107" i="1"/>
  <c r="AO107" i="1"/>
  <c r="AN107" i="1"/>
  <c r="AX106" i="1"/>
  <c r="AV106" i="1"/>
  <c r="AO106" i="1"/>
  <c r="AN106" i="1"/>
  <c r="AX105" i="1"/>
  <c r="AV105" i="1"/>
  <c r="AO105" i="1"/>
  <c r="AN105" i="1"/>
  <c r="AX29" i="1"/>
  <c r="AV29" i="1"/>
  <c r="AO29" i="1"/>
  <c r="AN29" i="1"/>
  <c r="AX103" i="1"/>
  <c r="AV103" i="1"/>
  <c r="AO103" i="1"/>
  <c r="AN103" i="1"/>
  <c r="AX102" i="1"/>
  <c r="AV102" i="1"/>
  <c r="AO102" i="1"/>
  <c r="AN102" i="1"/>
  <c r="AX101" i="1"/>
  <c r="AV101" i="1"/>
  <c r="AO101" i="1"/>
  <c r="AN101" i="1"/>
  <c r="AX100" i="1"/>
  <c r="AV100" i="1"/>
  <c r="AO100" i="1"/>
  <c r="AN100" i="1"/>
  <c r="AX99" i="1"/>
  <c r="AV99" i="1"/>
  <c r="AO99" i="1"/>
  <c r="AN99" i="1"/>
  <c r="AX98" i="1"/>
  <c r="AV98" i="1"/>
  <c r="AO98" i="1"/>
  <c r="AN98" i="1"/>
  <c r="AX97" i="1"/>
  <c r="AV97" i="1"/>
  <c r="AO97" i="1"/>
  <c r="AN97" i="1"/>
  <c r="AX96" i="1"/>
  <c r="AV96" i="1"/>
  <c r="AO96" i="1"/>
  <c r="AN96" i="1"/>
  <c r="AX95" i="1"/>
  <c r="AV95" i="1"/>
  <c r="AO95" i="1"/>
  <c r="AN95" i="1"/>
  <c r="AX94" i="1"/>
  <c r="AV94" i="1"/>
  <c r="AO94" i="1"/>
  <c r="AN94" i="1"/>
  <c r="AX93" i="1"/>
  <c r="AV93" i="1"/>
  <c r="AO93" i="1"/>
  <c r="AN93" i="1"/>
  <c r="AX92" i="1"/>
  <c r="AV92" i="1"/>
  <c r="AO92" i="1"/>
  <c r="AN92" i="1"/>
  <c r="AX91" i="1"/>
  <c r="AV91" i="1"/>
  <c r="AO91" i="1"/>
  <c r="AN91" i="1"/>
  <c r="AX90" i="1"/>
  <c r="AV90" i="1"/>
  <c r="AO90" i="1"/>
  <c r="AN90" i="1"/>
  <c r="AX89" i="1"/>
  <c r="AV89" i="1"/>
  <c r="AO89" i="1"/>
  <c r="AN89" i="1"/>
  <c r="AX88" i="1"/>
  <c r="AV88" i="1"/>
  <c r="AO88" i="1"/>
  <c r="AN88" i="1"/>
  <c r="AX87" i="1"/>
  <c r="AV87" i="1"/>
  <c r="AO87" i="1"/>
  <c r="AN87" i="1"/>
  <c r="AX86" i="1"/>
  <c r="AV86" i="1"/>
  <c r="AO86" i="1"/>
  <c r="AN86" i="1"/>
  <c r="AX85" i="1"/>
  <c r="AV85" i="1"/>
  <c r="AO85" i="1"/>
  <c r="AN85" i="1"/>
  <c r="AX74" i="1"/>
  <c r="AV74" i="1"/>
  <c r="AO74" i="1"/>
  <c r="AN74" i="1"/>
  <c r="AX83" i="1"/>
  <c r="AV83" i="1"/>
  <c r="AO83" i="1"/>
  <c r="AN83" i="1"/>
  <c r="AX82" i="1"/>
  <c r="AV82" i="1"/>
  <c r="AO82" i="1"/>
  <c r="AN82" i="1"/>
  <c r="AX81" i="1"/>
  <c r="AV81" i="1"/>
  <c r="AO81" i="1"/>
  <c r="AN81" i="1"/>
  <c r="AX80" i="1"/>
  <c r="AV80" i="1"/>
  <c r="AO80" i="1"/>
  <c r="AN80" i="1"/>
  <c r="AX79" i="1"/>
  <c r="AV79" i="1"/>
  <c r="AO79" i="1"/>
  <c r="AN79" i="1"/>
  <c r="AX78" i="1"/>
  <c r="AV78" i="1"/>
  <c r="AO78" i="1"/>
  <c r="AN78" i="1"/>
  <c r="AX77" i="1"/>
  <c r="AV77" i="1"/>
  <c r="AO77" i="1"/>
  <c r="AN77" i="1"/>
  <c r="AX76" i="1"/>
  <c r="AV76" i="1"/>
  <c r="AO76" i="1"/>
  <c r="AN76" i="1"/>
  <c r="AX75" i="1"/>
  <c r="AV75" i="1"/>
  <c r="AO75" i="1"/>
  <c r="AN75" i="1"/>
  <c r="AX11" i="1"/>
  <c r="AV11" i="1"/>
  <c r="AO11" i="1"/>
  <c r="AN11" i="1"/>
  <c r="AX73" i="1"/>
  <c r="AV73" i="1"/>
  <c r="AO73" i="1"/>
  <c r="AN73" i="1"/>
  <c r="AX72" i="1"/>
  <c r="AV72" i="1"/>
  <c r="AO72" i="1"/>
  <c r="AN72" i="1"/>
  <c r="AX71" i="1"/>
  <c r="AV71" i="1"/>
  <c r="AO71" i="1"/>
  <c r="AN71" i="1"/>
  <c r="AX70" i="1"/>
  <c r="AV70" i="1"/>
  <c r="AO70" i="1"/>
  <c r="AN70" i="1"/>
  <c r="AX69" i="1"/>
  <c r="AV69" i="1"/>
  <c r="AO69" i="1"/>
  <c r="AN69" i="1"/>
  <c r="AX68" i="1"/>
  <c r="AV68" i="1"/>
  <c r="AO68" i="1"/>
  <c r="AN68" i="1"/>
  <c r="AX67" i="1"/>
  <c r="AV67" i="1"/>
  <c r="AO67" i="1"/>
  <c r="AN67" i="1"/>
  <c r="AX66" i="1"/>
  <c r="AV66" i="1"/>
  <c r="AO66" i="1"/>
  <c r="AN66" i="1"/>
  <c r="AX65" i="1"/>
  <c r="AV65" i="1"/>
  <c r="AO65" i="1"/>
  <c r="AN65" i="1"/>
  <c r="AX64" i="1"/>
  <c r="AV64" i="1"/>
  <c r="AO64" i="1"/>
  <c r="AN64" i="1"/>
  <c r="AX63" i="1"/>
  <c r="AV63" i="1"/>
  <c r="AO63" i="1"/>
  <c r="AN63" i="1"/>
  <c r="AX111" i="1"/>
  <c r="AV111" i="1"/>
  <c r="AO111" i="1"/>
  <c r="AN111" i="1"/>
  <c r="AX61" i="1"/>
  <c r="AV61" i="1"/>
  <c r="AO61" i="1"/>
  <c r="AN61" i="1"/>
  <c r="AX60" i="1"/>
  <c r="AV60" i="1"/>
  <c r="AO60" i="1"/>
  <c r="AN60" i="1"/>
  <c r="AX59" i="1"/>
  <c r="AV59" i="1"/>
  <c r="AO59" i="1"/>
  <c r="AN59" i="1"/>
  <c r="AX43" i="1"/>
  <c r="AV43" i="1"/>
  <c r="AO43" i="1"/>
  <c r="AN43" i="1"/>
  <c r="AX57" i="1"/>
  <c r="AV57" i="1"/>
  <c r="AO57" i="1"/>
  <c r="AN57" i="1"/>
  <c r="AX56" i="1"/>
  <c r="AV56" i="1"/>
  <c r="AO56" i="1"/>
  <c r="AN56" i="1"/>
  <c r="AX55" i="1"/>
  <c r="AV55" i="1"/>
  <c r="AO55" i="1"/>
  <c r="AN55" i="1"/>
  <c r="AX54" i="1"/>
  <c r="AV54" i="1"/>
  <c r="AO54" i="1"/>
  <c r="AN54" i="1"/>
  <c r="AX53" i="1"/>
  <c r="AV53" i="1"/>
  <c r="AO53" i="1"/>
  <c r="AN53" i="1"/>
  <c r="AX52" i="1"/>
  <c r="AV52" i="1"/>
  <c r="AO52" i="1"/>
  <c r="AN52" i="1"/>
  <c r="AX51" i="1"/>
  <c r="AV51" i="1"/>
  <c r="AO51" i="1"/>
  <c r="AN51" i="1"/>
  <c r="AX50" i="1"/>
  <c r="AV50" i="1"/>
  <c r="AO50" i="1"/>
  <c r="AN50" i="1"/>
  <c r="AX49" i="1"/>
  <c r="AV49" i="1"/>
  <c r="AO49" i="1"/>
  <c r="AN49" i="1"/>
  <c r="AX48" i="1"/>
  <c r="AV48" i="1"/>
  <c r="AO48" i="1"/>
  <c r="AN48" i="1"/>
  <c r="AX47" i="1"/>
  <c r="AV47" i="1"/>
  <c r="AO47" i="1"/>
  <c r="AN47" i="1"/>
  <c r="AX136" i="1"/>
  <c r="AV136" i="1"/>
  <c r="AO136" i="1"/>
  <c r="AN136" i="1"/>
  <c r="AX45" i="1"/>
  <c r="AV45" i="1"/>
  <c r="AO45" i="1"/>
  <c r="AN45" i="1"/>
  <c r="AX44" i="1"/>
  <c r="AV44" i="1"/>
  <c r="AO44" i="1"/>
  <c r="AN44" i="1"/>
  <c r="AX141" i="1"/>
  <c r="AV141" i="1"/>
  <c r="AO141" i="1"/>
  <c r="AN141" i="1"/>
  <c r="AX42" i="1"/>
  <c r="AV42" i="1"/>
  <c r="AO42" i="1"/>
  <c r="AN42" i="1"/>
  <c r="AX41" i="1"/>
  <c r="AV41" i="1"/>
  <c r="AO41" i="1"/>
  <c r="AN41" i="1"/>
  <c r="AX109" i="1"/>
  <c r="AV109" i="1"/>
  <c r="AO109" i="1"/>
  <c r="AN109" i="1"/>
  <c r="AX39" i="1"/>
  <c r="AV39" i="1"/>
  <c r="AO39" i="1"/>
  <c r="AN39" i="1"/>
  <c r="AX38" i="1"/>
  <c r="AV38" i="1"/>
  <c r="AO38" i="1"/>
  <c r="AN38" i="1"/>
  <c r="AX37" i="1"/>
  <c r="AV37" i="1"/>
  <c r="AO37" i="1"/>
  <c r="AN37" i="1"/>
  <c r="AX36" i="1"/>
  <c r="AV36" i="1"/>
  <c r="AO36" i="1"/>
  <c r="AN36" i="1"/>
  <c r="AX62" i="1"/>
  <c r="AV62" i="1"/>
  <c r="AO62" i="1"/>
  <c r="AN62" i="1"/>
  <c r="AX34" i="1"/>
  <c r="AV34" i="1"/>
  <c r="AO34" i="1"/>
  <c r="AN34" i="1"/>
  <c r="AX132" i="1"/>
  <c r="AV132" i="1"/>
  <c r="AO132" i="1"/>
  <c r="AN132" i="1"/>
  <c r="AX32" i="1"/>
  <c r="AV32" i="1"/>
  <c r="AO32" i="1"/>
  <c r="AN32" i="1"/>
  <c r="AX31" i="1"/>
  <c r="AV31" i="1"/>
  <c r="AO31" i="1"/>
  <c r="AN31" i="1"/>
  <c r="AX30" i="1"/>
  <c r="AV30" i="1"/>
  <c r="AO30" i="1"/>
  <c r="AN30" i="1"/>
  <c r="AX140" i="1"/>
  <c r="AV140" i="1"/>
  <c r="AO140" i="1"/>
  <c r="AN140" i="1"/>
  <c r="AX28" i="1"/>
  <c r="AV28" i="1"/>
  <c r="AO28" i="1"/>
  <c r="AN28" i="1"/>
  <c r="AX27" i="1"/>
  <c r="AV27" i="1"/>
  <c r="AO27" i="1"/>
  <c r="AN27" i="1"/>
  <c r="AX26" i="1"/>
  <c r="AV26" i="1"/>
  <c r="AO26" i="1"/>
  <c r="AN26" i="1"/>
  <c r="AX25" i="1"/>
  <c r="AV25" i="1"/>
  <c r="AO25" i="1"/>
  <c r="AN25" i="1"/>
  <c r="AX24" i="1"/>
  <c r="AV24" i="1"/>
  <c r="AO24" i="1"/>
  <c r="AN24" i="1"/>
  <c r="AX23" i="1"/>
  <c r="AV23" i="1"/>
  <c r="AO23" i="1"/>
  <c r="AN23" i="1"/>
  <c r="AX22" i="1"/>
  <c r="AV22" i="1"/>
  <c r="AO22" i="1"/>
  <c r="AN22" i="1"/>
  <c r="AX5" i="1"/>
  <c r="AV5" i="1"/>
  <c r="AO5" i="1"/>
  <c r="AN5" i="1"/>
  <c r="AX20" i="1"/>
  <c r="AV20" i="1"/>
  <c r="AO20" i="1"/>
  <c r="AN20" i="1"/>
  <c r="AX19" i="1"/>
  <c r="AV19" i="1"/>
  <c r="AO19" i="1"/>
  <c r="AN19" i="1"/>
  <c r="AX18" i="1"/>
  <c r="AV18" i="1"/>
  <c r="AO18" i="1"/>
  <c r="AN18" i="1"/>
  <c r="AX17" i="1"/>
  <c r="AV17" i="1"/>
  <c r="AO17" i="1"/>
  <c r="AN17" i="1"/>
  <c r="AX16" i="1"/>
  <c r="AV16" i="1"/>
  <c r="AO16" i="1"/>
  <c r="AN16" i="1"/>
  <c r="AX15" i="1"/>
  <c r="AV15" i="1"/>
  <c r="AO15" i="1"/>
  <c r="AN15" i="1"/>
  <c r="AX14" i="1"/>
  <c r="AV14" i="1"/>
  <c r="AO14" i="1"/>
  <c r="AN14" i="1"/>
  <c r="AX13" i="1"/>
  <c r="AV13" i="1"/>
  <c r="AO13" i="1"/>
  <c r="AN13" i="1"/>
  <c r="AX12" i="1"/>
  <c r="AV12" i="1"/>
  <c r="AO12" i="1"/>
  <c r="AN12" i="1"/>
  <c r="AX113" i="1"/>
  <c r="AV113" i="1"/>
  <c r="AO113" i="1"/>
  <c r="AN113" i="1"/>
  <c r="AX10" i="1"/>
  <c r="AV10" i="1"/>
  <c r="AO10" i="1"/>
  <c r="AN10" i="1"/>
  <c r="AX9" i="1"/>
  <c r="AV9" i="1"/>
  <c r="AO9" i="1"/>
  <c r="AN9" i="1"/>
  <c r="AX8" i="1"/>
  <c r="AV8" i="1"/>
  <c r="AO8" i="1"/>
  <c r="AN8" i="1"/>
  <c r="AX7" i="1"/>
  <c r="AV7" i="1"/>
  <c r="AO7" i="1"/>
  <c r="AN7" i="1"/>
  <c r="AX6" i="1"/>
  <c r="AV6" i="1"/>
  <c r="AO6" i="1"/>
  <c r="AN6" i="1"/>
  <c r="AX40" i="1"/>
  <c r="AV40" i="1"/>
  <c r="AO40" i="1"/>
  <c r="AN40" i="1"/>
  <c r="AX4" i="1"/>
  <c r="AV4" i="1"/>
  <c r="AO4" i="1"/>
  <c r="AN4" i="1"/>
  <c r="AX3" i="1"/>
  <c r="AV3" i="1"/>
  <c r="AO3" i="1"/>
  <c r="AN3" i="1"/>
  <c r="AX2" i="1"/>
  <c r="AV2" i="1"/>
  <c r="AO2" i="1"/>
  <c r="AN2" i="1"/>
</calcChain>
</file>

<file path=xl/sharedStrings.xml><?xml version="1.0" encoding="utf-8"?>
<sst xmlns="http://schemas.openxmlformats.org/spreadsheetml/2006/main" count="5305" uniqueCount="2884">
  <si>
    <t>Authors</t>
  </si>
  <si>
    <t>Author Full Names</t>
  </si>
  <si>
    <t>Article Title</t>
  </si>
  <si>
    <t>Source Title</t>
  </si>
  <si>
    <t>Author Keywords</t>
  </si>
  <si>
    <t>Keywords Plus</t>
  </si>
  <si>
    <t>Abstract</t>
  </si>
  <si>
    <t>Addresses</t>
  </si>
  <si>
    <t>Affiliations</t>
  </si>
  <si>
    <t>Funding Orgs</t>
  </si>
  <si>
    <t>Funding Name Preferred</t>
  </si>
  <si>
    <t>Cited Reference Count</t>
  </si>
  <si>
    <t>Times Cited, WoS Core</t>
  </si>
  <si>
    <t>Times Cited, All Databases</t>
  </si>
  <si>
    <t>180 Day Usage Count</t>
  </si>
  <si>
    <t>Since 2013 Usage Count</t>
  </si>
  <si>
    <t>Publisher</t>
  </si>
  <si>
    <t>Publisher City</t>
  </si>
  <si>
    <t>Journal Abbreviation</t>
  </si>
  <si>
    <t>Journal ISO Abbreviation</t>
  </si>
  <si>
    <t>Publication Date</t>
  </si>
  <si>
    <t>Publication Year</t>
  </si>
  <si>
    <t>DOI</t>
  </si>
  <si>
    <t>Early Access Date</t>
  </si>
  <si>
    <t>Number of Pages</t>
  </si>
  <si>
    <t>WoS Categories</t>
  </si>
  <si>
    <t>Research Areas</t>
  </si>
  <si>
    <t>Open Access Designations</t>
  </si>
  <si>
    <t>WOS ID</t>
  </si>
  <si>
    <t>ID</t>
  </si>
  <si>
    <t>Temporal resolution</t>
  </si>
  <si>
    <t>Spatial resolution</t>
  </si>
  <si>
    <t>Total number transactions</t>
  </si>
  <si>
    <t>Days</t>
  </si>
  <si>
    <t>Year(s)</t>
  </si>
  <si>
    <t>Study Area</t>
  </si>
  <si>
    <t>Structure</t>
  </si>
  <si>
    <t>Only dataset</t>
  </si>
  <si>
    <t>Main dataset</t>
  </si>
  <si>
    <t>Data accessibility</t>
  </si>
  <si>
    <t>Derived</t>
  </si>
  <si>
    <t>Derived from</t>
  </si>
  <si>
    <t>Preprocessed</t>
  </si>
  <si>
    <t>Features</t>
  </si>
  <si>
    <t>Validation metrics</t>
  </si>
  <si>
    <t>Tools</t>
  </si>
  <si>
    <t>Domain</t>
  </si>
  <si>
    <t>Aim</t>
  </si>
  <si>
    <t>Wang, LW; Wang, Y; Sun, XF; Wu, YZ; Peng, F; Chen, CHP; Song, GH</t>
  </si>
  <si>
    <t>Wang, Lewen; Wang, Yu; Sun, Xiaofei; Wu, Yizheng; Peng, Fei; Chen, Chun-Hung Peter; Song, Guohua</t>
  </si>
  <si>
    <t>Public Transit Passenger Profiling by Using Large-Scale Smart Card Data</t>
  </si>
  <si>
    <t>JOURNAL OF TRANSPORTATION ENGINEERING PART A-SYSTEMS</t>
  </si>
  <si>
    <t>Data mining; Public transit; Travel pattern; User persona</t>
  </si>
  <si>
    <t>TRAVEL PATTERN</t>
  </si>
  <si>
    <t>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</si>
  <si>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</si>
  <si>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Beijing Jiaotong University; Beijing Jiaotong University</t>
  </si>
  <si>
    <t>Fundamental Research Funds for the Central Universities [2022JBMC056]; National Natural Science Foundation of China [71901018]</t>
  </si>
  <si>
    <t>Fundamental Research Funds for the Central Universities(Fundamental Research Funds for the Central Universities); National Natural Science Foundation of China(National Natural Science Foundation of China (NSFC))</t>
  </si>
  <si>
    <t>ASCE-AMER SOC CIVIL ENGINEERS</t>
  </si>
  <si>
    <t>RESTON</t>
  </si>
  <si>
    <t>J TRANSP ENG A-SYST</t>
  </si>
  <si>
    <t>J. Transp. Eng. Pt A-Syst.</t>
  </si>
  <si>
    <t>APR 1</t>
  </si>
  <si>
    <t>10.1061/JTEPBS.TEENG-7634</t>
  </si>
  <si>
    <t>Engineering, Civil; Transportation Science &amp; Technology</t>
  </si>
  <si>
    <t>Engineering; Transportation</t>
  </si>
  <si>
    <t>WOS:000935169000013</t>
  </si>
  <si>
    <t>P106</t>
  </si>
  <si>
    <t>Multimodal</t>
  </si>
  <si>
    <t>2019</t>
  </si>
  <si>
    <t>Beijing, China</t>
  </si>
  <si>
    <t>Closed</t>
  </si>
  <si>
    <t>false</t>
  </si>
  <si>
    <t>Classification</t>
  </si>
  <si>
    <t>Passenger profiling algorithm</t>
  </si>
  <si>
    <t>Clustering</t>
  </si>
  <si>
    <t>K-means clustering</t>
  </si>
  <si>
    <t>Silhouette score</t>
  </si>
  <si>
    <t>Transportation</t>
  </si>
  <si>
    <t>Usar datos de smart card para crear diferentes perfiles de usuarios</t>
  </si>
  <si>
    <t>Yen, BTH; Mulley, C; Yeh, CJ</t>
  </si>
  <si>
    <t>Yen, Barbara T. H.; Mulley, Corinne; Yeh, Chia -Jung</t>
  </si>
  <si>
    <t>How public shared bike can assist first and last mile accessibility: A case study of the MRT system in Taipei City, Taiwan</t>
  </si>
  <si>
    <t>JOURNAL OF TRANSPORT GEOGRAPHY</t>
  </si>
  <si>
    <t>Public shared bike; Bike sharing; First and last mile; Travel time saving; Smart card data; Big data; Accessibility; PTAL</t>
  </si>
  <si>
    <t>TRANSPORT; SPEED</t>
  </si>
  <si>
    <t>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</si>
  <si>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[Yen, Barbara T. H.; Yeh, Chia -Jung] Natl Yang Ming Chiao Tung Univ, Dept Transportat &amp; Logist Management, Taipei, Taiwan; [Mulley, Corinne] Univ Sydney, Inst Transport &amp; Logist Studies, Sydney, Australia</t>
  </si>
  <si>
    <t>National Yang Ming Chiao Tung University; University of Sydney</t>
  </si>
  <si>
    <t>National Science and Technology Council, ROC [111-2223-E-A49-002-MY3, 109-2221-E-009-047-MY3]</t>
  </si>
  <si>
    <t>National Science and Technology Council, ROC</t>
  </si>
  <si>
    <t>ELSEVIER SCI LTD</t>
  </si>
  <si>
    <t>OXFORD</t>
  </si>
  <si>
    <t>J TRANSP GEOGR</t>
  </si>
  <si>
    <t>J. Transp. Geogr.</t>
  </si>
  <si>
    <t>APR</t>
  </si>
  <si>
    <t>10.1016/j.jtrangeo.2023.103569</t>
  </si>
  <si>
    <t>MAR 2023</t>
  </si>
  <si>
    <t>Economics; Geography; Transportation</t>
  </si>
  <si>
    <t>Business &amp; Economics; Geography; Transportation</t>
  </si>
  <si>
    <t>hybrid</t>
  </si>
  <si>
    <t>WOS:000952073600001</t>
  </si>
  <si>
    <t>P070</t>
  </si>
  <si>
    <t>Timestamp</t>
  </si>
  <si>
    <t>Stop</t>
  </si>
  <si>
    <t>2018</t>
  </si>
  <si>
    <t>Taipei City, Taiwan</t>
  </si>
  <si>
    <t>POI</t>
  </si>
  <si>
    <t>Origin-Destination</t>
  </si>
  <si>
    <t>Time saving algorithm</t>
  </si>
  <si>
    <t>Authors algorithm</t>
  </si>
  <si>
    <t xml:space="preserve">Travel time savings;walking speed (Bohannon and Andrews,2011; Fruin, 1971) </t>
  </si>
  <si>
    <t>Fomentar el uso del transporte público para disminuir la congestión de vehículos</t>
  </si>
  <si>
    <t>Cheng, L; Huang, J; Jin, TH; Chen, WD; Li, AY; Witlox, F</t>
  </si>
  <si>
    <t>Cheng, Long; Huang, Jie; Jin, Tanhua; Chen, Wendong; Li, Aoyong; Witlox, Frank</t>
  </si>
  <si>
    <t>Comparison of station-based and free-floating bikeshare systems as feeder modes to the metro</t>
  </si>
  <si>
    <t>Shared micro-mobility; Bikeshare; Built environment; Non-linear effects; Generalised additive mixed models; Multimodal transport</t>
  </si>
  <si>
    <t>BIKE-SHARING SYSTEMS; BUILT ENVIRONMENT; SCOOTER-SHARE; USAGE; DETERMINANTS; TRANSIT; BICYCLE; WASHINGTON; PATTERNS; IMPACTS</t>
  </si>
  <si>
    <t>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</si>
  <si>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</si>
  <si>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Beijing Jiaotong University; Chinese Academy of Sciences; Institute of Geographic Sciences &amp; Natural Resources Research, CAS; Ghent University; Southeast University - China; Tsinghua University</t>
  </si>
  <si>
    <t>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</si>
  <si>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</si>
  <si>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FEB</t>
  </si>
  <si>
    <t>10.1016/j.jtrangeo.2023.103545</t>
  </si>
  <si>
    <t>FEB 2023</t>
  </si>
  <si>
    <t>WOS:000948882000001</t>
  </si>
  <si>
    <t>P031</t>
  </si>
  <si>
    <t>Coordinates</t>
  </si>
  <si>
    <t>Bike</t>
  </si>
  <si>
    <t>2017</t>
  </si>
  <si>
    <t>Nanjing, China</t>
  </si>
  <si>
    <t>Social/Demographic/Economic;Social/Demographic/Economic;Layers;Layers;Land use;Layers;Network;Meteorological</t>
  </si>
  <si>
    <t>Performance indicators</t>
  </si>
  <si>
    <t>Generalised additive mixed model</t>
  </si>
  <si>
    <t>Regression</t>
  </si>
  <si>
    <t>SBBS-metro integrated use, FFBS-metro integrated use, Population density, Employment density, Street connectivity, Road density, Land use mix3, Distance to CBD, Number of feeder bus lines, Rainfall, Temperature, Time of day, Day of week</t>
  </si>
  <si>
    <t>estimated degree of freedom;R²;confidence intervals</t>
  </si>
  <si>
    <t>Comparación de dos sistemas de bicis como modos de acceso al metro</t>
  </si>
  <si>
    <t>Shalit, N; Fire, M; Ben-Elia, E</t>
  </si>
  <si>
    <t>Shalit, Nadav; Fire, Michael; Ben-Elia, Eran</t>
  </si>
  <si>
    <t>A supervised machine learning model for imputing missing boarding stops in smart card data</t>
  </si>
  <si>
    <t>PUBLIC TRANSPORT</t>
  </si>
  <si>
    <t>Machine learning; Smart card; Boarding stop imputation; Public transport; Missing data; Pareto accuracy</t>
  </si>
  <si>
    <t>PUBLIC TRANSPORT; DESTINATION ESTIMATION; BIG DATA; BEHAVIOR; AUTHENTICATION; PREDICTION; PATTERNS; SYSTEMS</t>
  </si>
  <si>
    <t>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</si>
  <si>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[Shalit, Nadav; Fire, Michael] Bengur Univ Negev, Dept Software &amp; Informat Syst Engn, Lab Data4Good, Beer Sheva, Israel; [Ben-Elia, Eran] Bengur Univ Negev, Dept Geog &amp; Environm Dev, GAMESLab, Beer Sheva, Israel</t>
  </si>
  <si>
    <t>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</si>
  <si>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</si>
  <si>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SPRINGER HEIDELBERG</t>
  </si>
  <si>
    <t>HEIDELBERG</t>
  </si>
  <si>
    <t>Public Transport</t>
  </si>
  <si>
    <t>JUN</t>
  </si>
  <si>
    <t>10.1007/s12469-022-00309-0</t>
  </si>
  <si>
    <t>DEC 2022</t>
  </si>
  <si>
    <t>Transportation Science &amp; Technology</t>
  </si>
  <si>
    <t>Green Submitted, Bronze</t>
  </si>
  <si>
    <t>WOS:000894580600001</t>
  </si>
  <si>
    <t>P007</t>
  </si>
  <si>
    <t>Beer Sheva, Israel;Kiryat Gat, Israel</t>
  </si>
  <si>
    <t>Open-Closed</t>
  </si>
  <si>
    <t>Transit Feed;Layers</t>
  </si>
  <si>
    <t>Data preprocessing</t>
  </si>
  <si>
    <t>Shapley Additive Explanations;Random Forest;Logistic Regression;XGBoost</t>
  </si>
  <si>
    <t>Game theory;Classification;Classification;Classification</t>
  </si>
  <si>
    <t>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</si>
  <si>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Accuracy;TPR;PPV;F-Score;AUC;RMSE;Shapely values</t>
  </si>
  <si>
    <t>Modelo para imputar paradas de subida no registradas</t>
  </si>
  <si>
    <t>Cerqueira, S; Arsenio, E; Henriques, R</t>
  </si>
  <si>
    <t>Cerqueira, Sofia; Arsenio, Elisabete; Henriques, Rui</t>
  </si>
  <si>
    <t>Inference of dynamic origin-destination matrices with trip and transfer status from individual smart card data</t>
  </si>
  <si>
    <t>EUROPEAN TRANSPORT RESEARCH REVIEW</t>
  </si>
  <si>
    <t>Public transport; Origin-destination matrices; Multimodality; Data science; Big data; Sustainable mobility</t>
  </si>
  <si>
    <t>AUTOMATIC FARE COLLECTION; PUBLIC TRANSPORT; BUS; SYSTEM; USERS</t>
  </si>
  <si>
    <t>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</si>
  <si>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[Cerqueira, Sofia] LNEC, Lisbon, Portugal; [Cerqueira, Sofia; Henriques, Rui] Univ Lisbon, INESC ID, Lisbon, Portugal; [Cerqueira, Sofia; Henriques, Rui] Univ Lisbon, IST, Lisbon, Portugal; [Arsenio, Elisabete] LNEC, Dept Transport, Lisbon, Portugal</t>
  </si>
  <si>
    <t>National Civil Engineering Laboratory; INESC-ID; Universidade de Lisboa; Universidade de Lisboa; Instituto Superior Tecnico; National Civil Engineering Laboratory</t>
  </si>
  <si>
    <t>Fundacao para a Ciencia e Tecnologia [DSAIPA/DS/0111/2018, UIDB/50021/2020]; Fundação para a Ciência e a Tecnologia [DSAIPA/DS/0111/2018] Funding Source: FCT</t>
  </si>
  <si>
    <t>Fundacao para a Ciencia e Tecnologia(Fundacao para a Ciencia e a Tecnologia (FCT)); Fundação para a Ciência e a Tecnologia(Fundacao para a Ciencia e a Tecnologia (FCT))</t>
  </si>
  <si>
    <t>SPRINGER</t>
  </si>
  <si>
    <t>NEW YORK</t>
  </si>
  <si>
    <t>EUR TRANSP RES REV</t>
  </si>
  <si>
    <t>Eur. Transp. Res. Rev.</t>
  </si>
  <si>
    <t>DEC</t>
  </si>
  <si>
    <t>10.1186/s12544-022-00562-1</t>
  </si>
  <si>
    <t>Transportation; Transportation Science &amp; Technology</t>
  </si>
  <si>
    <t>gold</t>
  </si>
  <si>
    <t>WOS:000853493700002</t>
  </si>
  <si>
    <t>P080</t>
  </si>
  <si>
    <t>Lisbon, Portugal</t>
  </si>
  <si>
    <t>OD matrix</t>
  </si>
  <si>
    <t>Python;SQL;Plotly.js</t>
  </si>
  <si>
    <t>Generate dynamic OD matrix</t>
  </si>
  <si>
    <t>Shin, Y; Kim, DK; Kim, EJ</t>
  </si>
  <si>
    <t>Shin, Yonggeun; Kim, Dong-Kyu; Kim, Eui-Jin</t>
  </si>
  <si>
    <t>Activity-based TOD typology for seoul transit station areas using smart-card data</t>
  </si>
  <si>
    <t>Transit-oriented development; Smart-card; Activity identification; Trip-chain; Hidden Markov Model (HMM); Spatio-temporal modeling</t>
  </si>
  <si>
    <t>ORIENTED DEVELOPMENT; ACTIVITY SEQUENCES; BEHAVIOR; TRAVEL</t>
  </si>
  <si>
    <t>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</si>
  <si>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</si>
  <si>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Seoul National University (SNU); Seoul National University (SNU); Seoul National University (SNU); Seoul National University (SNU)</t>
  </si>
  <si>
    <t>National Research Foundation of Korea (NRF) - Ministry of Science and ICT [2020R1F1A1074395]; Korea Ministry of Land, Infrastructure and Transport (MOLIT) as Innovative Talent Education Program for Smart City</t>
  </si>
  <si>
    <t>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</si>
  <si>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10.1016/j.jtrangeo.2022.103459</t>
  </si>
  <si>
    <t>WOS:000917236200004</t>
  </si>
  <si>
    <t>P008</t>
  </si>
  <si>
    <t>Seoul, South Korea</t>
  </si>
  <si>
    <t>Land use</t>
  </si>
  <si>
    <t>Hidden Markov Model;k-means</t>
  </si>
  <si>
    <t>Stochastic model;Clustering</t>
  </si>
  <si>
    <t>activity sequence</t>
  </si>
  <si>
    <t>AIC;BIC</t>
  </si>
  <si>
    <t>Urban planning</t>
  </si>
  <si>
    <t>Activity-based TOD typology, tipologia del desarrollo orientado al transito basado en actividades de los viajeros</t>
  </si>
  <si>
    <t>Hossain, S; Habib, KN</t>
  </si>
  <si>
    <t>Hossain, Sanjana; Habib, Khandker Nurul</t>
  </si>
  <si>
    <t>Inferring origin and destination zones of transit trips through fusion of smart card transactions, travel surveys, and land-use data</t>
  </si>
  <si>
    <t>TRANSPORTATION RESEARCH PART A-POLICY AND PRACTICE</t>
  </si>
  <si>
    <t>Transit smart card transactions; Origin and destination zone inference; Data fusion; Logit model</t>
  </si>
  <si>
    <t>AUTOMATIC FARE COLLECTION; MATRIX; REGISTRATION; SANTIAGO; BEHAVIOR; MODEL; STATE</t>
  </si>
  <si>
    <t>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</si>
  <si>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[Hossain, Sanjana] Univ Toronto, Dept Civil &amp; Mineral Engn, 35 St George St, Toronto, ON M5S 1A4, Canada; [Habib, Khandker Nurul] Univ Toronto, Percy Edward Hart Prof Civil &amp; Mineral Engn, 35 St George St, Toronto, ON M5S 1A4, Canada</t>
  </si>
  <si>
    <t>University of Toronto; University of Toronto</t>
  </si>
  <si>
    <t>Trillium Scholarship; NSERC Discovery Grant</t>
  </si>
  <si>
    <t>Trillium Scholarship; NSERC Discovery Grant(Natural Sciences and Engineering Research Council of Canada (NSERC))</t>
  </si>
  <si>
    <t>PERGAMON-ELSEVIER SCIENCE LTD</t>
  </si>
  <si>
    <t>TRANSPORT RES A-POL</t>
  </si>
  <si>
    <t>Transp. Res. Pt. A-Policy Pract.</t>
  </si>
  <si>
    <t>NOV</t>
  </si>
  <si>
    <t>10.1016/j.tra.2022.09.010</t>
  </si>
  <si>
    <t>OCT 2022</t>
  </si>
  <si>
    <t>Economics; Transportation; Transportation Science &amp; Technology</t>
  </si>
  <si>
    <t>Business &amp; Economics; Transportation</t>
  </si>
  <si>
    <t>WOS:000868856100001</t>
  </si>
  <si>
    <t>P082</t>
  </si>
  <si>
    <t>2016</t>
  </si>
  <si>
    <t>Greater Toronto and Hamilton Area, Canada</t>
  </si>
  <si>
    <t>POI;Land use;Network;Survey</t>
  </si>
  <si>
    <t>Data fusion;Multinomial logit model</t>
  </si>
  <si>
    <t>Authors algorithm;Regression</t>
  </si>
  <si>
    <t>MMNL</t>
  </si>
  <si>
    <t>AIC;BIC;t-Value;log likelihood ratios;log likelihood ratios</t>
  </si>
  <si>
    <t>Infer OD zones from data fusion</t>
  </si>
  <si>
    <t>Lee, H; Eun, Y</t>
  </si>
  <si>
    <t>Lee, Haengju; Eun, Yongsoon</t>
  </si>
  <si>
    <t>Advertisement Revenue and Exposure Optimization for Digital Screens in Subway Networks Using Smart Card Data</t>
  </si>
  <si>
    <t>IEEE TRANSACTIONS ON INTELLIGENT TRANSPORTATION SYSTEMS</t>
  </si>
  <si>
    <t>Public transportation; Smart cards; Advertising; Data models; Scheduling; Optimization; Computational modeling; Digital advertising; smart card; revenue management; reservation; scheduling</t>
  </si>
  <si>
    <t>ORIGIN; IDENTIFICATION</t>
  </si>
  <si>
    <t>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</si>
  <si>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[Lee, Haengju] Pusan Natl Univ, Sch Business, Busan 46241, South Korea; [Eun, Yongsoon] DGIST, Dept Elect Engn &amp; Comp Sci, Daegu 42988, South Korea</t>
  </si>
  <si>
    <t>Pusan National University; Daegu Gyeongbuk Institute of Science &amp; Technology (DGIST)</t>
  </si>
  <si>
    <t>National Research Foundation of Korea (NRF), Korean Government, through MSIT [2020R1F1A1049947]</t>
  </si>
  <si>
    <t>National Research Foundation of Korea (NRF), Korean Government, through MSIT(National Research Foundation of KoreaMinistry of Science &amp; ICT (MSIT), Republic of Korea)</t>
  </si>
  <si>
    <t>IEEE-INST ELECTRICAL ELECTRONICS ENGINEERS INC</t>
  </si>
  <si>
    <t>PISCATAWAY</t>
  </si>
  <si>
    <t>IEEE T INTELL TRANSP</t>
  </si>
  <si>
    <t>IEEE Trans. Intell. Transp. Syst.</t>
  </si>
  <si>
    <t>10.1109/TITS.2022.3203705</t>
  </si>
  <si>
    <t>SEP 2022</t>
  </si>
  <si>
    <t>Engineering, Civil; Engineering, Electrical &amp; Electronic; Transportation Science &amp; Technology</t>
  </si>
  <si>
    <t>WOS:000857363600001</t>
  </si>
  <si>
    <t>P010</t>
  </si>
  <si>
    <t>Subway</t>
  </si>
  <si>
    <t>Daegu, South Korea</t>
  </si>
  <si>
    <t>Layers</t>
  </si>
  <si>
    <t>Passengers flow</t>
  </si>
  <si>
    <t>Linear programming;Dynamic programming;Poisson distribution</t>
  </si>
  <si>
    <t>Optimization;Optimization;Clustering</t>
  </si>
  <si>
    <t>Performance</t>
  </si>
  <si>
    <t>Marketing</t>
  </si>
  <si>
    <t>Optimizar las ganacias de los paneles de anuncios mediante el flujo de pasajeros</t>
  </si>
  <si>
    <t>Shi, ZB; Liu, Y; He, MW; Liu, QY</t>
  </si>
  <si>
    <t>Shi, Zhuangbin; Liu, Yang; He, Mingwei; Liu, Qiyang</t>
  </si>
  <si>
    <t>How Does Built Environment Affect Metro Trip Time of Elderly? Evidence from Smart Card Data in Nanjing</t>
  </si>
  <si>
    <t>JOURNAL OF ADVANCED TRANSPORTATION</t>
  </si>
  <si>
    <t>BOOSTING DECISION TREES; TRAVEL BEHAVIOR; OLDER-PEOPLE; MODE CHOICE; DEVELOPING-COUNTRY; DISABLED PEOPLE; ACTIVE TRAVEL; TRANSPORT; MOBILITY; TRANSIT</t>
  </si>
  <si>
    <t>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</si>
  <si>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[Shi, Zhuangbin; Liu, Yang; He, Mingwei] Kunming Univ Sci &amp;Technol, Fac Transportat Engn, Jingming Rd 727, Kunming 650500, Peoples R China; [Liu, Qiyang] Peking Univ, Sch Urban Planning &amp; Design, Shenzhen Grad Sch, Shenzhen 518055, Peoples R China</t>
  </si>
  <si>
    <t>Kunming University of Science &amp; Technology; Peking University</t>
  </si>
  <si>
    <t>National Natural Science Foundation of China [52102378, 71861017]; Yunnan Provincial Department of Education Science Research Fund [2022J0058, 2022J0075]; Yunnan Fundamental Research Projects [202201AU070148, 202201AU070109, 202001AT070030]</t>
  </si>
  <si>
    <t>National Natural Science Foundation of China(National Natural Science Foundation of China (NSFC)); Yunnan Provincial Department of Education Science Research Fund; Yunnan Fundamental Research Projects</t>
  </si>
  <si>
    <t>WILEY-HINDAWI</t>
  </si>
  <si>
    <t>LONDON</t>
  </si>
  <si>
    <t>J ADV TRANSPORT</t>
  </si>
  <si>
    <t>J. Adv. Transp.</t>
  </si>
  <si>
    <t>AUG 22</t>
  </si>
  <si>
    <t>10.1155/2022/2080552</t>
  </si>
  <si>
    <t>WOS:000882668700001</t>
  </si>
  <si>
    <t>P069</t>
  </si>
  <si>
    <t>Pattern analysis</t>
  </si>
  <si>
    <t>Gradient boosting</t>
  </si>
  <si>
    <t>Environmental variables (Tabla 2)</t>
  </si>
  <si>
    <t>R²;VIF</t>
  </si>
  <si>
    <t>Socio-economic / demographic</t>
  </si>
  <si>
    <t>Planificar una ciudad más sostenible y "Age friendly"</t>
  </si>
  <si>
    <t>Wu, P; Xu, LH; Zhong, LS; Gao, K; Qu, XB; Pei, MY</t>
  </si>
  <si>
    <t>Wu, Pan; Xu, Lunhui; Zhong, Lingshu; Gao, Kun; Qu, Xiaobo; Pei, Mingyang</t>
  </si>
  <si>
    <t>Revealing the determinants of the intermodal transfer ratio between metro and bus systems considering spatial variations</t>
  </si>
  <si>
    <t>Public transit; Transfer ratio; Spatial variations; Geographically weighted regression; Smartcard data; Multiple weather effects</t>
  </si>
  <si>
    <t>PUBLIC TRANSPORT RIDERSHIP; BUILT ENVIRONMENT; WEATHER; VALUATION; IMPACT; CONNECTIVITY; SANTIAGO; BEHAVIOR; QUALITY</t>
  </si>
  <si>
    <t>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</si>
  <si>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</si>
  <si>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South China University of Technology; Chalmers University of Technology; Tsinghua University</t>
  </si>
  <si>
    <t>National Natural Science Foundation of China [11702099]</t>
  </si>
  <si>
    <t>National Natural Science Foundation of China(National Natural Science Foundation of China (NSFC))</t>
  </si>
  <si>
    <t>OCT</t>
  </si>
  <si>
    <t>10.1016/j.jtrangeo.2022.103415</t>
  </si>
  <si>
    <t>AUG 2022</t>
  </si>
  <si>
    <t>Green Published, hybrid</t>
  </si>
  <si>
    <t>WOS:000861266100003</t>
  </si>
  <si>
    <t>P112</t>
  </si>
  <si>
    <t>Shenzhen, China</t>
  </si>
  <si>
    <t>Meteorological;Social/Demographic/Economic;POI;Layers</t>
  </si>
  <si>
    <t>Multiple linear regression;GWR</t>
  </si>
  <si>
    <t>Regression;Regression</t>
  </si>
  <si>
    <t>AIC;AIC;R²;RSS;t-Value;F-Score;Moran's I</t>
  </si>
  <si>
    <t>Pursuing a low-carbon comprehensive urban transportation system</t>
  </si>
  <si>
    <t>Chen, RY; Zhou, JP</t>
  </si>
  <si>
    <t>Chen, Ruoyu; Zhou, Jiangping</t>
  </si>
  <si>
    <t>Fare adjustment's impacts on travel patterns and farebox revenue: An empirical study based on longitudinal smartcard data</t>
  </si>
  <si>
    <t>Transit fare; Transportation policy evaluation; Empirical data; Rail transit; Unsupervised learning; Wuhan</t>
  </si>
  <si>
    <t>PUBLIC TRANSPORT; CARD DATA; RAIL TRANSIT; BEHAVIOR; RIDERSHIP; DEMAND; EQUITY; ELASTICITIES; POINT; MODEL</t>
  </si>
  <si>
    <t>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</si>
  <si>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[Chen, Ruoyu] Peking Univ, Shenzhen Grad Sch, Sch Urban Planning &amp; Design, Shenzhen 518055, Peoples R China; [Zhou, Jiangping] Univ Hong Kong, Fac Architecture, Dept Urban Planning &amp; Design, Hong Kong, Peoples R China</t>
  </si>
  <si>
    <t>Peking University; University of Hong Kong</t>
  </si>
  <si>
    <t>10.1016/j.tra.2022.08.003</t>
  </si>
  <si>
    <t>WOS:000843948700002</t>
  </si>
  <si>
    <t>P066</t>
  </si>
  <si>
    <t>2018-2019</t>
  </si>
  <si>
    <t>Wuhan, China</t>
  </si>
  <si>
    <t>LDA;Descriptive statistics</t>
  </si>
  <si>
    <t>Language model;Descriptive statistics</t>
  </si>
  <si>
    <t>Trip frequency;Destination stickiness index</t>
  </si>
  <si>
    <t>t-Value</t>
  </si>
  <si>
    <t>Matlab</t>
  </si>
  <si>
    <t>Observar el impacto que tienen los cambios en los precios del transporte</t>
  </si>
  <si>
    <t>Liyanage, S; Abduljabbar, R; Dia, H; Tsai, PW</t>
  </si>
  <si>
    <t>Liyanage, Sohani; Abduljabbar, Rusul; Dia, Hussein; Tsai, Pei -Wei</t>
  </si>
  <si>
    <t>AI-based neural network models for bus passenger demand forecasting using smart card data</t>
  </si>
  <si>
    <t>JOURNAL OF URBAN MANAGEMENT</t>
  </si>
  <si>
    <t>Arti ficial intelligence; Short-term prediction; Neural networks; Bus demand prediction; Deep learning; On -demand public transport</t>
  </si>
  <si>
    <t>FLOW PREDICTION; DECOMPOSITION; SYSTEMS</t>
  </si>
  <si>
    <t>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</si>
  <si>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[Liyanage, Sohani; Abduljabbar, Rusul; Dia, Hussein] Swinburne Univ Technol, Dept Civil &amp; Construction Engn, Melbourne, Australia; [Tsai, Pei -Wei] Swinburne Univ Technol, Dept Comp Sci &amp; Software Engn, Melbourne, Australia; [Liyanage, Sohani] Swinburne Univ Technol, Melbourne, Australia</t>
  </si>
  <si>
    <t>Swinburne University of Technology; Swinburne University of Technology; Swinburne University of Technology</t>
  </si>
  <si>
    <t>ELSEVIER</t>
  </si>
  <si>
    <t>AMSTERDAM</t>
  </si>
  <si>
    <t>J URBAN MANAG</t>
  </si>
  <si>
    <t>J. Urban Manag.</t>
  </si>
  <si>
    <t>SEP</t>
  </si>
  <si>
    <t>10.1016/j.jum.2022.05.002</t>
  </si>
  <si>
    <t>JUL 2022</t>
  </si>
  <si>
    <t>Urban Studies</t>
  </si>
  <si>
    <t>WOS:000849961700008</t>
  </si>
  <si>
    <t>P011</t>
  </si>
  <si>
    <t>Bus</t>
  </si>
  <si>
    <t>Melbourne, Australia</t>
  </si>
  <si>
    <t>Demand forecasting</t>
  </si>
  <si>
    <t>Long short-term memory;Bidirectional Long short-term memory;Unidirectional Long short-term memory</t>
  </si>
  <si>
    <t>Deep learning;Deep learning;Deep learning</t>
  </si>
  <si>
    <t>MAPE;MAE;RMSE;R²</t>
  </si>
  <si>
    <t>Pedecir la demanda de pasajeros mediante redes neuronales</t>
  </si>
  <si>
    <t>Ye, PY; Ma, YQ</t>
  </si>
  <si>
    <t>Ye, Pengyao; Ma, Yiqing</t>
  </si>
  <si>
    <t>Clustering-Based Travel Pattern for Individual Travel Prediction of Frequent Passengers by Using Transit Smart Card</t>
  </si>
  <si>
    <t>TRANSPORTATION RESEARCH RECORD</t>
  </si>
  <si>
    <t>Data and data science; AVL data; origin and destination data; planning and analysis; pattern (behavior choices etc; ); public transportation; buses</t>
  </si>
  <si>
    <t>DESTINATION ESTIMATION; ORIGIN</t>
  </si>
  <si>
    <t>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</si>
  <si>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[Ye, Pengyao; Ma, Yiqing] Southwest Jiaotong Univ, Sch Transportat &amp; Logist, Natl United Engn Lab Integrated &amp; Intelligent Tra, Chengdu, Sichuan, Peoples R China</t>
  </si>
  <si>
    <t>Southwest Jiaotong University</t>
  </si>
  <si>
    <t>SAGE PUBLICATIONS INC</t>
  </si>
  <si>
    <t>THOUSAND OAKS</t>
  </si>
  <si>
    <t>TRANSPORT RES REC</t>
  </si>
  <si>
    <t>Transp. Res. Record</t>
  </si>
  <si>
    <t>10.1177/03611981221111355</t>
  </si>
  <si>
    <t>Engineering, Civil; Transportation; Transportation Science &amp; Technology</t>
  </si>
  <si>
    <t>WOS:000833880900001</t>
  </si>
  <si>
    <t>P029</t>
  </si>
  <si>
    <t>Chengdu, China</t>
  </si>
  <si>
    <t>Open</t>
  </si>
  <si>
    <t>Logistic regression;n-gram;DBSCAN</t>
  </si>
  <si>
    <t>Regression;Language model;Clustering</t>
  </si>
  <si>
    <t>n-gram (Zhao et al. 2018)</t>
  </si>
  <si>
    <t>Accuracy</t>
  </si>
  <si>
    <t>Predicción de viaje individual y de sus patrones</t>
  </si>
  <si>
    <t>Ye, PY; Deng, YF; Yang, H; Fan, WB</t>
  </si>
  <si>
    <t>Ye, Pengyao; Deng, Yifeng; Yang, Hong; Fan, Wenbo</t>
  </si>
  <si>
    <t>Transfer Penalty Estimation of Bus Passengers Considering Travel Frequency in Chengdu, China</t>
  </si>
  <si>
    <t>buses; data and data science; origin and destination data; public transportation; transfers; transformative trends in transit data</t>
  </si>
  <si>
    <t>PUBLIC TRANSPORT; ROUTE CHOICE; MODEL</t>
  </si>
  <si>
    <t>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</si>
  <si>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</si>
  <si>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Southwest Jiaotong University; Old Dominion University</t>
  </si>
  <si>
    <t>10.1177/03611981221110229</t>
  </si>
  <si>
    <t>WOS:000830759500001</t>
  </si>
  <si>
    <t>P122</t>
  </si>
  <si>
    <t>Route</t>
  </si>
  <si>
    <t>Binary logit model</t>
  </si>
  <si>
    <t>first waiting time (FWT);in-vehicle time (IVT);transfer time (TT);reliability of bus service (RBS);transfer dummy (TD);and normalized travel frequency (NTF)</t>
  </si>
  <si>
    <t>R²</t>
  </si>
  <si>
    <t>Explain bus passengers’ route choice and estimate the transfer penalty with the consideration of passengers’ normalized travel frequency derived from stop-level trip information.</t>
  </si>
  <si>
    <t>Wang, ZYL; Pel, AJ; Verma, T; Krishnakumari, P; van Brakel, P; van Oort, N</t>
  </si>
  <si>
    <t>Wang, Ziyulong; Pel, Adam J.; Verma, Trivik; Krishnakumari, Panchamy; van Brakel, Peter; van Oort, Niels</t>
  </si>
  <si>
    <t>Effectiveness of trip planner data in predicting short-term bus ridership</t>
  </si>
  <si>
    <t>TRANSPORTATION RESEARCH PART C-EMERGING TECHNOLOGIES</t>
  </si>
  <si>
    <t>Public transport; Trip planner; Bus ridership prediction; Machine learning</t>
  </si>
  <si>
    <t>PASSENGER FLOW PREDICTION; DEMAND PREDICTION; PHONE DATA; ARCHITECTURE; SMOTE</t>
  </si>
  <si>
    <t>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</si>
  <si>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</si>
  <si>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Delft University of Technology; Delft University of Technology</t>
  </si>
  <si>
    <t>REISinformatiegroep B.V. [9292]</t>
  </si>
  <si>
    <t>REISinformatiegroep B.V.(Bioceros B.V.)</t>
  </si>
  <si>
    <t>TRANSPORT RES C-EMER</t>
  </si>
  <si>
    <t>Transp. Res. Pt. C-Emerg. Technol.</t>
  </si>
  <si>
    <t>10.1016/j.trc.2022.103790</t>
  </si>
  <si>
    <t>Green Published</t>
  </si>
  <si>
    <t>WOS:000835327000003</t>
  </si>
  <si>
    <t>P043</t>
  </si>
  <si>
    <t>Groningen, Netherlands;Drenthe, Netherlands</t>
  </si>
  <si>
    <t>Travel planning</t>
  </si>
  <si>
    <t>k-NN;Random forest;Gradient boosting</t>
  </si>
  <si>
    <t>Regression;Regression;Regression</t>
  </si>
  <si>
    <t>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</si>
  <si>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RMSE;MAE;R²</t>
  </si>
  <si>
    <t>Como de efectiva es la aplicación de planeamiento de viaje en predecir demanda</t>
  </si>
  <si>
    <t>Peng, LQ; Li, Q; Wang, F</t>
  </si>
  <si>
    <t>Peng, Liqiang; Li, Qiang; Wang, Fei</t>
  </si>
  <si>
    <t>Context-aware and ethics-first crowd mobility portraits over massive smart card data</t>
  </si>
  <si>
    <t>MULTIMEDIA SYSTEMS</t>
  </si>
  <si>
    <t>Mobility portrait; Smart card data; Ethics; Geo-context</t>
  </si>
  <si>
    <t>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</si>
  <si>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</si>
  <si>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Hunan Normal University; Hunan Normal University; National University of Singapore</t>
  </si>
  <si>
    <t>National Research Foundation, Singapore under its Strategic Capability Research Centres Funding Initiative; Key Research and Development Program of Hunan Province [2021GK5014, 2019SK2161]</t>
  </si>
  <si>
    <t>National Research Foundation, Singapore under its Strategic Capability Research Centres Funding Initiative; Key Research and Development Program of Hunan Province</t>
  </si>
  <si>
    <t>MULTIMEDIA SYST</t>
  </si>
  <si>
    <t>Multimedia Syst.</t>
  </si>
  <si>
    <t>10.1007/s00530-022-00967-x</t>
  </si>
  <si>
    <t>Computer Science, Information Systems; Computer Science, Theory &amp; Methods</t>
  </si>
  <si>
    <t>Computer Science</t>
  </si>
  <si>
    <t>WOS:000824260900001</t>
  </si>
  <si>
    <t>P033</t>
  </si>
  <si>
    <t>Singapore</t>
  </si>
  <si>
    <t>Ranking Algorithm;top-k neighbor;TF-IDF;LDA</t>
  </si>
  <si>
    <t>Ranking algorithm;Regression;Language model;Language model</t>
  </si>
  <si>
    <t>PageRank (Page and Brin 1998)</t>
  </si>
  <si>
    <t>Modelo para clasificar diferentes tipos de movilidad</t>
  </si>
  <si>
    <t>Lee, G; Choo, S; Choi, S; Lee, H</t>
  </si>
  <si>
    <t>Lee, Gyeongjae; Choo, Sangho; Choi, Sungtaek; Lee, Hyangsook</t>
  </si>
  <si>
    <t>Does the Inclusion of Spatio-Temporal Features Improve Bus Travel Time Predictions? A Deep Learning-Based Modelling Approach</t>
  </si>
  <si>
    <t>SUSTAINABILITY</t>
  </si>
  <si>
    <t>bus travel time prediction; deep learning; spatio-temporal; smart card</t>
  </si>
  <si>
    <t>ARRIVAL-TIME; NETWORK; DESIGN</t>
  </si>
  <si>
    <t>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</si>
  <si>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</si>
  <si>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Hongik University; Hongik University; Korea Transport Institute; Incheon National University</t>
  </si>
  <si>
    <t>Incheon National University</t>
  </si>
  <si>
    <t>MDPI</t>
  </si>
  <si>
    <t>BASEL</t>
  </si>
  <si>
    <t>SUSTAINABILITY-BASEL</t>
  </si>
  <si>
    <t>Sustainability</t>
  </si>
  <si>
    <t>10.3390/su14127431</t>
  </si>
  <si>
    <t>Green &amp; Sustainable Science &amp; Technology; Environmental Sciences; Environmental Studies</t>
  </si>
  <si>
    <t>Science &amp; Technology - Other Topics; Environmental Sciences &amp; Ecology</t>
  </si>
  <si>
    <t>WOS:000816775200001</t>
  </si>
  <si>
    <t>P040</t>
  </si>
  <si>
    <t>2020</t>
  </si>
  <si>
    <t>Travel data;Meteorological</t>
  </si>
  <si>
    <t>Geo-conv Long Short-term Memory model</t>
  </si>
  <si>
    <t>Deep learning</t>
  </si>
  <si>
    <t>1D-CNN;LSTM</t>
  </si>
  <si>
    <t>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</si>
  <si>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RMSE;MAE;MAPE</t>
  </si>
  <si>
    <t>Modelo Deep learning para predicciones de tiempo de viaje y comprobar el efecto de las variables espaciotemporales en la predicción</t>
  </si>
  <si>
    <t>Cats, O; Ferranti, F</t>
  </si>
  <si>
    <t>Cats, Oded; Ferranti, Francesco</t>
  </si>
  <si>
    <t>Voting with one's feet: Unraveling urban centers attraction using visiting frequency</t>
  </si>
  <si>
    <t>CITIES</t>
  </si>
  <si>
    <t>Activity centers; Urban structure; Public transport; Clustering; Smart card data</t>
  </si>
  <si>
    <t>MOBILE PHONE; ACTIVITY PATTERNS; SMARTCARD DATA; TRANSIT</t>
  </si>
  <si>
    <t>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</si>
  <si>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[Cats, Oded] Delft Univ Technol, Dept Transport &amp; Planning, Delft, Netherlands; [Cats, Oded; Ferranti, Francesco] KTH Royal Inst Technol, Div Transport Planning, Stockholm, Sweden; [Cats, Oded] Stevinweg 1, NL-2628 CN Delft, Netherlands</t>
  </si>
  <si>
    <t>Delft University of Technology; Royal Institute of Technology</t>
  </si>
  <si>
    <t>Region Stockholm, project Unravelling travel demand patterns using Access card data RS [2019-0499]</t>
  </si>
  <si>
    <t>Region Stockholm, project Unravelling travel demand patterns using Access card data RS</t>
  </si>
  <si>
    <t>Cities</t>
  </si>
  <si>
    <t>AUG</t>
  </si>
  <si>
    <t>10.1016/j.cities.2022.103773</t>
  </si>
  <si>
    <t>MAY 2022</t>
  </si>
  <si>
    <t>hybrid, Green Published</t>
  </si>
  <si>
    <t>WOS:000807762800002</t>
  </si>
  <si>
    <t>P138</t>
  </si>
  <si>
    <t>Stockholm, Sweden</t>
  </si>
  <si>
    <t>Transit Feed</t>
  </si>
  <si>
    <t>k-means</t>
  </si>
  <si>
    <t>informing planners and decision makers about the main activity locations of travellers and how their temporal patterns vary across the metropolitan area.</t>
  </si>
  <si>
    <t>Zhao, X; Cui, MY; Levinson, D</t>
  </si>
  <si>
    <t>Zhao, Xia; Cui, Mengying; Levinson, David</t>
  </si>
  <si>
    <t>Exploring temporal variability in travel patterns on public transit using big smart card data</t>
  </si>
  <si>
    <t>ENVIRONMENT AND PLANNING B-URBAN ANALYTICS AND CITY SCIENCE</t>
  </si>
  <si>
    <t>Public transit; travel patterns; temporal variability; smart card data</t>
  </si>
  <si>
    <t>LONGITUDINAL OBSERVATIONS; MOBILITY PATTERNS; ACTIVITY SPACE</t>
  </si>
  <si>
    <t>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</si>
  <si>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[Zhao, Xia] Beijing Univ Civil Engn &amp; Architecture, Beijing Key Lab Gen Aviat Technol, 15 Yongyuan Rd, Beijing 102616, Peoples R China; [Cui, Mengying] Changan Univ, Coll Transportat Engn, Xian, Shaanxi, Peoples R China; [Levinson, David] Univ Sydney, Sch Civil Engn, Sydney, NSW, Australia</t>
  </si>
  <si>
    <t>Beijing University of Civil Engineering &amp; Architecture; Chang'an University; University of Sydney</t>
  </si>
  <si>
    <t>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</si>
  <si>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</si>
  <si>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SAGE PUBLICATIONS LTD</t>
  </si>
  <si>
    <t>ENVIRON PLAN B-URBAN</t>
  </si>
  <si>
    <t>Env. Plan. B-Urban Anal. City Sci.</t>
  </si>
  <si>
    <t>JAN</t>
  </si>
  <si>
    <t>10.1177/23998083221089662</t>
  </si>
  <si>
    <t>Environmental Studies; Geography; Regional &amp; Urban Planning; Urban Studies</t>
  </si>
  <si>
    <t>Environmental Sciences &amp; Ecology; Geography; Public Administration; Urban Studies</t>
  </si>
  <si>
    <t>WOS:000800554200001</t>
  </si>
  <si>
    <t>P062</t>
  </si>
  <si>
    <t>2015</t>
  </si>
  <si>
    <t>K-means++;Multivariate ordinary least square regression;Probability distribution functions</t>
  </si>
  <si>
    <t>Clustering;Regression;Probability model</t>
  </si>
  <si>
    <t>SSE and SSB (Kumar et al., 2018; Han et al., 2012; Zhao et al., 2019)</t>
  </si>
  <si>
    <t>F-Score;PPV;TPR;R²</t>
  </si>
  <si>
    <t>Proporcionar guías para un mejor mantenimiento diario de las líneas</t>
  </si>
  <si>
    <t>Liu, LM; Kong, H; Liu, TL; Ma, XL</t>
  </si>
  <si>
    <t>Liu, Lumei; Kong, Hui; Liu, Tianliang; Ma, Xiaolei</t>
  </si>
  <si>
    <t>Mode Choice between Bus and Bike-Sharing for the Last-Mile Connection to Urban Rail Transit</t>
  </si>
  <si>
    <t>Public transport; Last mile; Shared bikes; Micromobility; Mode choice behavior</t>
  </si>
  <si>
    <t>PUBLIC-TRANSIT; TRAVEL BEHAVIOR; ACCESS MODE; RIDERSHIP; STATIONS; DISTANCE; IMPACTS; SYSTEM; TIME; FORM</t>
  </si>
  <si>
    <t>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</si>
  <si>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</si>
  <si>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Beihang University; University of Minnesota System; University of Minnesota Twin Cities; Beihang University; Beihang University</t>
  </si>
  <si>
    <t>Beijing Natural Science Foundation [8212010]; National Natural Science Foundation of China [71771007]</t>
  </si>
  <si>
    <t>Beijing Natural Science Foundation(Beijing Natural Science Foundation); National Natural Science Foundation of China(National Natural Science Foundation of China (NSFC))</t>
  </si>
  <si>
    <t>MAY 1</t>
  </si>
  <si>
    <t>10.1061/JTEPBS.0000663</t>
  </si>
  <si>
    <t>WOS:000769061400006</t>
  </si>
  <si>
    <t>P095</t>
  </si>
  <si>
    <t>Web mapping service;Social/Demographic/Economic;Social/Demographic/Economic;POI</t>
  </si>
  <si>
    <t>Activity estimation</t>
  </si>
  <si>
    <t>Binomial logit model</t>
  </si>
  <si>
    <t>housing price;population density;land-use index</t>
  </si>
  <si>
    <t>ArcGIS</t>
  </si>
  <si>
    <t>Proporcionar información acerca del modo de transporte usado para la "última milla" entre bus o bicicleta</t>
  </si>
  <si>
    <t>Liu, SS; Yamamoto, T; Yao, EJ; Nakamura, T</t>
  </si>
  <si>
    <t>Liu, Shasha; Yamamoto, Toshiyuki; Yao, Enjian; Nakamura, Toshiyuki</t>
  </si>
  <si>
    <t>Exploring Travel Pattern Variability of Public Transport Users Through Smart Card Data: Role of Gender and Age</t>
  </si>
  <si>
    <t>Smart cards; Aging; Pattern analysis; Intelligent transportation systems; Clustering algorithms; Aggregates; Technological innovation; Age; gender; interpersonal variability; intrapersonal variability; public transport; smart card data</t>
  </si>
  <si>
    <t>TO-DAY VARIABILITY; BEHAVIOR; USAGE</t>
  </si>
  <si>
    <t>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</si>
  <si>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</si>
  <si>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Nagoya University; Beijing Jiaotong University; Nagoya University</t>
  </si>
  <si>
    <t>National Key Research and Development Program of China [2018YFB1601300]</t>
  </si>
  <si>
    <t>National Key Research and Development Program of China</t>
  </si>
  <si>
    <t>MAY</t>
  </si>
  <si>
    <t>10.1109/TITS.2020.3043021</t>
  </si>
  <si>
    <t>WOS:000790829400030</t>
  </si>
  <si>
    <t>P064</t>
  </si>
  <si>
    <t>Shizuoka, Japan</t>
  </si>
  <si>
    <t>DBSCAN</t>
  </si>
  <si>
    <t>Levenshtein distance</t>
  </si>
  <si>
    <t>DBI</t>
  </si>
  <si>
    <t>Analiza el impacto que tienen la edad y el género en los patrones de viajes en el transporte público</t>
  </si>
  <si>
    <t>Wang, XQ; Xu, XY; Wu, YK; Liu, J</t>
  </si>
  <si>
    <t>Wang, Xueqin; Xu, Xinyue; Wu, Yuankai; Liu, Jun</t>
  </si>
  <si>
    <t>An effective spatiotemporal deep learning framework model for short-term passenger flow prediction</t>
  </si>
  <si>
    <t>SOFT COMPUTING</t>
  </si>
  <si>
    <t>Metro system; Spatiotemporal graph convolutional network; Attention mechanism; Short-term passenger flow prediction</t>
  </si>
  <si>
    <t>TRAFFIC FLOW; NEURAL-NETWORK; ARCHITECTURE; SUBWAY; ASSIGNMENT</t>
  </si>
  <si>
    <t>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</si>
  <si>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[Wang, Xueqin; Xu, Xinyue; Liu, Jun] Beijing Jiaotong Univ, State Key Lab Rail Traff Control &amp; Safety, Beijing 100044, Peoples R China; [Wu, Yuankai] McGill Univ, Montreal, PQ H3A 0G4, Canada; [Wu, Yuankai] IVADO, Montreal, PQ H3A 0G4, Canada</t>
  </si>
  <si>
    <t>Beijing Jiaotong University; McGill University</t>
  </si>
  <si>
    <t>National Natural Science Foundation of China [71871012]; Natural Science Foundation of Beijing [9212014]</t>
  </si>
  <si>
    <t>National Natural Science Foundation of China(National Natural Science Foundation of China (NSFC)); Natural Science Foundation of Beijing(Beijing Natural Science Foundation)</t>
  </si>
  <si>
    <t>SOFT COMPUT</t>
  </si>
  <si>
    <t>Soft Comput.</t>
  </si>
  <si>
    <t>10.1007/s00500-022-07025-8</t>
  </si>
  <si>
    <t>APR 2022</t>
  </si>
  <si>
    <t>Computer Science, Artificial Intelligence; Computer Science, Interdisciplinary Applications</t>
  </si>
  <si>
    <t>WOS:000779996200002</t>
  </si>
  <si>
    <t>P012</t>
  </si>
  <si>
    <t>STGGA</t>
  </si>
  <si>
    <t>GCN;GRU</t>
  </si>
  <si>
    <t>RMSE;accuracy;R²;Friedman test;Wilcoxon signed-rank test</t>
  </si>
  <si>
    <t>TensorFlow</t>
  </si>
  <si>
    <t>Predicción del flujo de pasajeros a corto plazo</t>
  </si>
  <si>
    <t>Xue, G; Liu, SF; Gong, DQ</t>
  </si>
  <si>
    <t>Xue, Gang; Liu, Shifeng; Gong, Daqing</t>
  </si>
  <si>
    <t>Identifying Abnormal Riding Behavior in Urban Rail Transit: A Survey on “In-Out” in the Same Subway Station</t>
  </si>
  <si>
    <t>Abnormal behavior; spatio-temporal feature map; information system; IOSSS; urban rail transit</t>
  </si>
  <si>
    <t>PASSENGER FLOW; MODEL; PATTERNS; SYSTEM</t>
  </si>
  <si>
    <t>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</si>
  <si>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[Xue, Gang; Liu, Shifeng; Gong, Daqing] Beijing Jiaotong Univ, Sch Econ &amp; Management, Beijing 100044, Peoples R China</t>
  </si>
  <si>
    <t>Beijing Jiaotong University</t>
  </si>
  <si>
    <t>Beijing Social Science Foundation [19JDGLA002, 18JDGLA018]; Ministry of Education in China (MOE) Project of Humanities and Social Sciences [19YJC630043]; National Natural Science Foundation of China [J1824031]; Beijing Logistics Informatics Research Base</t>
  </si>
  <si>
    <t>Beijing Social Science Foundation; Ministry of Education in China (MOE) Project of Humanities and Social Sciences; National Natural Science Foundation of China(National Natural Science Foundation of China (NSFC)); Beijing Logistics Informatics Research Base</t>
  </si>
  <si>
    <t>10.1109/TITS.2020.3032843</t>
  </si>
  <si>
    <t>WOS:000776187400028</t>
  </si>
  <si>
    <t>P071</t>
  </si>
  <si>
    <t>2017-2018</t>
  </si>
  <si>
    <t>k-means;Convolutional neural networks;Densely Connected Convolutional Networks</t>
  </si>
  <si>
    <t>Clustering;Deep learning;Deep learning</t>
  </si>
  <si>
    <t>IOSSS</t>
  </si>
  <si>
    <t>Silhouette score;PPV;TPR;F-Score</t>
  </si>
  <si>
    <t>Python;TensorFlow</t>
  </si>
  <si>
    <t>Detectar pasajeros sospechosos</t>
  </si>
  <si>
    <t>Chen, WD; Liu, XZ; Chen, XW; Cheng, L; Wang, KL; Chen, JX</t>
  </si>
  <si>
    <t>Chen, Wendong; Liu, Xize; Chen, Xuewu; Cheng, Long; Wang, Kailai; Chen, Jingxu</t>
  </si>
  <si>
    <t>Exploring year-to-year changes in station-based bike sharing commuter behaviors with smart card data</t>
  </si>
  <si>
    <t>TRAVEL BEHAVIOUR AND SOCIETY</t>
  </si>
  <si>
    <t>Station-based bike sharing; Behavioral dynamics; Longitudinal analysis; Smart card data; Commuting</t>
  </si>
  <si>
    <t>PUBLIC TRANSPORT; BUILT ENVIRONMENT; TRANSIT; USAGE; BIKESHARE; BICYCLE; METRO; RIDERSHIP; PATTERNS; COVID-19</t>
  </si>
  <si>
    <t>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</si>
  <si>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[Chen, Wendong; Liu, Xize; Chen, Xuewu; Cheng, Long; Chen, Jingxu] Southeast Univ, Sch Transportat, Dongnandaxue 2, Nanjing 211189, Peoples R China; [Cheng, Long] Univ Ghent, Dept Geog, Krijgslaan 281 S8, B-9000 Ghent, Belgium; [Wang, Kailai] Univ Houston, Dept Construct Management, Houston, TX USA</t>
  </si>
  <si>
    <t>Southeast University - China; Ghent University; University of Houston System; University of Houston</t>
  </si>
  <si>
    <t>National Natural Science Foundation of China [52172316, 71901059]; Postgraduate Research &amp; Practice Innovation Program of Jiangsu Province [KYCX21_0137]</t>
  </si>
  <si>
    <t>National Natural Science Foundation of China(National Natural Science Foundation of China (NSFC)); Postgraduate Research &amp; Practice Innovation Program of Jiangsu Province</t>
  </si>
  <si>
    <t>TRAVEL BEHAV SOC</t>
  </si>
  <si>
    <t>Travel Behav. Soc.</t>
  </si>
  <si>
    <t>JUL</t>
  </si>
  <si>
    <t>10.1016/j.tbs.2022.02.005</t>
  </si>
  <si>
    <t>MAR 2022</t>
  </si>
  <si>
    <t>WOS:000819961800007</t>
  </si>
  <si>
    <t>P065</t>
  </si>
  <si>
    <t>2016-2020</t>
  </si>
  <si>
    <t>Social/Demographic/Economic;Network</t>
  </si>
  <si>
    <t>Spatial cluster partitioning algorithm</t>
  </si>
  <si>
    <t>Detectar cambios de comportamiento en los usuarios de SBBS</t>
  </si>
  <si>
    <t>Cheng, ZH; Trepanier, M; Sun, LJ</t>
  </si>
  <si>
    <t>Cheng, Zhanhong; Trepanier, Martin; Sun, Lijun</t>
  </si>
  <si>
    <t>Real-Time Forecasting of Metro Origin-Destination Matrices with High-Order Weighted Dynamic Mode Decomposition</t>
  </si>
  <si>
    <t>TRANSPORTATION SCIENCE</t>
  </si>
  <si>
    <t>origin-destination matrices; ridership forecasting; dynamic mode decomposition; public transport systems; high-dimensional time series; time-evolving system</t>
  </si>
  <si>
    <t>PASSENGER FLOW</t>
  </si>
  <si>
    <t>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</si>
  <si>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</si>
  <si>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McGill University; Universite de Montreal; Universite de Montreal; Polytechnique Montreal</t>
  </si>
  <si>
    <t>Natural Sciences and Engineering Research Council of Canada; Mitacs, exo.quebec; Canada Foundation for Innovation</t>
  </si>
  <si>
    <t>Natural Sciences and Engineering Research Council of Canada(Natural Sciences and Engineering Research Council of Canada (NSERC)CGIAR); Mitacs, exo.quebec; Canada Foundation for Innovation(Canada Foundation for InnovationCGIAR)</t>
  </si>
  <si>
    <t>INFORMS</t>
  </si>
  <si>
    <t>CATONSVILLE</t>
  </si>
  <si>
    <t>TRANSPORT SCI</t>
  </si>
  <si>
    <t>Transp. Sci.</t>
  </si>
  <si>
    <t>2022 FEB 16</t>
  </si>
  <si>
    <t>10.1287/trsc.2022.1128</t>
  </si>
  <si>
    <t>FEB 2022</t>
  </si>
  <si>
    <t>Operations Research &amp; Management Science; Transportation; Transportation Science &amp; Technology</t>
  </si>
  <si>
    <t>Operations Research &amp; Management Science; Transportation</t>
  </si>
  <si>
    <t>Green Submitted</t>
  </si>
  <si>
    <t>WOS:000809584500001</t>
  </si>
  <si>
    <t>P109</t>
  </si>
  <si>
    <t>2017; 2019</t>
  </si>
  <si>
    <t>Guangzhou, China;Hangzhou, China</t>
  </si>
  <si>
    <t>true</t>
  </si>
  <si>
    <t>Dynamic mode decomposition</t>
  </si>
  <si>
    <t>Dimensionality reduction</t>
  </si>
  <si>
    <t>High Order DMD</t>
  </si>
  <si>
    <t>RMSE;WMAPE;R²</t>
  </si>
  <si>
    <t>Obtención de datos más rápidamente</t>
  </si>
  <si>
    <t>Wang, Y; Currim, F; Ram, S</t>
  </si>
  <si>
    <t>Wang, Yun; Currim, Faiz; Ram, Sudha</t>
  </si>
  <si>
    <t>Deep Learning of Spatiotemporal Patterns for Urban Mobility Prediction Using Big Data</t>
  </si>
  <si>
    <t>INFORMATION SYSTEMS RESEARCH</t>
  </si>
  <si>
    <t>big data; deep learning; smart transportation; predictive modeling</t>
  </si>
  <si>
    <t>PASSENGER FLOW; NEURAL-NETWORKS; TRANSPORT; MODEL</t>
  </si>
  <si>
    <t>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</si>
  <si>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[Wang, Yun] Univ Arizona, Eller Coll Management, Microsoft, Tucson, AZ 85721 USA; [Currim, Faiz; Ram, Sudha] Univ Arizona, Eller Coll Management, Dept Management Informat Syst, Tucson, AZ 85721 USA</t>
  </si>
  <si>
    <t>Microsoft; University of Arizona; University of Arizona</t>
  </si>
  <si>
    <t>Edson Queiroz Foundation, Brazil</t>
  </si>
  <si>
    <t>INFORM SYST RES</t>
  </si>
  <si>
    <t>Inf. Syst. Res.</t>
  </si>
  <si>
    <t>10.1287/isre.2021.1072</t>
  </si>
  <si>
    <t>Information Science &amp; Library Science; Management</t>
  </si>
  <si>
    <t>Information Science &amp; Library Science; Business &amp; Economics</t>
  </si>
  <si>
    <t>WOS:000754863400001</t>
  </si>
  <si>
    <t>P035</t>
  </si>
  <si>
    <t>2014</t>
  </si>
  <si>
    <t>Fortaleza, Brazil</t>
  </si>
  <si>
    <t>POI;Meteorological</t>
  </si>
  <si>
    <t>Deep Learning of Spatiotemporal Patterns</t>
  </si>
  <si>
    <t>CNN;LSTM;NE;FNN</t>
  </si>
  <si>
    <t>MAE;RMSE;SMAPE;Wilcoxon rank-sum test</t>
  </si>
  <si>
    <t>modelo Deep learning para series temporales con patrones espaciales</t>
  </si>
  <si>
    <t>Shelat, S; Cats, O; van Oort, N; van Lint, JWC</t>
  </si>
  <si>
    <t>Shelat, Sanmay; Cats, Oded; van Oort, Niels; van Lint, J. W. C.</t>
  </si>
  <si>
    <t>Evaluating the impact of waiting time reliability on route choice using smart card data</t>
  </si>
  <si>
    <t>TRANSPORTMETRICA A-TRANSPORT SCIENCE</t>
  </si>
  <si>
    <t>Public transport; waiting time; reliability; revealed preferences; smart card data</t>
  </si>
  <si>
    <t>TRAVEL-TIME; TRANSPORT; VALUATION; UNRELIABILITY; VARIABILITY; PERCEPTION; SERVICE; USERS</t>
  </si>
  <si>
    <t>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</si>
  <si>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[Shelat, Sanmay; Cats, Oded; van Oort, Niels; van Lint, J. W. C.] Delft Univ Technol, Fac Civil Engn &amp; Geosci, Dept Transport &amp; Planning, Delft, Netherlands</t>
  </si>
  <si>
    <t>Delft University of Technology</t>
  </si>
  <si>
    <t>My-TRAC (EU-H2020 grant) project [777640]; TRANS-FORM (NWO grant) project [438.15.404/298]</t>
  </si>
  <si>
    <t>My-TRAC (EU-H2020 grant) project; TRANS-FORM (NWO grant) project</t>
  </si>
  <si>
    <t>TAYLOR &amp; FRANCIS LTD</t>
  </si>
  <si>
    <t>ABINGDON</t>
  </si>
  <si>
    <t>TRANSPORTMETRICA A</t>
  </si>
  <si>
    <t>Transportmetrica A</t>
  </si>
  <si>
    <t>MAR 15</t>
  </si>
  <si>
    <t>10.1080/23249935.2022.2028929</t>
  </si>
  <si>
    <t>WOS:000752293500001</t>
  </si>
  <si>
    <t>P052</t>
  </si>
  <si>
    <t>The Hague, Netherlands</t>
  </si>
  <si>
    <t>Path planning/finding</t>
  </si>
  <si>
    <t>Multinomial logit</t>
  </si>
  <si>
    <t>log likelihood ratios</t>
  </si>
  <si>
    <t>Impacto de la fiabilidad del tiempo de espera en la eleccion de rutas</t>
  </si>
  <si>
    <t>Zhang, XH; Lauber, L; Liu, HJ; Shi, JQ; Xie, ML; Pan, YR</t>
  </si>
  <si>
    <t>Zhang, Xinhuan; Lauber, Les; Liu, Hongjie; Shi, Junqing; Xie, Meili; Pan, Yuran</t>
  </si>
  <si>
    <t>Travel time prediction of urban public transportation based on detection of single routes</t>
  </si>
  <si>
    <t>PLOS ONE</t>
  </si>
  <si>
    <t>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</si>
  <si>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</si>
  <si>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Zhejiang Normal University; Xi'an Jiaotong University</t>
  </si>
  <si>
    <t>Zhejiang Provincial Natural Science Foundation of China [LY18G010009]; Zhejiang Provincial Educational Committee [Y201738488]; Scientific Research Foundation for the Returned Scholars, Ministry of Education of China [ZC304012027]</t>
  </si>
  <si>
    <t>Zhejiang Provincial Natural Science Foundation of China(Natural Science Foundation of Zhejiang Province); Zhejiang Provincial Educational Committee; Scientific Research Foundation for the Returned Scholars, Ministry of Education of China</t>
  </si>
  <si>
    <t>PUBLIC LIBRARY SCIENCE</t>
  </si>
  <si>
    <t>SAN FRANCISCO</t>
  </si>
  <si>
    <t>PLoS One</t>
  </si>
  <si>
    <t>JAN 14</t>
  </si>
  <si>
    <t>10.1371/journal.pone.0262535</t>
  </si>
  <si>
    <t>Multidisciplinary Sciences</t>
  </si>
  <si>
    <t>Science &amp; Technology - Other Topics</t>
  </si>
  <si>
    <t>Green Published, gold</t>
  </si>
  <si>
    <t>WOS:000812798500053</t>
  </si>
  <si>
    <t>P124</t>
  </si>
  <si>
    <t>Madison, Wisconsin, United States of America</t>
  </si>
  <si>
    <t>Network</t>
  </si>
  <si>
    <t>Route travel time prediction model;dwell time model;passenger arrival rate prediction model</t>
  </si>
  <si>
    <t>Forecasting;Forecasting;Forecasting</t>
  </si>
  <si>
    <t>RT;DWT</t>
  </si>
  <si>
    <t>MRE;RSRE;MARE</t>
  </si>
  <si>
    <t>SQL;Matlab</t>
  </si>
  <si>
    <t>Improve service reliability and travel structure, alleviate traffic problems.</t>
  </si>
  <si>
    <t>Arriagada, J; Munizaga, MA; Guevara, CA; Prato, C</t>
  </si>
  <si>
    <t>Arriagada, Jacqueline; Munizaga, Marcela A.; Angelo Guevara, C.; Prato, Carlo</t>
  </si>
  <si>
    <t>Unveiling route choice strategy heterogeneity from smart card data in a large-scale public transport network</t>
  </si>
  <si>
    <t>Public transport; Route choice; Smart card data; Passenger behavior</t>
  </si>
  <si>
    <t>TRANSIT NETWORKS; WAITING TIME; ASSIGNMENT; MODEL; ENDOGENEITY; BEHAVIOR</t>
  </si>
  <si>
    <t>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</si>
  <si>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[Arriagada, Jacqueline; Munizaga, Marcela A.; Angelo Guevara, C.] Univ Chile, Dept Ingn Civil, Santiago 8370449, Chile; [Munizaga, Marcela A.; Angelo Guevara, C.] Inst Sistemas Complejos Ingn ISCI, Santiago, Chile; [Prato, Carlo] Univ Queensland, Sch Civil Engn, Brisbane, Qld 4072, Australia</t>
  </si>
  <si>
    <t>Universidad de Chile; University of Queensland</t>
  </si>
  <si>
    <t>CONICYT [2017-21170750, 170103]; ANID-FONDECYT [1191104]; ANID-PIA/BASAL [AFB180003]</t>
  </si>
  <si>
    <t>CONICYT(Comision Nacional de Investigacion Cientifica y Tecnologica (CONICYT)); ANID-FONDECYT; ANID-PIA/BASAL</t>
  </si>
  <si>
    <t>10.1016/j.trc.2021.103467</t>
  </si>
  <si>
    <t>WOS:000791806800001</t>
  </si>
  <si>
    <t>P131</t>
  </si>
  <si>
    <t>Santiago, Chile</t>
  </si>
  <si>
    <t>Common lines analysis;Random Utility Maximization;Binary logit;Latent class analysis</t>
  </si>
  <si>
    <t>Optimization;Regression;Regression;Clustering</t>
  </si>
  <si>
    <t>PSC (Bovy et al. (2008))</t>
  </si>
  <si>
    <t>R²;t-Value</t>
  </si>
  <si>
    <t>Evaluate the route choice strategies of public transport system users</t>
  </si>
  <si>
    <t>Gonzalez, ABR; Diaz, JJV; Wilby, MR; Pozo, RF</t>
  </si>
  <si>
    <t>Rodriguez Gonzalez, Ana Belen; Vinagre Diaz, Juan Jose; Wilby, Mark R.; Fernandez Pozo, Ruben</t>
  </si>
  <si>
    <t>Data-Driven Performance Evaluation Framework for Multi-Modal Public Transport Systems</t>
  </si>
  <si>
    <t>SENSORS</t>
  </si>
  <si>
    <t>public transportation systems; multi-modal mobility; smart card data; origin-destination matrix; entry-only automatic fare collection systems</t>
  </si>
  <si>
    <t>ORIGIN-DESTINATION MATRIX; ACCESSIBILITY; VULNERABILITY</t>
  </si>
  <si>
    <t>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</si>
  <si>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</si>
  <si>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Universidad Politecnica de Madrid; ETS de Ingenieros de Telecomunicacion</t>
  </si>
  <si>
    <t>Comunidad de Madrid, through the scheme Convenio Plurianual con la Universidad Politecnica de Madrid en la linea de actuacion Programa de Excelencia para el Profesorado Universitario</t>
  </si>
  <si>
    <t>SENSORS-BASEL</t>
  </si>
  <si>
    <t>Sensors</t>
  </si>
  <si>
    <t>10.3390/s22010017</t>
  </si>
  <si>
    <t>Chemistry, Analytical; Engineering, Electrical &amp; Electronic; Instruments &amp; Instrumentation</t>
  </si>
  <si>
    <t>Chemistry; Engineering; Instruments &amp; Instrumentation</t>
  </si>
  <si>
    <t>WOS:000759148600001</t>
  </si>
  <si>
    <t>P034</t>
  </si>
  <si>
    <t>Madrid, Spain</t>
  </si>
  <si>
    <t>Evaluación del rendimiento y creación de trip chains</t>
  </si>
  <si>
    <t>Almlof, E; Rubensson, I; Cebecauer, M; Jenelius, E</t>
  </si>
  <si>
    <t>Almlof, Erik; Rubensson, Isak; Cebecauer, Matej; Jenelius, Erik</t>
  </si>
  <si>
    <t>Who continued travelling by public transport during COVID-19? Socioeconomic factors explaining travel behaviour in Stockholm 2020 based on smart card data</t>
  </si>
  <si>
    <t>COVID-19; Public transport; Socioeconomic factors; Smartcard data</t>
  </si>
  <si>
    <t>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</si>
  <si>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</si>
  <si>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Royal Institute of Technology; Royal Institute of Technology</t>
  </si>
  <si>
    <t>Royal Institute of Technology</t>
  </si>
  <si>
    <t>10.1186/s12544-021-00488-0</t>
  </si>
  <si>
    <t>WOS:000658746000001</t>
  </si>
  <si>
    <t>P142</t>
  </si>
  <si>
    <t>Social/Demographic/Economic</t>
  </si>
  <si>
    <t>Clustering based on socioeconomics;BL</t>
  </si>
  <si>
    <t>Clustering;Regression</t>
  </si>
  <si>
    <t>SPSS</t>
  </si>
  <si>
    <t>Public health</t>
  </si>
  <si>
    <t>Show the influence of COVID-19 when it comes to public transport</t>
  </si>
  <si>
    <t>Dixit, M; Cats, O; Brands, T; van Oort, N; Hoogendoorn, S</t>
  </si>
  <si>
    <t>Dixit, Malvika; Cats, Oded; Brands, Ties; van Oort, Niels; Hoogendoorn, Serge</t>
  </si>
  <si>
    <t>Perception of overlap in multi-modal urban transit route choice</t>
  </si>
  <si>
    <t>Public transport; route overlap; smart card data; path size correction logit; circuity</t>
  </si>
  <si>
    <t>SET</t>
  </si>
  <si>
    <t>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</si>
  <si>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[Dixit, Malvika; Cats, Oded; Brands, Ties; van Oort, Niels; Hoogendoorn, Serge] Delft Univ Technol, Fac Civil Engn &amp; Geosci, Dept Transport &amp; Planning, Stevinweg 1, NL-2628 CN Delft, Netherlands</t>
  </si>
  <si>
    <t>municipality of Amsterdam; Vervoerregio Amsterdam; AMS Institute</t>
  </si>
  <si>
    <t>10.1080/23249935.2021.2005180</t>
  </si>
  <si>
    <t>NOV 2021</t>
  </si>
  <si>
    <t>WOS:000726451900001</t>
  </si>
  <si>
    <t>P102</t>
  </si>
  <si>
    <t>Amsterdam, Netherlands</t>
  </si>
  <si>
    <t>Multinomial logit model</t>
  </si>
  <si>
    <t>Proporcionar información sobre cómo los viajeros perciben los diferentes tipos de superposición entre rutas mientras toman decisiones de elección de ruta en el contexto de las redes de transporte urbano multimodal</t>
  </si>
  <si>
    <t>Ning, J; Lyu, T; Wang, YQ</t>
  </si>
  <si>
    <t>Ning, Jiang; Lyu, Tao; Wang, Yuanqing</t>
  </si>
  <si>
    <t>Exploring the Built Environment Factors in the Metro That Influence the Ridership and the Market Share of the Elderly and Students</t>
  </si>
  <si>
    <t>FRACTIONAL RESPONSE VARIABLES; TRAVEL BEHAVIOR; OLDER-ADULTS; SOCIAL-PARTICIPATION; TRANSIT RIDERSHIP; ACTIVE TRAVEL; STATION LEVEL; MODE CHOICE; SCHOOL; ACCESSIBILITY</t>
  </si>
  <si>
    <t>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</si>
  <si>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[Ning, Jiang] Lanzhou Jiaotong Univ, Sch Traff &amp; Transportat, Lanzhou 730070, Peoples R China; [Lyu, Tao; Wang, Yuanqing] Changan Univ, Coll Transportat Engn, Dept Traff Engn, Xian 710064, Peoples R China</t>
  </si>
  <si>
    <t>Lanzhou Jiaotong University; Chang'an University</t>
  </si>
  <si>
    <t>National Natural Science Foundation of China [51878062]; Higher Education Discipline Innovation Project 111 [B20035]</t>
  </si>
  <si>
    <t>National Natural Science Foundation of China(National Natural Science Foundation of China (NSFC)); Higher Education Discipline Innovation Project 111</t>
  </si>
  <si>
    <t>NOV 13</t>
  </si>
  <si>
    <t>10.1155/2021/9966794</t>
  </si>
  <si>
    <t>WOS:000733642400001</t>
  </si>
  <si>
    <t>P063</t>
  </si>
  <si>
    <t>Qingdao, China</t>
  </si>
  <si>
    <t>Negative binomial regression;Fractional response</t>
  </si>
  <si>
    <t>elderly and student proportion</t>
  </si>
  <si>
    <t>VIF</t>
  </si>
  <si>
    <t>Estudiar el efecto de las construcciones urbanas y del mercado en los estudiantes y los ancianos</t>
  </si>
  <si>
    <t>Lee, S; Lee, J; Bae, B; Nam, D; Cheon, S</t>
  </si>
  <si>
    <t>Lee, Soongbong; Lee, Jongwoo; Bae, Bumjoon; Nam, Daisik; Cheon, Seunghoon</t>
  </si>
  <si>
    <t>Estimating Destination of Bus Trips Considering Trip Type Characteristics</t>
  </si>
  <si>
    <t>APPLIED SCIENCES-BASEL</t>
  </si>
  <si>
    <t>public transit transaction data; estimation of destination; categorization of trip types; trip chain; travel pattern; historical travel data</t>
  </si>
  <si>
    <t>SMARTCARD DATA; ORIGIN; MATRIX; SYSTEM</t>
  </si>
  <si>
    <t>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</si>
  <si>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</si>
  <si>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Korea Transport Institute; Korea Transport Institute; Inha University</t>
  </si>
  <si>
    <t>Korea Agency for Infrastructure Technology Advancement (KAIA) - Ministry of Land, Infrastructure and Transport [21TLRP-B148671-04]; Inha University</t>
  </si>
  <si>
    <t>Korea Agency for Infrastructure Technology Advancement (KAIA) - Ministry of Land, Infrastructure and Transport; Inha University</t>
  </si>
  <si>
    <t>APPL SCI-BASEL</t>
  </si>
  <si>
    <t>Appl. Sci.-Basel</t>
  </si>
  <si>
    <t>10.3390/app112110415</t>
  </si>
  <si>
    <t>Chemistry, Multidisciplinary; Engineering, Multidisciplinary; Materials Science, Multidisciplinary; Physics, Applied</t>
  </si>
  <si>
    <t>Chemistry; Engineering; Materials Science; Physics</t>
  </si>
  <si>
    <t>WOS:000721069100001</t>
  </si>
  <si>
    <t>P046</t>
  </si>
  <si>
    <t>South Korea</t>
  </si>
  <si>
    <t>Destination estimation</t>
  </si>
  <si>
    <t>Trip-chaining model</t>
  </si>
  <si>
    <t>Trip chaining model</t>
  </si>
  <si>
    <t>Estimación del destino dependiendo de la clasificación de las caracteriticas del viaje</t>
  </si>
  <si>
    <t>Eltved, M; Lemaitre, P; Petersen, NC</t>
  </si>
  <si>
    <t>Eltved, Morten; Lemaitre, Philip; Petersen, Niklas Christoffer</t>
  </si>
  <si>
    <t>Estimation of transfer walking time distribution in multimodal public transport systems based on smart card data</t>
  </si>
  <si>
    <t>Public transport; Transfers; Walking time; Smart card; Automatic vehicle location</t>
  </si>
  <si>
    <t>WAITING TIME; SPEED</t>
  </si>
  <si>
    <t>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</si>
  <si>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[Eltved, Morten; Petersen, Niklas Christoffer] Tech Univ Denmark, Dept Technol Management &amp; Econ, Bygningstorvet 116B, Lyngby, Denmark; [Lemaitre, Philip] IT Univ Copenhagen, Dept Comp Sci, Rued Langgaards Vej 7, Copenhagen, Denmark</t>
  </si>
  <si>
    <t>Technical University of Denmark; IT University Copenhagen</t>
  </si>
  <si>
    <t>10.1016/j.trc.2021.103332</t>
  </si>
  <si>
    <t>OCT 2021</t>
  </si>
  <si>
    <t>WOS:000709734500007</t>
  </si>
  <si>
    <t>P051</t>
  </si>
  <si>
    <t>Eastern Denmark, Denmark</t>
  </si>
  <si>
    <t>Hierarchical mixture model</t>
  </si>
  <si>
    <t>Stan (NUTS)</t>
  </si>
  <si>
    <t>Estimar la distribución del tiempo de caminar en transbordos</t>
  </si>
  <si>
    <t>Gonzalez, ABR; Wilby, MR; Diaz, JJV; Pozo, RF</t>
  </si>
  <si>
    <t>Rodriguez Gonzalez, Ana Belen; Wilby, Mark R.; Vinagre Diaz, Juan Jose; Fernandez Pozo, Ruben</t>
  </si>
  <si>
    <t>Characterization of COVID-19's Impact on Mobility and Short-Term Prediction of Public Transport Demand in a Mid-Size City in Spain</t>
  </si>
  <si>
    <t>Bluetooth traffic monitoring system; COVID-19; prediction; public transport; smart card data; smart mobility</t>
  </si>
  <si>
    <t>HOUSEHOLD TRAVEL; PASSENGER FLOW; AUSTRALIA; INSIGHTS</t>
  </si>
  <si>
    <t>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</si>
  <si>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</si>
  <si>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Spanish Ministry of Science, Innovation and Universities; European Regional Development Fund [RTC-2017-6094-4]</t>
  </si>
  <si>
    <t>Spanish Ministry of Science, Innovation and Universities(Spanish Government); European Regional Development Fund(European Commission)</t>
  </si>
  <si>
    <t>10.3390/s21196574</t>
  </si>
  <si>
    <t>gold, Green Published</t>
  </si>
  <si>
    <t>WOS:000707031100001</t>
  </si>
  <si>
    <t>P026</t>
  </si>
  <si>
    <t>Fuenlabrada, Spain</t>
  </si>
  <si>
    <t>Sensor data</t>
  </si>
  <si>
    <t>Regression Trees;Gaussian Process Regressor</t>
  </si>
  <si>
    <t>MAPE</t>
  </si>
  <si>
    <t>Impacto COVID y predicción de la demanda durante el COVID</t>
  </si>
  <si>
    <t>Kapuku, C; Kho, SY; Kim, DK; Cho, SH</t>
  </si>
  <si>
    <t>Kapuku, Christian; Kho, Seung-Young; Kim, Dong-Kyu; Cho, Shin-Hyung</t>
  </si>
  <si>
    <t>Assessing and Predicting Mobility Improvement of Integrating Bike-Sharing into Multimodal Public Transport Systems</t>
  </si>
  <si>
    <t>bicycle transportation; bikesharing; modeling and forecasting; pedestrians; bicycles; human factors; planning and policy</t>
  </si>
  <si>
    <t>TRAVEL BEHAVIOR; RAILWAY STATION; MODE CHOICE; VARIABILITY</t>
  </si>
  <si>
    <t>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</si>
  <si>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[Kapuku, Christian] Seoul Natl Univ, Dept Civil &amp; Environm Engn, Seoul, South Korea; [Kho, Seung-Young; Kim, Dong-Kyu] Seoul Natl Univ, Inst Construct &amp; Environm Engn, Seoul, South Korea; [Cho, Shin-Hyung] Georgia Inst Technol, Sch Civil &amp; Environm Engn, Atlanta, GA 30332 USA</t>
  </si>
  <si>
    <t>Seoul National University (SNU); Seoul National University (SNU); University System of Georgia; Georgia Institute of Technology</t>
  </si>
  <si>
    <t>Basic Science Research Program through the National Research Foundation of Korea (NRF) - Ministry of Science and ICT [2020R1F1A1061802]</t>
  </si>
  <si>
    <t>Basic Science Research Program through the National Research Foundation of Korea (NRF) - Ministry of Science and ICT</t>
  </si>
  <si>
    <t>10.1177/03611981211045071</t>
  </si>
  <si>
    <t>SEP 2021</t>
  </si>
  <si>
    <t>WOS:000702427300001</t>
  </si>
  <si>
    <t>P018</t>
  </si>
  <si>
    <t>2016-2018</t>
  </si>
  <si>
    <t>Travel data;Network</t>
  </si>
  <si>
    <t>k-NN;Logistic regression;Support vector machine;Decision tree;Random forest;ReliefF</t>
  </si>
  <si>
    <t>Classification;Classification;Classification;Classification;Classification;Feature selection</t>
  </si>
  <si>
    <t>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</si>
  <si>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t-Value;Wilcoxon signed-rank test;TPR;TNR;PPV;FDR;FPR;AUC</t>
  </si>
  <si>
    <t>Analizar la mejora del rendimiento del sistema si se añade la compartición de bicis</t>
  </si>
  <si>
    <t>Berggren, U; D'Agostino, C; Svensson, H; Brundell-Freij, K</t>
  </si>
  <si>
    <t>Berggren, Ulrik; D'Agostino, Carmelo; Svensson, Helena; Brundell-Freij, Karin</t>
  </si>
  <si>
    <t>Intrapersonal variability in public transport path choice due to changes in service reliability</t>
  </si>
  <si>
    <t>TRANSPORTATION</t>
  </si>
  <si>
    <t>Public transport; Service reliability; Smart card data; Panel data</t>
  </si>
  <si>
    <t>ORIGIN-DESTINATION MATRIX; WAITING TIME; BEHAVIOR; PREFERENCES; ATTITUDES; PATTERNS; HABIT; PANEL</t>
  </si>
  <si>
    <t>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</si>
  <si>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</si>
  <si>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Lund University; Lund University; WSP Advisory</t>
  </si>
  <si>
    <t>Lund University; Swedish Transport Administration [TRV 2016/10730]; EU Interreg programme Oresund-Kattegat-Skagerrak, EU [NYPS 202015553]</t>
  </si>
  <si>
    <t>Lund University; Swedish Transport Administration; EU Interreg programme Oresund-Kattegat-Skagerrak, EU</t>
  </si>
  <si>
    <t>10.1007/s11116-021-10218-z</t>
  </si>
  <si>
    <t>AUG 2021</t>
  </si>
  <si>
    <t>WOS:000685579100001</t>
  </si>
  <si>
    <t>P089</t>
  </si>
  <si>
    <t>2016-2017</t>
  </si>
  <si>
    <t>South-West Scania, Sweden</t>
  </si>
  <si>
    <t>Fixed effects;Logistic regression</t>
  </si>
  <si>
    <t>pseudo-R²;ROC curve;R²;TPR</t>
  </si>
  <si>
    <t>SAS</t>
  </si>
  <si>
    <t>Individual path choice variability due to service reliability</t>
  </si>
  <si>
    <t>Eltved, M; Breyer, N; Ingvardson, JB; Nielsen, OA</t>
  </si>
  <si>
    <t>Eltved, Morten; Breyer, Nils; Ingvardson, Jesper Blafoss; Nielsen, Otto Anker</t>
  </si>
  <si>
    <t>Impacts of long-term service disruptions on passenger travel behaviour: A smart card analysis from the Greater Copenhagen area</t>
  </si>
  <si>
    <t>Public transport; Planned disruptions; Individual mobility; Smart card; Travel behaviour; Passenger segmentation</t>
  </si>
  <si>
    <t>PUBLIC TRANSPORT; RIDERSHIP; NETWORK; USAGE</t>
  </si>
  <si>
    <t>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</si>
  <si>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[Eltved, Morten; Ingvardson, Jesper Blafoss; Nielsen, Otto Anker] Tech Univ Denmark, Dept Technol Management &amp; Econ, Lyngby, Denmark; [Breyer, Nils] Linkoping Univ, Dept Sci &amp; Technol, Linkoping, Sweden</t>
  </si>
  <si>
    <t>Technical University of Denmark; Linkoping University</t>
  </si>
  <si>
    <t>10.1016/j.trc.2021.103198</t>
  </si>
  <si>
    <t>WOS:000704065300004</t>
  </si>
  <si>
    <t>P074</t>
  </si>
  <si>
    <t>Greater Copenhagen area, Denmark</t>
  </si>
  <si>
    <t>k-means;Agglomerative hierarchical clustering</t>
  </si>
  <si>
    <t>Clustering;Clustering</t>
  </si>
  <si>
    <t>number of trips; start time of trip; other features describing travel behaviour; features describing daily travel activity</t>
  </si>
  <si>
    <t>Correlation coefficient</t>
  </si>
  <si>
    <t>Effects of disruptions on passenger travel behaviour</t>
  </si>
  <si>
    <t>Yun, H; Lee, EH; Kim, DK; Cho, SH</t>
  </si>
  <si>
    <t>Yun, Hyunsoo; Lee, Eun Hak; Kim, Dong-Kyu; Cho, Shin-Hyung</t>
  </si>
  <si>
    <t>Development of Estimating Methodology for Transit Accessibility Using Smart Card Data</t>
  </si>
  <si>
    <t>PUBLIC TRANSPORT; TIME</t>
  </si>
  <si>
    <t>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</si>
  <si>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[Yun, Hyunsoo; Kim, Dong-Kyu] Seoul Natl Univ, Dept Civil &amp; Environm Engn, Seoul, South Korea; [Lee, Eun Hak; Kim, Dong-Kyu] Seoul Natl Univ, Inst Construct &amp; Environm Engn, Seoul, South Korea; [Cho, Shin-Hyung] Georgia Inst Technol, Sch Civil &amp; Environm Engn, Atlanta, GA 30332 USA</t>
  </si>
  <si>
    <t>South Korea Ministry of Land, Infrastructure, and Transport (MOLIT) as Innovative Talent Education Program for Smart City</t>
  </si>
  <si>
    <t>South Korea Ministry of Land, Infrastructure, and Transport (MOLIT) as Innovative Talent Education Program for Smart City(Ministry of Land, Infrastructure &amp; Transport (MOLIT), Republic of Korea)</t>
  </si>
  <si>
    <t>10.1177/03611981211027562</t>
  </si>
  <si>
    <t>WOS:000685235700001</t>
  </si>
  <si>
    <t>P038</t>
  </si>
  <si>
    <t>Accesibility Index;Jenks’ Natural Breaks</t>
  </si>
  <si>
    <t>Descriptive statistics;Clustering</t>
  </si>
  <si>
    <t>Accesibility Index</t>
  </si>
  <si>
    <t>Desarrollar una metrica del indice de accesibilidad</t>
  </si>
  <si>
    <t>Zhao, X; Zhang, Y; Hu, YL; Wang, S; Li, YH; Qian, S; Yin, BC</t>
  </si>
  <si>
    <t>Zhao, Xia; Zhang, Yong; Hu, Yongli; Wang, Shun; Li, Yunhui; Qian, Sean; Yin, Baocai</t>
  </si>
  <si>
    <t>Interactive Visual Exploration of Human Mobility Correlation Based on Smart Card Data</t>
  </si>
  <si>
    <t>Correlation; Visualization; Spatiotemporal phenomena; Data visualization; Smart cards; Trajectory; Public transportation; Public transportation; visual analytics; mobility correlation; outlier detection; visual query; smart card data</t>
  </si>
  <si>
    <t>VISUALIZATION</t>
  </si>
  <si>
    <t>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</si>
  <si>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</si>
  <si>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Beijing University of Technology; Beijing University of Technology; Carnegie Mellon University; Carnegie Mellon University</t>
  </si>
  <si>
    <t>National Natural Science Foundation of China [U19B2039, U1811463, 61632006, 61672071]; Beijing Municipal Science and Technology Project [Z171100004417023]; Beijing Talents Project [2017A24]; China Scholarship Council [201806540008]</t>
  </si>
  <si>
    <t>National Natural Science Foundation of China(National Natural Science Foundation of China (NSFC)); Beijing Municipal Science and Technology Project; Beijing Talents Project; China Scholarship Council(China Scholarship Council)</t>
  </si>
  <si>
    <t>10.1109/TITS.2020.2983853</t>
  </si>
  <si>
    <t>WOS:000684003100009</t>
  </si>
  <si>
    <t>P088</t>
  </si>
  <si>
    <t>Travel data</t>
  </si>
  <si>
    <t>k-means++;group mobility correlation;individual correlation</t>
  </si>
  <si>
    <t>Clustering;Clustering;OD matrix</t>
  </si>
  <si>
    <t>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</si>
  <si>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Variance analysis;t-Value</t>
  </si>
  <si>
    <t>Hadoop;Python;Baidu Map API;HTML5;JS</t>
  </si>
  <si>
    <t>Visualization technique to identify individual passenger patterns</t>
  </si>
  <si>
    <t>Lei, D; Chen, XW; Cheng, L; Zhang, L; Wang, PF; Wang, KL</t>
  </si>
  <si>
    <t>Lei, Da; Chen, Xuewu; Cheng, Long; Zhang, Lin; Wang, Pengfei; Wang, Kailai</t>
  </si>
  <si>
    <t>Minimum entropy rate-improved trip-chain method for origin-destination estimation using smart card data</t>
  </si>
  <si>
    <t>Entropy rate; Smart card data; Travel sequence; Public transportation; Travel regularity; O-D estimation</t>
  </si>
  <si>
    <t>COLLECTION; ALGORITHM; MATRIX</t>
  </si>
  <si>
    <t>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</si>
  <si>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</si>
  <si>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Southeast University - China; Ghent University; South China University of Technology; University of Houston System; University of Houston</t>
  </si>
  <si>
    <t>National Key R&amp;D Program of China [2020YFB1600502]; National Natural Science Foundation of China [U20A20330, 71801041]</t>
  </si>
  <si>
    <t>National Key R&amp;D Program of China; National Natural Science Foundation of China(National Natural Science Foundation of China (NSFC))</t>
  </si>
  <si>
    <t>10.1016/j.trc.2021.103307</t>
  </si>
  <si>
    <t>JUL 2021</t>
  </si>
  <si>
    <t>WOS:000686599900006</t>
  </si>
  <si>
    <t>P094</t>
  </si>
  <si>
    <t>Trip chain</t>
  </si>
  <si>
    <t>trip-chaining</t>
  </si>
  <si>
    <t>Lempel–Ziv entropy estimator</t>
  </si>
  <si>
    <t>entropy;accuracy;log likelihood ratios;R²</t>
  </si>
  <si>
    <t>Trip-chain method for OD matrix improved using MER</t>
  </si>
  <si>
    <t>Singh, R; Graham, DJ; Horcher, D; Anderson, RJ</t>
  </si>
  <si>
    <t>Singh, Ramandeep; Graham, Daniel J.; Horcher, Daniel; Anderson, Richard J.</t>
  </si>
  <si>
    <t>The boundary between random and non-random passenger arrivals: Robust empirical evidence and economic implications</t>
  </si>
  <si>
    <t>Platform wait times; AFC data; AVL data; Revealed preference; Semiparametric regression</t>
  </si>
  <si>
    <t>REAL-TIME INFORMATION; PUBLIC TRANSPORT; SERVICE FREQUENCY; TRAVEL-TIME; TRANSIT; WAIT; DEMAND; MODELS</t>
  </si>
  <si>
    <t>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</si>
  <si>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[Singh, Ramandeep; Graham, Daniel J.; Horcher, Daniel; Anderson, Richard J.] Imperial Coll, Dept Civil &amp; Environm Engn, Transport Strategy Ctr, London, England</t>
  </si>
  <si>
    <t>RLUK- Research Libraries UK; Imperial College London</t>
  </si>
  <si>
    <t>Transport for London (TfL); Transport Strategy Centre at Imperial College London</t>
  </si>
  <si>
    <t>10.1016/j.trc.2021.103267</t>
  </si>
  <si>
    <t>WOS:000686598600003</t>
  </si>
  <si>
    <t>P120</t>
  </si>
  <si>
    <t>Train</t>
  </si>
  <si>
    <t>2013</t>
  </si>
  <si>
    <t>London, United Kingdom</t>
  </si>
  <si>
    <t>Passenger to train assignment;Semiparametric regression</t>
  </si>
  <si>
    <t>Probability model;Regression</t>
  </si>
  <si>
    <t>R²;Std deviation;AIC;REML;Correlation coefficient;Correlation coefficient</t>
  </si>
  <si>
    <t>R</t>
  </si>
  <si>
    <t>Understanding the impact of headways on passenger wait times for urban metro systems</t>
  </si>
  <si>
    <t>Guzman, LA; Beltran, C; Bonilla, J; Cardona, SG</t>
  </si>
  <si>
    <t>Guzman, Luis A.; Beltran, Carlos; Bonilla, Jorge; Cardona, Santiago Gomez</t>
  </si>
  <si>
    <t>BRT fare elasticities from smartcard data: Spatial and time-of-the-day differences</t>
  </si>
  <si>
    <t>Fare; Elasticity; BRT ridership; Equality; Transmilenio; Bogota</t>
  </si>
  <si>
    <t>BUS RAPID-TRANSIT; PUBLIC TRANSPORT; DEMAND ELASTICITIES; METAANALYSIS; RIDERSHIP; RUN; SYSTEMS; BOGOTA; IMPACT</t>
  </si>
  <si>
    <t>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</si>
  <si>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[Guzman, Luis A.; Beltran, Carlos] Univ Los Andes, Dept Ingn Civil &amp; Ambiental, Grp Sostenibilidad Urbana &amp; Reg, SUR, Bogota, Colombia; [Bonilla, Jorge] Univ Los Andes, Fac Econ, Bogota, Colombia; [Cardona, Santiago Gomez] Heidelberg Univ, Dept Econ, Heidelberg, Germany</t>
  </si>
  <si>
    <t>Universidad de los Andes (Colombia); Universidad de los Andes (Colombia); Ruprecht Karls University Heidelberg</t>
  </si>
  <si>
    <t>10.1016/j.tra.2021.06.018</t>
  </si>
  <si>
    <t>WOS:000671854200004</t>
  </si>
  <si>
    <t>P022</t>
  </si>
  <si>
    <t>2010-1018</t>
  </si>
  <si>
    <t>Bogotá, Colombia</t>
  </si>
  <si>
    <t>Travel data;Social/Demographic/Economic;Travel data;Social/Demographic/Economic</t>
  </si>
  <si>
    <t>Panel data model;Partitioning around medoids</t>
  </si>
  <si>
    <t>Panel analysis;Clustering</t>
  </si>
  <si>
    <t>Analizar diferencias espaciotemporales entre las tarifas</t>
  </si>
  <si>
    <t>Tang, TL; Fonzone, A; Liu, RH; Choudhury, C</t>
  </si>
  <si>
    <t>Tang, Tianli; Fonzone, Achille; Liu, Ronghui; Choudhury, Charisma</t>
  </si>
  <si>
    <t>Multi-stage deep learning approaches to predict boarding behaviour of bus passengers</t>
  </si>
  <si>
    <t>SUSTAINABLE CITIES AND SOCIETY</t>
  </si>
  <si>
    <t>Deep learning; Smart public transport; Boarding behaviour; Smart card data; Neural network</t>
  </si>
  <si>
    <t>EMPIRICAL MODE DECOMPOSITION; TRAVEL-TIME RELIABILITY; TRANSPORT; DEMAND; WEATHER; FLOW; SYSTEM; RIDERSHIP; ORIGIN; IMPACT</t>
  </si>
  <si>
    <t>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</si>
  <si>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[Tang, Tianli; Liu, Ronghui; Choudhury, Charisma] Univ Leeds, Inst Transport Studies, Leeds LS2 9JT, W Yorkshire, England; [Fonzone, Achille] Edinburgh Napier Univ, Sch Engn &amp; Built Environm, Edinburgh EH10 5DT, Midlothian, Scotland</t>
  </si>
  <si>
    <t>N8 Research Partnership; White Rose University Consortium; University of Leeds; Edinburgh Napier University</t>
  </si>
  <si>
    <t>UK Department for Transport (Project Future Streets); National Natural Science Foundation of China [71890972/71890970]</t>
  </si>
  <si>
    <t>UK Department for Transport (Project Future Streets); National Natural Science Foundation of China(National Natural Science Foundation of China (NSFC))</t>
  </si>
  <si>
    <t>SUSTAIN CITIES SOC</t>
  </si>
  <si>
    <t>Sust. Cities Soc.</t>
  </si>
  <si>
    <t>10.1016/j.scs.2021.103111</t>
  </si>
  <si>
    <t>JUN 2021</t>
  </si>
  <si>
    <t>Construction &amp; Building Technology; Green &amp; Sustainable Science &amp; Technology; Energy &amp; Fuels</t>
  </si>
  <si>
    <t>Construction &amp; Building Technology; Science &amp; Technology - Other Topics; Energy &amp; Fuels</t>
  </si>
  <si>
    <t>Green Accepted</t>
  </si>
  <si>
    <t>WOS:000687314700003</t>
  </si>
  <si>
    <t>P096</t>
  </si>
  <si>
    <t>Changsha, China</t>
  </si>
  <si>
    <t>Fully connected network;Recurrent neural networks;Long-short term memory neural network</t>
  </si>
  <si>
    <t>PPV;TPR;F-Score</t>
  </si>
  <si>
    <t>Predecir las paradas de subida de los pasajeros y así poder tener información a corto plazo para hacer planes en consecuencia</t>
  </si>
  <si>
    <t>Hamedmoghadam, H; Vu, HL; Jalili, M; Saberi, M; Stone, L; Hoogendoorn, S</t>
  </si>
  <si>
    <t>Hamedmoghadam, Homayoun; Vu, Hai L.; Jalili, Mahdi; Saberi, Meead; Stone, Lewi; Hoogendoorn, Serge</t>
  </si>
  <si>
    <t>Automated extraction of origin-destination demand for public transportation from smartcard data with pattern recognition</t>
  </si>
  <si>
    <t>Smartcard data; Public transportation network; Origin-destination matrix; Passenger travel demand; Pattern recognition; Destination inference; Transfer identification; Trip chaining</t>
  </si>
  <si>
    <t>FARE EVASION; BEHAVIOR; WALKING; MATRIX; CHOICE; SPEED</t>
  </si>
  <si>
    <t>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</si>
  <si>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</si>
  <si>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Monash University; Royal Melbourne Institute of Technology (RMIT); University of New South Wales Sydney; Royal Melbourne Institute of Technology (RMIT); Delft University of Technology</t>
  </si>
  <si>
    <t>10.1016/j.trc.2021.103210</t>
  </si>
  <si>
    <t>WOS:000724121900003</t>
  </si>
  <si>
    <t>P021</t>
  </si>
  <si>
    <t>OD matrix;Random forest;Binary classification</t>
  </si>
  <si>
    <t>OD matrix;Classifictaion;Classifictaion</t>
  </si>
  <si>
    <t>ITT</t>
  </si>
  <si>
    <t>Accuracy;Performance</t>
  </si>
  <si>
    <t>Estimar errores en los datos de salida del medio de transporte;encontrar trip-chains;Calcular OD;Inferir demanda desde matriz OD</t>
  </si>
  <si>
    <t>Lee, EH; Kim, K; Kho, SY; Kim, DK; Cho, SH</t>
  </si>
  <si>
    <t>Lee, Eun Hak; Kim, Kyoungtae; Kho, Seung-Young; Kim, Dong-Kyu; Cho, Shin-Hyung</t>
  </si>
  <si>
    <t>Estimating Express Train Preference of Urban Railway Passengers Based on Extreme Gradient Boosting (XGBoost) using Smart Card Data</t>
  </si>
  <si>
    <t>CHOICE; OPERATION; SMOTE; BUS</t>
  </si>
  <si>
    <t>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</si>
  <si>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</si>
  <si>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Seoul National University (SNU); Seoul National University (SNU); Korea Railroad Research Institute (KRRI); University System of Georgia; Georgia Institute of Technology</t>
  </si>
  <si>
    <t>R&amp;D Program of the Korea Railroad Research Institute, South Korea</t>
  </si>
  <si>
    <t>10.1177/03611981211013349</t>
  </si>
  <si>
    <t>MAY 2021</t>
  </si>
  <si>
    <t>WOS:000684617600001</t>
  </si>
  <si>
    <t>P048</t>
  </si>
  <si>
    <t>XGBoost</t>
  </si>
  <si>
    <t>Average waiting time;Average in-vehicel time;Average crowding;Average total travel time;Number of transfers for the express train</t>
  </si>
  <si>
    <t>RMSE;Shapely values;PPV;TPR;Accuracy;F-Score</t>
  </si>
  <si>
    <t>Python</t>
  </si>
  <si>
    <t>Estimar la preferencia de los usuarios por el tren Express</t>
  </si>
  <si>
    <t>Zhang, T; Duan, XQ; Li, YC</t>
  </si>
  <si>
    <t>Zhang, Tong; Duan, Xiaoqi; Li, Yicong</t>
  </si>
  <si>
    <t>Unveiling transit mobility structure towards sustainable cities: An integrated graph embedding approach</t>
  </si>
  <si>
    <t>Smart card data; Public transit; Graph embedding; Auto-encoder; Clustering</t>
  </si>
  <si>
    <t>COMMUNITY STRUCTURE; REPRESENTATIONS; NETWORK</t>
  </si>
  <si>
    <t>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</si>
  <si>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[Zhang, Tong; Duan, Xiaoqi] Wuhan Univ, State Key Lab Informat Engn Surveying Mapping &amp; R, Wuhan 430079, Peoples R China; [Li, Yicong] Powerchina Zhongnan Engn Corp Ltd, Changsha 410014, Peoples R China</t>
  </si>
  <si>
    <t>Wuhan University</t>
  </si>
  <si>
    <t>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</si>
  <si>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</si>
  <si>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10.1016/j.scs.2021.103027</t>
  </si>
  <si>
    <t>Bronze</t>
  </si>
  <si>
    <t>WOS:000672608100008</t>
  </si>
  <si>
    <t>P132</t>
  </si>
  <si>
    <t>Network;POI</t>
  </si>
  <si>
    <t>Modularity</t>
  </si>
  <si>
    <t>TensorFlow;Python</t>
  </si>
  <si>
    <t>Building more sustainable cities</t>
  </si>
  <si>
    <t>Ghasemlou, K; Ergun, M; Dadashzadeh, N</t>
  </si>
  <si>
    <t>Ghasemlou, Kiarash; Ergun, Murat; Dadashzadeh, Nima</t>
  </si>
  <si>
    <t>Exploring Equity in Public Transportation Planning Using Smart Card Data</t>
  </si>
  <si>
    <t>public transportation; smart card data; equity; cost benefit analysis; travel behavior; mobility pattern; transport planning; human centric planning</t>
  </si>
  <si>
    <t>ACCESSIBILITY; MOBILITY; JUSTICE; OPPORTUNITIES; VARIABILITY; DEMAND; SCALE</t>
  </si>
  <si>
    <t>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</si>
  <si>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[Ghasemlou, Kiarash] Istanbul Tech Univ, Grad Sch Sci Engn &amp; Technol, TR-34467 Istanbul, Turkey; [Ergun, Murat] Istanbul Tech Univ, Civil Engn Fac, TR-34467 Istanbul, Turkey; [Dadashzadeh, Nima] Univ Ljubljana, Fac Civil &amp; Geodet Engn, Ljubljana 1000, Slovenia</t>
  </si>
  <si>
    <t>Istanbul Technical University; Istanbul Technical University; University of Ljubljana</t>
  </si>
  <si>
    <t>10.3390/s21093039</t>
  </si>
  <si>
    <t>WOS:000650759200001</t>
  </si>
  <si>
    <t>P061</t>
  </si>
  <si>
    <t>Kocaeli, Turkey</t>
  </si>
  <si>
    <t>ID-based dataset clustering;Card ID-based analysis;Route-based analysis</t>
  </si>
  <si>
    <t>Clustering;Descriptive statistics;Descriptive statistics</t>
  </si>
  <si>
    <t>Python;Excel;SQL</t>
  </si>
  <si>
    <t>Estudiar los métodos de planificación del transporte público desde un enfoque más centrado en el usuario y no tanto en los viajes realizados para hacerlo más equitativo</t>
  </si>
  <si>
    <t>Examining public transport usage by older adults with smart card data: A longitudinal study in Japan</t>
  </si>
  <si>
    <t>Aging society; Public transport; Older adults; Seasonal variability; Day-to-day variability; Smart card data</t>
  </si>
  <si>
    <t>TRAVEL PATTERNS; BABY BOOMERS; MOBILITY; SATISFACTION; HOUSEHOLD; SERVICES; BEHAVIOR; SENIORS; PEOPLE; VARIABILITY</t>
  </si>
  <si>
    <t>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</si>
  <si>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</si>
  <si>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National Key R&amp;D Program of China [2018YFB1601300]</t>
  </si>
  <si>
    <t>National Key R&amp;D Program of China</t>
  </si>
  <si>
    <t>10.1016/j.jtrangeo.2021.103046</t>
  </si>
  <si>
    <t>APR 2021</t>
  </si>
  <si>
    <t>WOS:000659173100003</t>
  </si>
  <si>
    <t>P058</t>
  </si>
  <si>
    <t>Day-to-day variability model;k-means++</t>
  </si>
  <si>
    <t>Authors algorithm;Clustering</t>
  </si>
  <si>
    <t>Entropy;average similarity</t>
  </si>
  <si>
    <t>DBI;t-Value;Std deviation</t>
  </si>
  <si>
    <t>Asociar los patrones de viajes con aspectos socioeconómicos</t>
  </si>
  <si>
    <t>Yap, M; Cats, O</t>
  </si>
  <si>
    <t>Yap, Menno; Cats, Oded</t>
  </si>
  <si>
    <t>Taking the path less travelled: Valuation of denied boarding in crowded public transport systems</t>
  </si>
  <si>
    <t>Crowding; Denied boarding; Metro systems; Revealed preference; Smart card data</t>
  </si>
  <si>
    <t>TIME VARIABILITY; MEAN-VARIANCE; SANTIAGO; PASSENGERS; INFERENCE; JOURNEYS; CHOICE; MODEL</t>
  </si>
  <si>
    <t>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</si>
  <si>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[Yap, Menno; Cats, Oded] Delft Univ Technol, Dept Transport &amp; Planning, Delft, Netherlands</t>
  </si>
  <si>
    <t>10.1016/j.tra.2021.02.007</t>
  </si>
  <si>
    <t>MAR 2021</t>
  </si>
  <si>
    <t>WOS:000640647900001</t>
  </si>
  <si>
    <t>P119</t>
  </si>
  <si>
    <t>Washington, DC, United States of America</t>
  </si>
  <si>
    <t>Path size logit;Broyden-Fletcher-Goldfarb-Shanno</t>
  </si>
  <si>
    <t>Regression;Optimization</t>
  </si>
  <si>
    <t>Walking time coefficient</t>
  </si>
  <si>
    <t>Better understanding of the impact of over-crowding in public transport on passengers’ travel experiences and route choice decision</t>
  </si>
  <si>
    <t>Liu, XT; Lin, ZW; Huang, JW; Gao, H; Shi, WZ</t>
  </si>
  <si>
    <t>Liu, Xintao; Lin, Ziwei; Huang, Jianwei; Gao, He; Shi, Wenzhong</t>
  </si>
  <si>
    <t>Evaluating the Inequality of Medical Service Accessibility Using Smart Card Data</t>
  </si>
  <si>
    <t>INTERNATIONAL JOURNAL OF ENVIRONMENTAL RESEARCH AND PUBLIC HEALTH</t>
  </si>
  <si>
    <t>accessibility; medical service; inequality; smart card data</t>
  </si>
  <si>
    <t>MEASURING SPATIAL ACCESSIBILITY; PUBLIC-HEALTH; HOSPITALS; GIS; CHINA; FACILITIES; IMPACT; CITIES</t>
  </si>
  <si>
    <t>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</si>
  <si>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</si>
  <si>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Hong Kong Polytechnic University; Hong Kong Polytechnic University; Chinese University of Hong Kong</t>
  </si>
  <si>
    <t>Hong Kong RGC Early Career Scheme Project [1-ZVN6]</t>
  </si>
  <si>
    <t>Hong Kong RGC Early Career Scheme Project</t>
  </si>
  <si>
    <t>INT J ENV RES PUB HE</t>
  </si>
  <si>
    <t>Int. J. Environ. Res. Public Health</t>
  </si>
  <si>
    <t>MAR</t>
  </si>
  <si>
    <t>10.3390/ijerph18052711</t>
  </si>
  <si>
    <t>Environmental Sciences; Public, Environmental &amp; Occupational Health</t>
  </si>
  <si>
    <t>Environmental Sciences &amp; Ecology; Public, Environmental &amp; Occupational Health</t>
  </si>
  <si>
    <t>WOS:000628121300001</t>
  </si>
  <si>
    <t>P053</t>
  </si>
  <si>
    <t>Layers;Social/Demographic/Economic</t>
  </si>
  <si>
    <t>Gravity-based model;Spatial Durbin Model</t>
  </si>
  <si>
    <t>Gravity-based model;Regression</t>
  </si>
  <si>
    <t>Moran's I;R²</t>
  </si>
  <si>
    <t>Evaluar la accesibilidad a servicios medicos</t>
  </si>
  <si>
    <t>Dixit, M; Chowdhury, S; Cats, O; Brands, T; van Oort, N; Hoogendoorn, S</t>
  </si>
  <si>
    <t>Dixit, Malvika; Chowdhury, Subeh; Cats, Oded; Brands, Ties; van Oort, Niels; Hoogendoorn, Serge</t>
  </si>
  <si>
    <t>Examining circuity of urban transit networks from an equity perspective</t>
  </si>
  <si>
    <t>Circuity; Equity; Low-income; Transit networks; Network efficiency; Fare policy</t>
  </si>
  <si>
    <t>PUBLIC TRANSPORT; FARES; FLAT</t>
  </si>
  <si>
    <t>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</si>
  <si>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[Dixit, Malvika; Cats, Oded; Brands, Ties; van Oort, Niels; Hoogendoorn, Serge] Delft Univ Technol, Fac Civil Engn &amp; Geosci, Dept Transport &amp; Planning, Stevinweg 1, NL-2628 CN Delft, Netherlands; [Chowdhury, Subeh] Univ Auckland, Fac Engn, Dept Civil &amp; Environm Engn, Auckland, New Zealand</t>
  </si>
  <si>
    <t>Delft University of Technology; University of Auckland</t>
  </si>
  <si>
    <t>Municipality of Amsterdam; Vervoerregio Amsterdam; AMS Institute</t>
  </si>
  <si>
    <t>10.1016/j.jtrangeo.2021.102980</t>
  </si>
  <si>
    <t>FEB 2021</t>
  </si>
  <si>
    <t>WOS:000632610500002</t>
  </si>
  <si>
    <t>P056</t>
  </si>
  <si>
    <t>Ordinary least squares;Lagrange Multiplier;Spatial Error Model</t>
  </si>
  <si>
    <t>Regression;Optimization;Regression</t>
  </si>
  <si>
    <t>Transit circuity</t>
  </si>
  <si>
    <t>log likelihood ratios;AIC;Moran's I;Gini coefficient</t>
  </si>
  <si>
    <t>Estudiar la relacion entre el salario y la distancia viajada entre los diferentes grupos de pasajeros</t>
  </si>
  <si>
    <t>Zhang, N; Jia, W; Wang, PH; Dung, CH; Zhao, PC; Leung, K; Su, BN; Cheng, R; Li, YG</t>
  </si>
  <si>
    <t>Zhang, Nan; Jia, Wei; Wang, Peihua; Dung, Chung-Hin; Zhao, Pengcheng; Leung, Kathy; Su, Boni; Cheng, Reynold; Li, Yuguo</t>
  </si>
  <si>
    <t>Changes in local travel behaviour before and during the COVID-19 pandemic in Hong Kong</t>
  </si>
  <si>
    <t>Human behaviour; Local travel behaviour; COVID-19; Subway; Effective reproduction number; Public transport</t>
  </si>
  <si>
    <t>INFLUENZA; CHINA</t>
  </si>
  <si>
    <t>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</si>
  <si>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</si>
  <si>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Beijing University of Technology; University of Hong Kong; University of Hong Kong; University of Hong Kong</t>
  </si>
  <si>
    <t>Research Grants Council of Hong Kong [17202719, C7025-16G]</t>
  </si>
  <si>
    <t>Research Grants Council of Hong Kong(Hong Kong Research Grants Council)</t>
  </si>
  <si>
    <t>10.1016/j.cities.2021.103139</t>
  </si>
  <si>
    <t>Green Published, Bronze</t>
  </si>
  <si>
    <t>WOS:000634876400004</t>
  </si>
  <si>
    <t>P025</t>
  </si>
  <si>
    <t>Hong Kong, China</t>
  </si>
  <si>
    <t>Social/Demographic/Economic;COVID-19;COVID-19;Population mobility;Regulation;Network;Travel data</t>
  </si>
  <si>
    <t>Descriptive statistics</t>
  </si>
  <si>
    <t>Cambios en el comportamiento de los pasajeros durante la COVID-19</t>
  </si>
  <si>
    <t>Wang, SQ; Liu, Y; Corcoran, J</t>
  </si>
  <si>
    <t>Wang, Siqin; Liu, Yan; Corcoran, Jonathan</t>
  </si>
  <si>
    <t>Equity of public transport costs before and after a fare policy reform: An empirical evaluation using smartcard data</t>
  </si>
  <si>
    <t>Public transport; Fare policy reform; Fare equity; Smartcard data; Australia</t>
  </si>
  <si>
    <t>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</si>
  <si>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</si>
  <si>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University of Queensland; University of Queensland; University of Queensland</t>
  </si>
  <si>
    <t>Australian Research Council [DP170104235]; University of Queenslands Property and Facilities Division</t>
  </si>
  <si>
    <t>Australian Research Council(Australian Research Council); University of Queenslands Property and Facilities Division</t>
  </si>
  <si>
    <t>10.1016/j.tra.2020.12.010</t>
  </si>
  <si>
    <t>JAN 2021</t>
  </si>
  <si>
    <t>WOS:000620741500008</t>
  </si>
  <si>
    <t>P045</t>
  </si>
  <si>
    <t>South East Queensland, Australia</t>
  </si>
  <si>
    <t>Lorenz Curves;Gini-Indexes;descriptive statistics</t>
  </si>
  <si>
    <t>Economical model;Economical model;Descriptive statistics</t>
  </si>
  <si>
    <t>Equidad despues del cambio de tarifas</t>
  </si>
  <si>
    <t>Hosoe, M; Kuwano, M; Moriyama, T</t>
  </si>
  <si>
    <t>Hosoe, Mio; Kuwano, Masashi; Moriyama, Taku</t>
  </si>
  <si>
    <t>A method for extracting travel patterns using data polishing</t>
  </si>
  <si>
    <t>JOURNAL OF BIG DATA</t>
  </si>
  <si>
    <t>Public transport; Smart card; High order data</t>
  </si>
  <si>
    <t>TUCKER TENSOR DECOMPOSITION; BEHAVIOR</t>
  </si>
  <si>
    <t>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</si>
  <si>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[Hosoe, Mio; Kuwano, Masashi; Moriyama, Taku] Tottori Univ, 4-101 Koyama Minami, Tottori, Japan</t>
  </si>
  <si>
    <t>Tottori University</t>
  </si>
  <si>
    <t>JSPS [20H02277, 20J15417]; Grants-in-Aid for Scientific Research [20H02277, 20J15417] Funding Source: KAKEN</t>
  </si>
  <si>
    <t>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</si>
  <si>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SPRINGERNATURE</t>
  </si>
  <si>
    <t>J BIG DATA-GER</t>
  </si>
  <si>
    <t>J. Big Data</t>
  </si>
  <si>
    <t>JAN 7</t>
  </si>
  <si>
    <t>10.1186/s40537-020-00402-w</t>
  </si>
  <si>
    <t>Computer Science, Theory &amp; Methods</t>
  </si>
  <si>
    <t>Green Published, gold, Green Submitted</t>
  </si>
  <si>
    <t>WOS:000610411200005</t>
  </si>
  <si>
    <t>P004</t>
  </si>
  <si>
    <t>Hours</t>
  </si>
  <si>
    <t>2013-2015</t>
  </si>
  <si>
    <t>Kagawa Prefecture, Japan</t>
  </si>
  <si>
    <t>Data polishing</t>
  </si>
  <si>
    <t>Uno et al. 2016</t>
  </si>
  <si>
    <t>Thresholds</t>
  </si>
  <si>
    <t>Metodo de extracción de patrones</t>
  </si>
  <si>
    <t>Benavente, J; Alonso, B; Rodriguez, A; Moura, JL</t>
  </si>
  <si>
    <t>Benavente, Juan; Alonso, Borja; Rodriguez, Andres; Luis Moura, Jose</t>
  </si>
  <si>
    <t>Integration of Automated Vehicle Location, Fare Control, and Schedule Data for Improved Public Transport Trip Definition</t>
  </si>
  <si>
    <t>IEEE ACCESS</t>
  </si>
  <si>
    <t>Data models; Schedules; Estimation; Public transportation; Tools; Urban areas; Task analysis; Data integration; public transportation; smart cards</t>
  </si>
  <si>
    <t>SMART CARD DATA; TRAVEL-TIME RELIABILITY; PERFORMANCE</t>
  </si>
  <si>
    <t>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</si>
  <si>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[Benavente, Juan; Alonso, Borja; Rodriguez, Andres; Luis Moura, Jose] Univ Cantabria, Dept Transportat &amp; Technol Projects &amp; Proc, SUM Lab, Santander 39005, Spain</t>
  </si>
  <si>
    <t>Universidad de Cantabria</t>
  </si>
  <si>
    <t>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</si>
  <si>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</si>
  <si>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IEEE Access</t>
  </si>
  <si>
    <t>10.1109/ACCESS.2021.3107833</t>
  </si>
  <si>
    <t>Computer Science, Information Systems; Engineering, Electrical &amp; Electronic; Telecommunications</t>
  </si>
  <si>
    <t>Computer Science; Engineering; Telecommunications</t>
  </si>
  <si>
    <t>WOS:000697808900001</t>
  </si>
  <si>
    <t>P086</t>
  </si>
  <si>
    <t>Santander, Spain</t>
  </si>
  <si>
    <t>AVL, Fare and Schedule integration model;Dwell time model;trip-chaining model;Anomaly detection</t>
  </si>
  <si>
    <t>Authors algorithm;Forecasting;Trip-chaining model;Anomaly detection</t>
  </si>
  <si>
    <t>MAE;accuracy</t>
  </si>
  <si>
    <t>SQL;Python;Bokeh</t>
  </si>
  <si>
    <t>AVL, AFC and Schedule integration</t>
  </si>
  <si>
    <t>Lemaitre, P; Andersen, MR; Frellsen, J</t>
  </si>
  <si>
    <t>Lemaitre, Philip; Andersen, Michael Riis; Frellsen, Jes</t>
  </si>
  <si>
    <t>When Did the Train Arrive? A Bayesian Approach to Enrich Timetable Information Using Smart Card Data</t>
  </si>
  <si>
    <t>IEEE OPEN JOURNAL OF INTELLIGENT TRANSPORTATION SYSTEMS</t>
  </si>
  <si>
    <t>Delays; Estimation; Bayes methods; Smart cards; Logic gates; Computer science; Clustering algorithms; AFC; automatic fare collection; AVL; automatic vehicle location; Bayes statistics; machine learning; missing data; smart card; train logs</t>
  </si>
  <si>
    <t>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</si>
  <si>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[Lemaitre, Philip; Frellsen, Jes] IT Univ Copenhagen, Dept Comp Sci, DK-2300 Copenhagen, Denmark; [Andersen, Michael Riis; Frellsen, Jes] Tech Univ Denmark, Dept Appl Math &amp; Comp Sci, DK-2800 Lyngby, Denmark</t>
  </si>
  <si>
    <t>IT University Copenhagen; Technical University of Denmark</t>
  </si>
  <si>
    <t>Danish Innovation Foundation [7038-00186B]</t>
  </si>
  <si>
    <t>Danish Innovation Foundation</t>
  </si>
  <si>
    <t>IEEE OPEN J INTEL TR</t>
  </si>
  <si>
    <t>IEEE Open J. Intell. Transp. Syst.</t>
  </si>
  <si>
    <t>10.1109/OJITS.2021.3094620</t>
  </si>
  <si>
    <t>Computer Science, Artificial Intelligence; Engineering, Electrical &amp; Electronic; Transportation Science &amp; Technology</t>
  </si>
  <si>
    <t>Computer Science; Engineering; Transportation</t>
  </si>
  <si>
    <t>Green Submitted, gold</t>
  </si>
  <si>
    <t>WOS:000680845800002</t>
  </si>
  <si>
    <t>P140</t>
  </si>
  <si>
    <t>Denmark</t>
  </si>
  <si>
    <t>Bayesian model</t>
  </si>
  <si>
    <t>Probability model</t>
  </si>
  <si>
    <t>Dirichlet distribution;SGT</t>
  </si>
  <si>
    <t>RMSE</t>
  </si>
  <si>
    <t>Predict the train's true arrival time from the passengers' alightning stop timestamp</t>
  </si>
  <si>
    <t>Zhang, SQ; Yang, Y; Zhen, F; Lobsang, T; Li, ZX</t>
  </si>
  <si>
    <t>Zhang, Shanqi; Yang, Yu; Zhen, Feng; Lobsang, Tashi; Li, Zhixuan</t>
  </si>
  <si>
    <t>Understanding the travel behaviors and activity patterns of the vulnerable population using smart card data: An activity space-based approach</t>
  </si>
  <si>
    <t>Vulnerable population; Travel behavior; Activity patterns; Activity space; Smart card data</t>
  </si>
  <si>
    <t>PUBLIC-TRANSIT; MOBILITY PATTERNS; ELDERLY-PEOPLE; URBAN MOBILITY; CITIES; USAGE; PARTICIPATION; CHOICE; MODEL; TRIP</t>
  </si>
  <si>
    <t>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</si>
  <si>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</si>
  <si>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Nanjing University</t>
  </si>
  <si>
    <t>National Nature Science Foundation of China [52008201]; National Social Science Foundation of China [20AZD040]; China Postdoctoral Science Foundation [2019M651784]</t>
  </si>
  <si>
    <t>National Nature Science Foundation of China(National Natural Science Foundation of China (NSFC)); National Social Science Foundation of China; China Postdoctoral Science Foundation(China Postdoctoral Science Foundation)</t>
  </si>
  <si>
    <t>10.1016/j.jtrangeo.2020.102938</t>
  </si>
  <si>
    <t>WOS:000623551400010</t>
  </si>
  <si>
    <t>P128</t>
  </si>
  <si>
    <t>Wuhu, China</t>
  </si>
  <si>
    <t>standard deviational ellipse (SDE);Cumulative distributive function (CDF)</t>
  </si>
  <si>
    <t>Kolmogorov-Smirnov test statistic;Std deviation</t>
  </si>
  <si>
    <t>Understand the spatial implications of transport disadvantage using individual-level tracking data.</t>
  </si>
  <si>
    <t>Lin, PF; Weng, JC; Brands, DK; Qian, HM; Yin, BC</t>
  </si>
  <si>
    <t>Lin, Pengfei; Weng, Jiancheng; Brands, Devi K.; Qian, Huimin; Yin, Baocai</t>
  </si>
  <si>
    <t>Analysing the relationship between weather, built environment, and public transport ridership</t>
  </si>
  <si>
    <t>IET INTELLIGENT TRANSPORT SYSTEMS</t>
  </si>
  <si>
    <t>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</si>
  <si>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TRANSIT RIDERSHIP; METRO RIDERSHIP; COMMUTING PATTERNS; BUS RIDERSHIP; STATION LEVEL; TRAVEL; IMPACT; REGRESSION</t>
  </si>
  <si>
    <t>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</si>
  <si>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</si>
  <si>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Beijing University of Technology; Vrije Universiteit Amsterdam</t>
  </si>
  <si>
    <t>National Natural Science Foundation of China [U1811463, 52072011]; 'Beijing Nova' Program by the Beijing Science and Technology Commission [Z171100001117100]; program of China Scholarships Council [201906540004]</t>
  </si>
  <si>
    <t>National Natural Science Foundation of China(National Natural Science Foundation of China (NSFC)); 'Beijing Nova' Program by the Beijing Science and Technology Commission; program of China Scholarships Council</t>
  </si>
  <si>
    <t>WILEY</t>
  </si>
  <si>
    <t>HOBOKEN</t>
  </si>
  <si>
    <t>IET INTELL TRANSP SY</t>
  </si>
  <si>
    <t>IET Intell. Transp. Syst.</t>
  </si>
  <si>
    <t>DEC 27</t>
  </si>
  <si>
    <t>10.1049/iet-its.2020.0469</t>
  </si>
  <si>
    <t>Engineering, Electrical &amp; Electronic; Transportation Science &amp; Technology</t>
  </si>
  <si>
    <t>WOS:000627553700002</t>
  </si>
  <si>
    <t>P013</t>
  </si>
  <si>
    <t>Meteorological;POI;Network;Land use;Layers</t>
  </si>
  <si>
    <t>LightGBM</t>
  </si>
  <si>
    <t>average temperature;relative humidity;average wind speed;rainfall;AQI;snowfall;month;weekend/public holiday;residence;office;distance from CBD;education;commercial;hospital;bus;land use mix;subway;scenic spot;transport hub</t>
  </si>
  <si>
    <t>R²;MAE;RMSE;Running time</t>
  </si>
  <si>
    <t>Buscar relaciones entre el tiempo y el entorno con la movilidad en transporte publico</t>
  </si>
  <si>
    <t>Brands, T; Dixit, M; van Oort, N</t>
  </si>
  <si>
    <t>Brands, Ties; Dixit, Malvika; van Oort, Niels</t>
  </si>
  <si>
    <t>Impact of a New Metro Line in Amsterdam on Ridership, Travel Times, Reliability and Societal Costs and Benefits</t>
  </si>
  <si>
    <t>EUROPEAN JOURNAL OF TRANSPORT AND INFRASTRUCTURE RESEARCH</t>
  </si>
  <si>
    <t>Ex-post evaluation; public transport networks; metro; smart card data analysis; ridership; cost-benefit analysis</t>
  </si>
  <si>
    <t>TRANSIT; SYSTEMS; BUS</t>
  </si>
  <si>
    <t>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</si>
  <si>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[Brands, Ties; Dixit, Malvika; van Oort, Niels] Delft Univ Technol, Transport &amp; Planning, Stevinweg 1, NL-2628 CN Delft, Netherlands</t>
  </si>
  <si>
    <t>EDITORIAL BOARD EJTIR</t>
  </si>
  <si>
    <t>JAFFALAAN 5</t>
  </si>
  <si>
    <t>EUR J TRANSP INFRAST</t>
  </si>
  <si>
    <t>Eur. J. Transport. Infrastruct. Res.</t>
  </si>
  <si>
    <t>DEC 21</t>
  </si>
  <si>
    <t>10.18757/ejtir.2020.20.4.4084</t>
  </si>
  <si>
    <t>WOS:000606835400013</t>
  </si>
  <si>
    <t>P073</t>
  </si>
  <si>
    <t>Agglomerative hierarchical clustering</t>
  </si>
  <si>
    <t>Jain et al., 1999</t>
  </si>
  <si>
    <t>number of travellers; travel time; transfer time; number of transfers; travel time reliability</t>
  </si>
  <si>
    <t>Std deviation</t>
  </si>
  <si>
    <t>Identify effects of a large infrastructural PT-project on passengers</t>
  </si>
  <si>
    <t>Liu, YZ; Cheng, T</t>
  </si>
  <si>
    <t>Liu, Yunzhe; Cheng, Tao</t>
  </si>
  <si>
    <t>Understanding public transit patterns with open geodemographics to facilitate public transport planning</t>
  </si>
  <si>
    <t>Personalised smart card data; transport planning; latent Dirichlet allocation modelling; travel pattern analysis; geodemographics</t>
  </si>
  <si>
    <t>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</si>
  <si>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[Liu, Yunzhe; Cheng, Tao] UCL, SpaceTimeLab, Dept Civil Environm &amp; Geomat Engn, Gower St, London WC1E 6BT, England</t>
  </si>
  <si>
    <t>RLUK- Research Libraries UK; University of London; University College London</t>
  </si>
  <si>
    <t>UK Economic and Social Research Council [ES/L011840/1]; EPSRC [EP/J004197/1] Funding Source: UKRI; ESRC [ES/L011840/1] Funding Source: UKRI</t>
  </si>
  <si>
    <t>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</si>
  <si>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DEC 20</t>
  </si>
  <si>
    <t>10.1080/23249935.2018.1493549</t>
  </si>
  <si>
    <t>WOS:000508897200006</t>
  </si>
  <si>
    <t>P127</t>
  </si>
  <si>
    <t>LDA;London Output Area Clasification</t>
  </si>
  <si>
    <t>Language model;Classification</t>
  </si>
  <si>
    <t>PP</t>
  </si>
  <si>
    <t>Create a methodological framework that systematically integrates truly personalised smart card data with open geodemographics together so as to improve the understanding of the traveller’s behaviours in terms of interpretability and contextuality.</t>
  </si>
  <si>
    <t>Wang, WJ; Wang, YH; Correia, GHD; Chen, YS</t>
  </si>
  <si>
    <t>Wang, Wenjing; Wang, Yihong; Correia, Goncalo Homem de Almeida; Chen, Yusen</t>
  </si>
  <si>
    <t>A Network-Based Model of Passenger Transfer Flow between Bus and Metro: An Application to the Public Transport System of Beijing</t>
  </si>
  <si>
    <t>URBAN RAIL NETWORKS; JOINT OPTIMIZATION; JOURNEYS; BEHAVIOR; INFERENCE; LONDON; ROUTE; TIME</t>
  </si>
  <si>
    <t>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</si>
  <si>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</si>
  <si>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Beijing University of Technology; Ministry of Transport of the People's Republic of China; Delft University of Technology</t>
  </si>
  <si>
    <t>DEC 7</t>
  </si>
  <si>
    <t>10.1155/2020/6659931</t>
  </si>
  <si>
    <t>WOS:000601169700002</t>
  </si>
  <si>
    <t>P006</t>
  </si>
  <si>
    <t>Gravity-based model;regression model</t>
  </si>
  <si>
    <t>Transfer flow, transfer accesability, transfer time, bus stops per metro station, bus lines per bus stop</t>
  </si>
  <si>
    <t>R²;F-Score</t>
  </si>
  <si>
    <t>Modelo de flujo de transbordo de viajeros</t>
  </si>
  <si>
    <t>Huang, AL; Dou, ZQ; Qi, LZ; Wang, LW</t>
  </si>
  <si>
    <t>Huang, Ailing; Dou, Ziqi; Qi, Liuzi; Wang, Lewen</t>
  </si>
  <si>
    <t>Flexible Route Optimization for Demand-Responsive Public Transit Service</t>
  </si>
  <si>
    <t>Customized bus; Demand-responsive transit; Route optimization; Real-time demand; Dynamic genetic algorithm; Benefit assessment</t>
  </si>
  <si>
    <t>A-RIDE PROBLEM; CUSTOMIZED BUS; CUT ALGORITHM; TRANSPORT; NETWORK; DESIGN; SYSTEMS; MODELS</t>
  </si>
  <si>
    <t>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</si>
  <si>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[Huang, Ailing; Dou, Ziqi; Wang, Lewen] Beijing Jiaotong Univ, Key Lab Transport Ind Big Data Applicat Technol C, Beijing 100044, Peoples R China; [Qi, Liuzi] Dalian Maritime Univ, Collaborat Innovat Ctr Transport Studies, Dalian 116026, Liaoning, Peoples R China</t>
  </si>
  <si>
    <t>Beijing Jiaotong University; Dalian Maritime University</t>
  </si>
  <si>
    <t>National Key R&amp;D Program of China [2018YFB1601200]; Foundation for Innovative Research Groups of the National Nature Science Foundation of China [71621001]</t>
  </si>
  <si>
    <t>National Key R&amp;D Program of China; Foundation for Innovative Research Groups of the National Nature Science Foundation of China(National Natural Science Foundation of China (NSFC))</t>
  </si>
  <si>
    <t>DEC 1</t>
  </si>
  <si>
    <t>10.1061/JTEPBS.0000448</t>
  </si>
  <si>
    <t>WOS:000613919200009</t>
  </si>
  <si>
    <t>P067</t>
  </si>
  <si>
    <t>Dynamic Genetic Algorithm</t>
  </si>
  <si>
    <t>Genetic algorithms</t>
  </si>
  <si>
    <t>Optimización de rutas basado en la demanda</t>
  </si>
  <si>
    <t>Zhu, W; Fan, WL; Wahaballa, AM; Wei, J</t>
  </si>
  <si>
    <t>Zhu, Wei; Fan, Wei-li; Wahaballa, Amr M.; Wei, Jin</t>
  </si>
  <si>
    <t>Calibrating travel time thresholds with cluster analysis and AFC data for passenger reasonable route generation on an urban rail transit network</t>
  </si>
  <si>
    <t>Urban rail transit; Automatic fare collection data; Route choice set; Travel time threshold; Calibration</t>
  </si>
  <si>
    <t>CHOICE SETS; ASSIGNMENT; MODEL</t>
  </si>
  <si>
    <t>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</si>
  <si>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</si>
  <si>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Tongji University; Tongji University; Egyptian Knowledge Bank (EKB); Aswan University</t>
  </si>
  <si>
    <t>National Natural Science Foundation of China [71701152]; Science and Technology Commission in Shanghai [18510745800]; Fundamental Research Funds for the Central Universities of China [22120180067]</t>
  </si>
  <si>
    <t>National Natural Science Foundation of China(National Natural Science Foundation of China (NSFC)); Science and Technology Commission in Shanghai; Fundamental Research Funds for the Central Universities of China(Fundamental Research Funds for the Central Universities)</t>
  </si>
  <si>
    <t>10.1007/s11116-019-10040-8</t>
  </si>
  <si>
    <t>WOS:000583562100015</t>
  </si>
  <si>
    <t>P024</t>
  </si>
  <si>
    <t>Local outlier factor;Rodriguez–Laio 2014</t>
  </si>
  <si>
    <t>Anomaly detection;Clustering</t>
  </si>
  <si>
    <t>OD absolute threshold;OD relative threshold;fastest travel time;slowest travel time</t>
  </si>
  <si>
    <t>Método cluster para encontrar rutas mediante umbrales de tiempo</t>
  </si>
  <si>
    <t>Agarwal, S; Diao, M; Keppo, J; Sing, TF</t>
  </si>
  <si>
    <t>Agarwal, Sumit; Diao, Mi; Keppo, Jussi; Sing, Tien Foo</t>
  </si>
  <si>
    <t>Preferences of public transit commuters: Evidence from smart card data in Singapore</t>
  </si>
  <si>
    <t>JOURNAL OF URBAN ECONOMICS</t>
  </si>
  <si>
    <t>Public transportation; Travel preference; Value of travel time; Value of reliability; Big data</t>
  </si>
  <si>
    <t>TRAVEL-TIME RELIABILITY; VARIABILITY; VALUATION; IMPACT</t>
  </si>
  <si>
    <t>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</si>
  <si>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</si>
  <si>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National University of Singapore; Tongji University; National University of Singapore; National University of Singapore; National University of Singapore; National University of Singapore</t>
  </si>
  <si>
    <t>ACADEMIC PRESS INC ELSEVIER SCIENCE</t>
  </si>
  <si>
    <t>SAN DIEGO</t>
  </si>
  <si>
    <t>J URBAN ECON</t>
  </si>
  <si>
    <t>J. Urban Econ.</t>
  </si>
  <si>
    <t>10.1016/j.jue.2020.103288</t>
  </si>
  <si>
    <t>Economics; Urban Studies</t>
  </si>
  <si>
    <t>Business &amp; Economics; Urban Studies</t>
  </si>
  <si>
    <t>WOS:000593870900002</t>
  </si>
  <si>
    <t>P103</t>
  </si>
  <si>
    <t>Ordinary least squares regresssion</t>
  </si>
  <si>
    <t>VOT;VOR;Elasticity of the bus mode share</t>
  </si>
  <si>
    <t>Std deviation;R²</t>
  </si>
  <si>
    <t>Observar cuales son los factores que hacen que los pasajeros prefieran ciertas lineas u otras</t>
  </si>
  <si>
    <t>Lei, D; Chen, XW; Cheng, L; Zhang, L; Ukkusuri, SV; Witlox, F</t>
  </si>
  <si>
    <t>Lei, Da; Chen, Xuewu; Cheng, Long; Zhang, Lin; Ukkusuri, Satish, V; Witlox, Frank</t>
  </si>
  <si>
    <t>Inferring temporal motifs for travel pattern analysis using large scale smart card data</t>
  </si>
  <si>
    <t>Temporal network; Smart card data; Travel pattern; Public transportation; Travel-activity chain; Travel regularity</t>
  </si>
  <si>
    <t>COMPLEX NETWORKS; GRAPH ENTROPY; BEHAVIOR</t>
  </si>
  <si>
    <t>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</si>
  <si>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</si>
  <si>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Southeast University - China; Southeast University - China; Southeast University - China; Ghent University; Purdue University System; Purdue University; Purdue University West Lafayette Campus; South China University of Technology</t>
  </si>
  <si>
    <t>National Key R&amp;D Program of China [2018YFB1601300]; National Natural Science Foundation of China [5133800, 71801041]</t>
  </si>
  <si>
    <t>10.1016/j.trc.2020.102810</t>
  </si>
  <si>
    <t>WOS:000591707500011</t>
  </si>
  <si>
    <t>P084</t>
  </si>
  <si>
    <t>Layers;Land use;Network</t>
  </si>
  <si>
    <t>temporal motif enumeration algorithm</t>
  </si>
  <si>
    <t>Graph model</t>
  </si>
  <si>
    <t>Paranjape et al. 2017</t>
  </si>
  <si>
    <t>Define and infere temporal motifs as a temporal travel pattern</t>
  </si>
  <si>
    <t>Gutierrez, A; Domenech, A; Zaragozi, B; Miravet, D</t>
  </si>
  <si>
    <t>Gutierrez, Aaron; Domenech, Antoni; Zaragozi, Benito; Miravet, Daniel</t>
  </si>
  <si>
    <t>Profiling tourists' use of public transport through smart travel card data</t>
  </si>
  <si>
    <t>Smart card data; Public transport; Tourism destination; Travel behaviour; Tourist profiles; Model-based clustering analysis</t>
  </si>
  <si>
    <t>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</si>
  <si>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</si>
  <si>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Universitat Rovira i Virgili; Universitat Rovira i Virgili</t>
  </si>
  <si>
    <t>Spanish Ministry of Science, Innovation and Universities [CSO2017-82156-R]; Department of Research and Universities of the Catalan Government [2017SGR22]; Public Administration School of Catalonia [2018EAPC00002]; Spanish Ministry of Education and Professional Formation [FPU15/06947]</t>
  </si>
  <si>
    <t>Spanish Ministry of Science, Innovation and Universities(Spanish Government); Department of Research and Universities of the Catalan Government; Public Administration School of Catalonia; Spanish Ministry of Education and Professional Formation</t>
  </si>
  <si>
    <t>10.1016/j.jtrangeo.2020.102820</t>
  </si>
  <si>
    <t>WOS:000582208900035</t>
  </si>
  <si>
    <t>P104</t>
  </si>
  <si>
    <t>Camp de Tarragona, Spain</t>
  </si>
  <si>
    <t>Latent profile analysis clustering</t>
  </si>
  <si>
    <t>BLTR value</t>
  </si>
  <si>
    <t>AIC;BIC;log likelihood ratios</t>
  </si>
  <si>
    <t>Turism</t>
  </si>
  <si>
    <t>Crear diferentes perfiles a través de datos de Smart Cards de los turistas</t>
  </si>
  <si>
    <t>Zhang, Y; Aslam, NS; Lai, JT; Cheng, T</t>
  </si>
  <si>
    <t>Zhang, Yang; Aslam, Nilufer Sari; Lai, Juntao; Cheng, Tao</t>
  </si>
  <si>
    <t>You are how you travel: A multi-task learning framework for Geodemographic inference using transit smart card data</t>
  </si>
  <si>
    <t>COMPUTERS ENVIRONMENT AND URBAN SYSTEMS</t>
  </si>
  <si>
    <t>Geodemographic inference; Smart card data; Multi-task CNN; Spatio-temporal activity pattern; Residential area detection</t>
  </si>
  <si>
    <t>MODEL</t>
  </si>
  <si>
    <t>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</si>
  <si>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[Zhang, Yang; Aslam, Nilufer Sari; Cheng, Tao] UCL, Dept Civil Environm &amp; Geomat Engn, SpaceTimeLab Big Data Analyt, Gower St, London WC1E 6BT, England; [Lai, Juntao] ASTAR, Inst Infocomm Res, 1 Fusionopolis Way,10-25 Connexis North Tower, Singapore 138632, Singapore</t>
  </si>
  <si>
    <t>University of London; University College London; Agency for Science Technology &amp; Research (A*STAR); A*STAR - Institute for Infocomm Research (I2R)</t>
  </si>
  <si>
    <t>UK Economic and Social Research Council [ES/L011840/1]; China Scholarship Council [201603170309]; University College London; EPSRC [EP/J004197/1, EP/G023212/1, EP/M023583/1] Funding Source: UKRI; ESRC [ES/L011840/1] Funding Source: UKRI</t>
  </si>
  <si>
    <t>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</si>
  <si>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COMPUT ENVIRON URBAN</t>
  </si>
  <si>
    <t>Comput. Environ. Urban Syst.</t>
  </si>
  <si>
    <t>10.1016/j.compenvurbsys.2020.101517</t>
  </si>
  <si>
    <t>Computer Science, Interdisciplinary Applications; Engineering, Environmental; Environmental Studies; Geography; Operations Research &amp; Management Science; Regional &amp; Urban Planning</t>
  </si>
  <si>
    <t>Computer Science; Engineering; Environmental Sciences &amp; Ecology; Geography; Operations Research &amp; Management Science; Public Administration</t>
  </si>
  <si>
    <t>WOS:000558452100007</t>
  </si>
  <si>
    <t>P143</t>
  </si>
  <si>
    <t>Survey</t>
  </si>
  <si>
    <t>Decision Tree diagram;Support vector machine;Multi-task CNN;Naive Bayes</t>
  </si>
  <si>
    <t>Classification;Classification;Deep learning;Classification</t>
  </si>
  <si>
    <t>Correlation coefficient;Accuracy</t>
  </si>
  <si>
    <t>Inferring geodemographic data from SC data</t>
  </si>
  <si>
    <t>Tang, LY; Zhao, Y; Tsui, KL; He, YX; Pan, LW</t>
  </si>
  <si>
    <t>Tang, Liyang; Zhao, Yang; Tsui, Kwok Leung; He, Yuxin; Pan, Liwei</t>
  </si>
  <si>
    <t>A Clustering Refinement Approach for Revealing Urban Spatial Structure from Smart Card Data</t>
  </si>
  <si>
    <t>clustering; cluster ensemble; smart card data; AFC data; passenger flow; urban spatial structure</t>
  </si>
  <si>
    <t>PUBLIC TRANSPORT; TRAVEL BEHAVIOR; RAIL TRANSIT; R-PACKAGE; IMPACTS; ACCESSIBILITY; VALIDATION; PATTERNS; CRITERIA; NUMBER</t>
  </si>
  <si>
    <t>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</si>
  <si>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</si>
  <si>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China Electronics Technology Group; City University of Hong Kong; City University of Hong Kong; Virginia Polytechnic Institute &amp; State University</t>
  </si>
  <si>
    <t>National Key Research and Development Program of China [2016YFC0800100]; National Natural Science Foundation of China [71901188]; Research Grants Council Theme-based Research Scheme [T32-101/15-R]</t>
  </si>
  <si>
    <t>National Key Research and Development Program of China; National Natural Science Foundation of China(National Natural Science Foundation of China (NSFC)); Research Grants Council Theme-based Research Scheme</t>
  </si>
  <si>
    <t>10.3390/app10165606</t>
  </si>
  <si>
    <t>WOS:000564697400001</t>
  </si>
  <si>
    <t>P002</t>
  </si>
  <si>
    <t>Regulation;POI;Social/Demographic/Economic</t>
  </si>
  <si>
    <t>k-means;ProClus;HDDC;Cluster refinement framework with Cluster Member Based Stability;PCA</t>
  </si>
  <si>
    <t>Clustering;Clustering;Clustering;Clustering;Dimensionality reduction</t>
  </si>
  <si>
    <t>SFD</t>
  </si>
  <si>
    <t>Moran's I;Lagrange multiplier test</t>
  </si>
  <si>
    <t>Clasificar estaciones por funcionalidad y estructura urbana</t>
  </si>
  <si>
    <t>Hung, PH; Doi, K; Inoi, H</t>
  </si>
  <si>
    <t>Hung, Pai-Hsien; Doi, Kenji; Inoi, Hiroto</t>
  </si>
  <si>
    <t>User retention tendency of bus routes based on user behavior transition in an area with low mode share of public transport</t>
  </si>
  <si>
    <t>IATSS RESEARCH</t>
  </si>
  <si>
    <t>Bus user retention; Odds ratio; User behavior transition; Behavior clustering</t>
  </si>
  <si>
    <t>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</si>
  <si>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</si>
  <si>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[Hung, Pai-Hsien; Doi, Kenji] Osaka Univ, Grad Sch Engn, Div Global Architecture, S1-622,2-1 Yamadaoka, Suita, Osaka, Japan; [Inoi, Hiroto] Univ Toyama, Fac Sustainable Design, 3190 Gofuku, Toyama, Toyama, Japan</t>
  </si>
  <si>
    <t>Osaka University; University of Toyama</t>
  </si>
  <si>
    <t>IATSS RES</t>
  </si>
  <si>
    <t>IATSS Res.</t>
  </si>
  <si>
    <t>10.1016/j.iatssr.2019.09.001</t>
  </si>
  <si>
    <t>WOS:000551468900004</t>
  </si>
  <si>
    <t>P135</t>
  </si>
  <si>
    <t>Tainan, Taiwan</t>
  </si>
  <si>
    <t>EM algorithm;Binary logit model</t>
  </si>
  <si>
    <t>ORBRU</t>
  </si>
  <si>
    <t>pseudo-R²</t>
  </si>
  <si>
    <t>Finding which bus routes are not optimal or profitable</t>
  </si>
  <si>
    <t>Kim, K</t>
  </si>
  <si>
    <t>Kim, Kyoungok</t>
  </si>
  <si>
    <t>Effects of Weather and Calendar Events on Mode-Choice Behaviors for Public Transportation</t>
  </si>
  <si>
    <t>SMART-CARD; PATTERNS; TIME</t>
  </si>
  <si>
    <t>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</si>
  <si>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[Kim, Kyoungok] Seoul Natl Univ Sci &amp; Technol SeoulTech, Informat Technol Management Programme, Int Fusion Sch, 232 Gongreungno, Seoul 01811, South Korea</t>
  </si>
  <si>
    <t>Seoul National University of Science &amp; Technology</t>
  </si>
  <si>
    <t>National Research Foundation of Korea (NRF) - Korean government, Ministry of Science, ICT and Future Planning (MSIP) [2017R1C1B5014805]</t>
  </si>
  <si>
    <t>National Research Foundation of Korea (NRF) - Korean government, Ministry of Science, ICT and Future Planning (MSIP)</t>
  </si>
  <si>
    <t>JUL 1</t>
  </si>
  <si>
    <t>10.1061/JTEPBS.0000371</t>
  </si>
  <si>
    <t>WOS:000536101500002</t>
  </si>
  <si>
    <t>P044</t>
  </si>
  <si>
    <t>Transit Feed;Meteorological;Social/Demographic/Economic;Land use</t>
  </si>
  <si>
    <t>Generalized linear model</t>
  </si>
  <si>
    <t>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</si>
  <si>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pseudo-R²;R²;MSE</t>
  </si>
  <si>
    <t>Como afecta el tiempo y eventos de calendario a la eleccion del viaje</t>
  </si>
  <si>
    <t>Zhao, Z; Koutsopoulos, HN; Zhao, JH</t>
  </si>
  <si>
    <t>Zhao, Zhan; Koutsopoulos, Haris N.; Zhao, Jinhua</t>
  </si>
  <si>
    <t>Discovering latent activity patterns from transit smart card data: A spatiotemporal topic model</t>
  </si>
  <si>
    <t>Human mobility; Activity discovery; Spatiotemporal pattern; Topic model; Transit smart card</t>
  </si>
  <si>
    <t>MOBILITY PATTERNS; RECOGNITION; SYSTEM</t>
  </si>
  <si>
    <t>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</si>
  <si>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[Zhao, Zhan] MIT, Dept Civil &amp; Environm Engn, 77 Massachusetts Ave, Cambridge, MA 02139 USA; [Koutsopoulos, Haris N.] Northeastern Univ, Dept Civil &amp; Environm Engn, Boston, MA 02115 USA; [Zhao, Jinhua] MIT, Dept Urban Studies &amp; Planning, Cambridge, MA 02139 USA</t>
  </si>
  <si>
    <t>Massachusetts Institute of Technology (MIT); Northeastern University; Massachusetts Institute of Technology (MIT)</t>
  </si>
  <si>
    <t>Transport for London</t>
  </si>
  <si>
    <t>10.1016/j.trc.2020.102627</t>
  </si>
  <si>
    <t>WOS:000539115200001</t>
  </si>
  <si>
    <t>P039</t>
  </si>
  <si>
    <t>LDA</t>
  </si>
  <si>
    <t>Language model</t>
  </si>
  <si>
    <t>log likelihood ratios;PP</t>
  </si>
  <si>
    <t>Python;Cython</t>
  </si>
  <si>
    <t>Detección de patrones de actividad latentes</t>
  </si>
  <si>
    <t>Zhang, T; Li, YC; Yang, H; Cui, CR; Li, J; Qiao, QH</t>
  </si>
  <si>
    <t>Zhang, Tong; Li, Yicong; Yang, Hui; Cui, Chenrong; Li, Jing; Qiao, Qinghua</t>
  </si>
  <si>
    <t>Identifying primary public transit corridors using multi-source big transit data</t>
  </si>
  <si>
    <t>INTERNATIONAL JOURNAL OF GEOGRAPHICAL INFORMATION SCIENCE</t>
  </si>
  <si>
    <t>Transit corridors; smart card data; trajectory data; clustering; trip</t>
  </si>
  <si>
    <t>SMART CARD DATA; PATTERNS</t>
  </si>
  <si>
    <t>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</si>
  <si>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[Zhang, Tong; Li, Yicong; Yang, Hui; Cui, Chenrong] Wuhan Univ, State Key Lab Informat Engn Surveying Mapping &amp; R, Wuhan, Peoples R China; [Li, Jing] Univ Denver, Dept Geog &amp; Environm, Denver, CO USA; [Qiao, Qinghua] Chinese Acad Surveying &amp; Mapping, Beijing, Peoples R China</t>
  </si>
  <si>
    <t>Wuhan University; University of Denver; Chinese Academy of Surveying &amp; Mapping</t>
  </si>
  <si>
    <t>National Natural Science Foundation of China [41871308]; National Key Research and Development Program of China [2017YFB0503502]; Basic Scientific Research Fund Program of Chinese Academy of Surveying and Mapping [7771820]</t>
  </si>
  <si>
    <t>National Natural Science Foundation of China(National Natural Science Foundation of China (NSFC)); National Key Research and Development Program of China; Basic Scientific Research Fund Program of Chinese Academy of Surveying and Mapping</t>
  </si>
  <si>
    <t>INT J GEOGR INF SCI</t>
  </si>
  <si>
    <t>Int. J. Geogr. Inf. Sci.</t>
  </si>
  <si>
    <t>JUN 2</t>
  </si>
  <si>
    <t>10.1080/13658816.2018.1554812</t>
  </si>
  <si>
    <t>Computer Science, Information Systems; Geography; Geography, Physical; Information Science &amp; Library Science</t>
  </si>
  <si>
    <t>Computer Science; Geography; Physical Geography; Information Science &amp; Library Science</t>
  </si>
  <si>
    <t>WOS:000533235000001</t>
  </si>
  <si>
    <t>P072</t>
  </si>
  <si>
    <t>Transit Feed;Network</t>
  </si>
  <si>
    <t>PageRank;Clauset–Newman–Moore;Combo;Normalized Mutual Information</t>
  </si>
  <si>
    <t>Ranking algorithm;Graph model;Graph model;Graph model</t>
  </si>
  <si>
    <t>Transit flow;Accumulated transit flow;transit flow density;shared (accumulated) transit flow</t>
  </si>
  <si>
    <t>Identificar patrones usando multi-source Smart Card data</t>
  </si>
  <si>
    <t>Zhao, PJ; Cao, YS</t>
  </si>
  <si>
    <t>Zhao, Pengjun; Cao, Yushu</t>
  </si>
  <si>
    <t>Commuting inequity and its determinants in Shanghai: New findings from big-data analytics</t>
  </si>
  <si>
    <t>TRANSPORT POLICY</t>
  </si>
  <si>
    <t>Transport inequity; Long commuting; Migrants; Geographically weighted regression (GWR); Megacity; Shanghai</t>
  </si>
  <si>
    <t>RESIDENTIAL LOCATION CHOICE; GEOGRAPHICALLY WEIGHTED REGRESSION; JOBS-HOUSING RELATIONSHIP; SMART-CARD; MODE CHOICE; BUILT-ENVIRONMENT; INFORMAL DEVELOPMENT; SOCIAL-CONSEQUENCES; CHINA HUKOU; LAND-USE</t>
  </si>
  <si>
    <t>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</si>
  <si>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[Zhao, Pengjun; Cao, Yushu] Peking Univ, Coll Urban &amp; Environm Sci, Dept Urban &amp; Reg Planning, Beijing 100871, Peoples R China; [Zhao, Pengjun; Cao, Yushu] Peking Univ, Ctr Urban Planning &amp; Transport Studies, Beijing 100871, Peoples R China</t>
  </si>
  <si>
    <t>Peking University; Peking University</t>
  </si>
  <si>
    <t>NSFC [41925003]</t>
  </si>
  <si>
    <t>NSFC(National Natural Science Foundation of China (NSFC))</t>
  </si>
  <si>
    <t>Transp. Policy</t>
  </si>
  <si>
    <t>10.1016/j.tranpol.2020.03.006</t>
  </si>
  <si>
    <t>Economics; Transportation</t>
  </si>
  <si>
    <t>WOS:000533640300003</t>
  </si>
  <si>
    <t>P030</t>
  </si>
  <si>
    <t>Shanghai, China</t>
  </si>
  <si>
    <t>GWR;Ordinary Least Squares;k-means</t>
  </si>
  <si>
    <t>Regression;Regression;Clustering</t>
  </si>
  <si>
    <t>Long and Thill 2015, Alexander et al. 2015</t>
  </si>
  <si>
    <t>VIF;Moran's I;R²;AIC;Correlation coefficient;t-Value;AIC</t>
  </si>
  <si>
    <t>SQL</t>
  </si>
  <si>
    <t>Desigualdades en desplazamientos dentro de la misma ciudad</t>
  </si>
  <si>
    <t>Ji, YJ; Ma, XW; He, MJ; Jin, YC; Yuan, YF</t>
  </si>
  <si>
    <t>Ji, Yanjie; Ma, Xinwei; He, Mingjia; Jin, Yuchuan; Yuan, Yufei</t>
  </si>
  <si>
    <t>Comparison of usage regularity and its determinants between docked and dockless bike-sharing systems: A case study in Nanjing, China</t>
  </si>
  <si>
    <t>JOURNAL OF CLEANER PRODUCTION</t>
  </si>
  <si>
    <t>Docked bike-sharing; Dockless bike-sharing; Regularity; Spatio-temporal pattern; Smart card data; GPS trajectory data</t>
  </si>
  <si>
    <t>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</si>
  <si>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</si>
  <si>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</si>
  <si>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Southeast University - China; Southeast University - China; Royal Institute of Technology; Delft University of Technology</t>
  </si>
  <si>
    <t>National Key R&amp;D Program of China [2018YFB1600900]</t>
  </si>
  <si>
    <t>J CLEAN PROD</t>
  </si>
  <si>
    <t>J. Clean Prod.</t>
  </si>
  <si>
    <t>MAY 10</t>
  </si>
  <si>
    <t>10.1016/j.jclepro.2020.120110</t>
  </si>
  <si>
    <t>Green &amp; Sustainable Science &amp; Technology; Engineering, Environmental; Environmental Sciences</t>
  </si>
  <si>
    <t>Science &amp; Technology - Other Topics; Engineering; Environmental Sciences &amp; Ecology</t>
  </si>
  <si>
    <t>WOS:000520953200036</t>
  </si>
  <si>
    <t>P032</t>
  </si>
  <si>
    <t>Ortegatong et al. 2013;Binary logistic model</t>
  </si>
  <si>
    <t>Classification;Regression</t>
  </si>
  <si>
    <t>User type;Riding distance;Riding time;Trips during morning peak hours;Trips during afternoon peak hours;Trips during off-peak hours;Trips on workdays;Trips on weekends;Working POI;Residential POI;Transit POI;Entertainment POI;Other POIs;Distance to CBD</t>
  </si>
  <si>
    <t>VIF;pseudo-R²</t>
  </si>
  <si>
    <t>Comparacion de la regularidad de uso entre bicis con bancada y sin bancada</t>
  </si>
  <si>
    <t>Arbex, R; Cunha, CB</t>
  </si>
  <si>
    <t>Arbex, Renato; Cunha, Claudio B.</t>
  </si>
  <si>
    <t>Estimating the influence of crowding and travel time variability on accessibility to jobs in a large public transport network using smart card big data</t>
  </si>
  <si>
    <t>Public transport; Accessibility; Smart card data; In-vehicle crowding; Travel time reliability</t>
  </si>
  <si>
    <t>ORIGIN-DESTINATION ESTIMATION; TRANSIT ACCESSIBILITY; COST; SANTIAGO; EQUITY; SYSTEM</t>
  </si>
  <si>
    <t>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</si>
  <si>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[Arbex, Renato; Cunha, Claudio B.] Univ Sao Paulo, Escola Politecn USP, Sao Paulo, Brazil</t>
  </si>
  <si>
    <t>Universidade de Sao Paulo</t>
  </si>
  <si>
    <t>Brazil's Coordenacao de Aperfeicoamento de Pessoal de Nivel Superior (CAPES) [001]; Brazil's CNPq (National Council for Scientific and Technological Development) [309424/2018-6]</t>
  </si>
  <si>
    <t>Brazil's Coordenacao de Aperfeicoamento de Pessoal de Nivel Superior (CAPES)(Coordenacao de Aperfeicoamento de Pessoal de Nivel Superior (CAPES)); Brazil's CNPq (National Council for Scientific and Technological Development)</t>
  </si>
  <si>
    <t>10.1016/j.jtrangeo.2020.102671</t>
  </si>
  <si>
    <t>WOS:000537704900001</t>
  </si>
  <si>
    <t>P049</t>
  </si>
  <si>
    <t>São Paulo, Brazil</t>
  </si>
  <si>
    <t>Network;Travel data;Travel data;Social/Demographic/Economic;Social/Demographic/Economic</t>
  </si>
  <si>
    <t>Trip-chaining model;Descriptive statistics</t>
  </si>
  <si>
    <t>Accesibility index;load factor;passenger density;travel time</t>
  </si>
  <si>
    <t>Estimar a influencia del aglomeramiento y variabilidad del tiempo de viaje en la accesibilidad al trabajo</t>
  </si>
  <si>
    <t>Gan, ZX; Yang, M; Feng, T; Timmermans, HJP</t>
  </si>
  <si>
    <t>Gan, Zuoxian; Yang, Min; Feng, Tao; Timmermans, Harry J. P.</t>
  </si>
  <si>
    <t>Examining the relationship between built environment and metro ridership at station-to-station level</t>
  </si>
  <si>
    <t>TRANSPORTATION RESEARCH PART D-TRANSPORT AND ENVIRONMENT</t>
  </si>
  <si>
    <t>Built environment; Station-to-station ridership; Non-linear effect; Gradient boosting regression trees; Metro</t>
  </si>
  <si>
    <t>BOOSTING DECISION TREES; TRANSIT RIDERSHIP; TRAVEL DEMAND; URBAN FORM; LAND-USE; MODEL; DISTANCE; BOARDINGS; CITY</t>
  </si>
  <si>
    <t>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</si>
  <si>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</si>
  <si>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Dalian Maritime University; Southeast University - China; Eindhoven University of Technology; Nanjing University of Aeronautics &amp; Astronautics</t>
  </si>
  <si>
    <t>National Key Research and Development Program of China [2018YFB1601300]; National Natural Science Foundation of China [71771049]</t>
  </si>
  <si>
    <t>National Key Research and Development Program of China; National Natural Science Foundation of China(National Natural Science Foundation of China (NSFC))</t>
  </si>
  <si>
    <t>TRANSPORT RES D-TR E</t>
  </si>
  <si>
    <t>Transport. Res. Part D-Transport. Environ.</t>
  </si>
  <si>
    <t>10.1016/j.trd.2020.102332</t>
  </si>
  <si>
    <t>Environmental Studies; Transportation; Transportation Science &amp; Technology</t>
  </si>
  <si>
    <t>Environmental Sciences &amp; Ecology; Transportation</t>
  </si>
  <si>
    <t>WOS:000530686800025</t>
  </si>
  <si>
    <t>P059</t>
  </si>
  <si>
    <t>Land use;Social/Demographic/Economic;Web mapping service;Web mapping service;Social/Demographic/Economic</t>
  </si>
  <si>
    <t>Direct Ridership Model;ordinary least squares;Gradient boosting</t>
  </si>
  <si>
    <t>Time series analysis;Regression;Regression</t>
  </si>
  <si>
    <t>Estudiar la relación del "built environment" con el flujo de pasajeros que hay en las estaciones</t>
  </si>
  <si>
    <t>Wang, L; Zhang, Y; Zhao, X; Liu, H; Zhang, K</t>
  </si>
  <si>
    <t>Wang, Liu; Zhang, Yong; Zhao, Xia; Liu, Hao; Zhang, Ke</t>
  </si>
  <si>
    <t>Irregular Travel Groups Detection Based on Cascade Clustering in Urban Subway</t>
  </si>
  <si>
    <t>Public transportation; Clustering algorithms; Smart cards; Feature extraction; Frequency measurement; Correlation; Smart card data; public transportation; irregular travel; travel pattern; passenger similarity</t>
  </si>
  <si>
    <t>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</si>
  <si>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</si>
  <si>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Beijing University of Technology</t>
  </si>
  <si>
    <t>National Natural Science Foundation of China [U1811463, 61602486, 61876012]; Beijing Municipal Science and Technology Project [Z171100004417023]; Beijing Educational Committee [KM201510005024]</t>
  </si>
  <si>
    <t>National Natural Science Foundation of China(National Natural Science Foundation of China (NSFC)); Beijing Municipal Science and Technology Project; Beijing Educational Committee</t>
  </si>
  <si>
    <t>10.1109/TITS.2019.2933497</t>
  </si>
  <si>
    <t>WOS:000532285400033</t>
  </si>
  <si>
    <t>P091</t>
  </si>
  <si>
    <t>Network;Social network</t>
  </si>
  <si>
    <t>k-means;DBSACN</t>
  </si>
  <si>
    <t>Clustering to determine irregular travel groups</t>
  </si>
  <si>
    <t>Assemi, B; Alsger, A; Moghaddam, M; Hickman, M; Mesbah, M</t>
  </si>
  <si>
    <t>Assemi, Behrang; Alsger, Azalden; Moghaddam, Mahboobeh; Hickman, Mark; Mesbah, Mahmoud</t>
  </si>
  <si>
    <t>Improving alighting stop inference accuracy in the trip chaining method using neural networks</t>
  </si>
  <si>
    <t>Origin-destination (OD) estimation; Alighting stop inference; Trip-chaining method; Error distribution; Neural network; Deep learning; Public transport; Smartcard data</t>
  </si>
  <si>
    <t>DESTINATION ESTIMATION; ORIGIN; ALGORITHM</t>
  </si>
  <si>
    <t>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</si>
  <si>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</si>
  <si>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Queensland University of Technology (QUT); University of Queensland; University of Queensland; Amirkabir University of Technology</t>
  </si>
  <si>
    <t>Queensland Department of Transport and Main Roads (TMR), under the TAP agreement; University of Queensland Centre for Transport Strategy</t>
  </si>
  <si>
    <t>10.1007/s12469-019-00218-9</t>
  </si>
  <si>
    <t>WOS:000515003800003</t>
  </si>
  <si>
    <t>P076</t>
  </si>
  <si>
    <t>South-East Queensland, Australia</t>
  </si>
  <si>
    <t>Layers;Layers</t>
  </si>
  <si>
    <t>Single-layer perceptron neural networks;alighting stop inference algorithm</t>
  </si>
  <si>
    <t>Neural networks;Deep learning</t>
  </si>
  <si>
    <t>Nassir et al., 2011</t>
  </si>
  <si>
    <t>date; run; route; direction; smartcard ID; boarding time; alighting time; boarding stop; alighting stop</t>
  </si>
  <si>
    <t>t-Value;R²</t>
  </si>
  <si>
    <t>Alighting stop inference in OD estimation based on smartcard data</t>
  </si>
  <si>
    <t>Gu, YY; Wang, YD; Dong, SH</t>
  </si>
  <si>
    <t>Gu, Yanyan; Wang, Yandong; Dong, Shihai</t>
  </si>
  <si>
    <t>Public Traffic Congestion Estimation Using an Artificial Neural Network</t>
  </si>
  <si>
    <t>ISPRS INTERNATIONAL JOURNAL OF GEO-INFORMATION</t>
  </si>
  <si>
    <t>public transport network; congestion estimation; genetic algorithm; big data</t>
  </si>
  <si>
    <t>GENETIC ALGORITHM; ROAD NETWORKS; BUS; DESIGN; OPTIMIZATION; TIME; TRANSPORT; PRIORITY; PATTERN; SYSTEMS</t>
  </si>
  <si>
    <t>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</si>
  <si>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</si>
  <si>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Wuhan University; East China University of Technology</t>
  </si>
  <si>
    <t>National Key Research Program of China [2016YFB0501403]; National Natural Science Foundation of China [41271399]; China Special Fund for Surveying, Mapping and Geoinformation Research in the Public Interest [201512015]</t>
  </si>
  <si>
    <t>National Key Research Program of China; National Natural Science Foundation of China(National Natural Science Foundation of China (NSFC)); China Special Fund for Surveying, Mapping and Geoinformation Research in the Public Interest</t>
  </si>
  <si>
    <t>ISPRS INT J GEO-INF</t>
  </si>
  <si>
    <t>ISPRS Int. Geo-Inf.</t>
  </si>
  <si>
    <t>10.3390/ijgi9030152</t>
  </si>
  <si>
    <t>Computer Science, Information Systems; Geography, Physical; Remote Sensing</t>
  </si>
  <si>
    <t>Computer Science; Physical Geography; Remote Sensing</t>
  </si>
  <si>
    <t>WOS:000523512400034</t>
  </si>
  <si>
    <t>P105</t>
  </si>
  <si>
    <t>Zhongshan, China</t>
  </si>
  <si>
    <t>Network;Layers</t>
  </si>
  <si>
    <t>Self organizing map;Genetic Algorithm</t>
  </si>
  <si>
    <t>Clustering;Genetic algorithm</t>
  </si>
  <si>
    <t>Topographic error;Quantization error;R²</t>
  </si>
  <si>
    <t>Mejorar el servicio del transporte público aliviando los efectos de la congestión del tráfico</t>
  </si>
  <si>
    <t>Gan, ZX; Yang, M; Feng, T; Timmermans, H</t>
  </si>
  <si>
    <t>Gan, Zuoxian; Yang, Min; Feng, Tao; Timmermans, Harry</t>
  </si>
  <si>
    <t>Understanding urban mobility patterns from a spatiotemporal perspective: daily ridership profiles of metro stations</t>
  </si>
  <si>
    <t>Urban mobility; Ridership patterns; Smart card data; Station clustering; LCLU</t>
  </si>
  <si>
    <t>TRANSIT</t>
  </si>
  <si>
    <t>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</si>
  <si>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</si>
  <si>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Southeast University - China; Southeast University - China; Eindhoven University of Technology; Nanjing University of Aeronautics &amp; Astronautics</t>
  </si>
  <si>
    <t>National Natural Science Foundation of China [71771049, 51378120, 51338003]; Six Talent Peaks Project in Jiangsu Province [2016-JY-003]; China Scholarship Council [201606090149]</t>
  </si>
  <si>
    <t>National Natural Science Foundation of China(National Natural Science Foundation of China (NSFC)); Six Talent Peaks Project in Jiangsu Province; China Scholarship Council(China Scholarship Council)</t>
  </si>
  <si>
    <t>10.1007/s11116-018-9885-4</t>
  </si>
  <si>
    <t>WOS:000512776200012</t>
  </si>
  <si>
    <t>P129</t>
  </si>
  <si>
    <t>log likelihood ratios;R²;XB index;DBI;DI</t>
  </si>
  <si>
    <t>Understanding the relationship between daily ridership patterns and characteristics of stations and their direct environment.</t>
  </si>
  <si>
    <t>Tang, TL; Liu, RH; Choudhury, C</t>
  </si>
  <si>
    <t>Tang, Tianli; Liu, Ronghui; Choudhury, Charisma</t>
  </si>
  <si>
    <t>Incorporating weather conditions and travel history in estimating the alighting bus stops from smart card data</t>
  </si>
  <si>
    <t>Smart card data; Machine learning; Gradient boosting decision tree; Alighting bus stop</t>
  </si>
  <si>
    <t>ORIGIN-DESTINATION MATRIX; METRO PASSENGER FLOW; PUBLIC TRANSPORT; TRANSIT RIDERSHIP; IMPACT; QUALITY; SERVICE; DEMAND; CITY</t>
  </si>
  <si>
    <t>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</si>
  <si>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[Tang, Tianli; Liu, Ronghui; Choudhury, Charisma] Univ Leeds, Inst Transport Studies, Leeds LS2 9JT, W Yorkshire, England</t>
  </si>
  <si>
    <t>N8 Research Partnership; White Rose University Consortium; University of Leeds</t>
  </si>
  <si>
    <t>UK Department for Transport; National Natural Science Foundation of China [71890972/71890970]</t>
  </si>
  <si>
    <t>UK Department for Transport; National Natural Science Foundation of China(National Natural Science Foundation of China (NSFC))</t>
  </si>
  <si>
    <t>10.1016/j.scs.2019.101927</t>
  </si>
  <si>
    <t>WOS:000508361800042</t>
  </si>
  <si>
    <t>P078</t>
  </si>
  <si>
    <t>Meteorological</t>
  </si>
  <si>
    <t>Multi-class gradient boosting decision tree</t>
  </si>
  <si>
    <t>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</si>
  <si>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PPV;TPR;F-Score;GEH</t>
  </si>
  <si>
    <t>Alighting stop estimation incorporating the effects of weather conditions and travel history</t>
  </si>
  <si>
    <t>Yu, W; Ye, XF; Chen, J; Yan, XC; Wang, T</t>
  </si>
  <si>
    <t>Yu, Wei; Ye, Xiaofei; Chen, Jun; Yan, Xingchen; Wang, Tao</t>
  </si>
  <si>
    <t>Evaluation Indexes and Correlation Analysis of Origination-Destination Travel Time of Nanjing Metro Based on Complex Network Method</t>
  </si>
  <si>
    <t>complex network; origination-destination; travel time; correlation; big data</t>
  </si>
  <si>
    <t>TRAFFIC ASSIGNMENT; MORNING COMMUTE; IMPACTS; DEMAND; CHOICE; SYSTEM; POLICY; FLOWS</t>
  </si>
  <si>
    <t>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</si>
  <si>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</si>
  <si>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Nanjing Forestry University; Ningbo University; Southeast University - China; Guilin University of Electronic Technology</t>
  </si>
  <si>
    <t>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</si>
  <si>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</si>
  <si>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10.3390/su12031113</t>
  </si>
  <si>
    <t>WOS:000524899601056</t>
  </si>
  <si>
    <t>P054</t>
  </si>
  <si>
    <t>use time probability;passenger flow between stations; average time between stations; and time variance between stations;Space P Model and Minimum Number of Rides;Ride Time Model and Shortest Ride Time;Flow Efficiency between Stations;Network Flow Efficiency</t>
  </si>
  <si>
    <t>Matlab;UCINET</t>
  </si>
  <si>
    <t>Indices de evaluación y analisis de correlación de tiempo de viaje OD</t>
  </si>
  <si>
    <t>Zhang, Y; Cheng, T</t>
  </si>
  <si>
    <t>Zhang, Yang; Cheng, Tao</t>
  </si>
  <si>
    <t>A Deep Learning Approach to Infer Employment Status of Passengers by Using Smart Card Data</t>
  </si>
  <si>
    <t>Employment; Feature extraction; Deep learning; Predictive models; Smart cards; Transportation; Correlation; Deep learning; employment status inference; travel mode choice; smart card data; temporal travel behavior</t>
  </si>
  <si>
    <t>TRAVEL; NETWORKS; PATTERNS; MOBILITY; TRANSIT; IMPACT</t>
  </si>
  <si>
    <t>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</si>
  <si>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[Zhang, Yang; Cheng, Tao] UCL, SpaceTimeLab Big Data Analyt, London WC1E 6BT, England</t>
  </si>
  <si>
    <t>University of London; University College London</t>
  </si>
  <si>
    <t>Consumer Data Research Centre, Economic and Social Research Council, U.K [ES/L011840/1]; China Scholarship Council [201603170309]; University College London; EPSRC [EP/G023212/1, EP/M023583/1, EP/J004197/1] Funding Source: UKRI; ESRC [ES/L011840/1] Funding Source: UKRI</t>
  </si>
  <si>
    <t>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</si>
  <si>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10.1109/TITS.2019.2896460</t>
  </si>
  <si>
    <t>Green Submitted, hybrid</t>
  </si>
  <si>
    <t>WOS:000515647600013</t>
  </si>
  <si>
    <t>P003</t>
  </si>
  <si>
    <t>Thresholding Multi-Channel Convolutional Neural Network</t>
  </si>
  <si>
    <t>Inferir y clasificar estatus de empleo de los viajeros</t>
  </si>
  <si>
    <t>Pavlyuk, D; Spiridovska, N; Yatskiv, I</t>
  </si>
  <si>
    <t>Pavlyuk, Dmitry; Spiridovska, Nadezda; Yatskiv (Jackiva), Irina</t>
  </si>
  <si>
    <t>SPATIOTEMPORAL DYNAMICS OF PUBLIC TRANSPORT DEMAND: A CASE STUDY OF RIGA</t>
  </si>
  <si>
    <t>TRANSPORT</t>
  </si>
  <si>
    <t>user travel behaviour; transport modelling; big data; public transport; smart card data; clustering</t>
  </si>
  <si>
    <t>SMART-CARD DATA; DESTINATION ESTIMATION; MOBILITY PATTERNS; VARIABILITY; BEHAVIOR</t>
  </si>
  <si>
    <t>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</si>
  <si>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[Pavlyuk, Dmitry; Spiridovska, Nadezda; Yatskiv (Jackiva), Irina] Transport &amp; Telecommun Inst, Fac Engn, Dept Math Methods &amp; Modelling, Riga, Latvia</t>
  </si>
  <si>
    <t>Transport &amp; Telecommunication Institute - Latvia</t>
  </si>
  <si>
    <t>European Regional Development Fund [1.1.1.2/16/I/001];  [1.1.1.2/VIAA/1/16/112];  [1.1.1.2/VIAA/1/16/075]</t>
  </si>
  <si>
    <t xml:space="preserve">European Regional Development Fund(European Commission); ; </t>
  </si>
  <si>
    <t>VILNIUS GEDIMINAS TECH UNIV</t>
  </si>
  <si>
    <t>VILNIUS</t>
  </si>
  <si>
    <t>TRANSPORT-VILNIUS</t>
  </si>
  <si>
    <t>Transport</t>
  </si>
  <si>
    <t>10.3846/transport.2020.14159</t>
  </si>
  <si>
    <t>WOS:000609112800003</t>
  </si>
  <si>
    <t>P117</t>
  </si>
  <si>
    <t>Riga, Latvia</t>
  </si>
  <si>
    <t>0</t>
  </si>
  <si>
    <t>Boarding stop estimation;Mobility pattern estimation: Clustering: k-means and hierarchical agglomerative</t>
  </si>
  <si>
    <t>Provide tactical, operational, and strategic benefits</t>
  </si>
  <si>
    <t>Singh, R; Graham, DJ; Anderson, RJ</t>
  </si>
  <si>
    <t>Singh, Ramandeep; Graham, Daniel J.; Anderson, Richard J.</t>
  </si>
  <si>
    <t>Quantifying the effects of passenger-level heterogeneity on transit journey times</t>
  </si>
  <si>
    <t>DATA-CENTRIC ENGINEERING</t>
  </si>
  <si>
    <t>AFC data; AVL data; public transport; semiparametric regression</t>
  </si>
  <si>
    <t>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</si>
  <si>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[Singh, Ramandeep; Graham, Daniel J.; Anderson, Richard J.] Imperial Coll London, Transport Strategy Ctr, Dept Civil &amp; Environm Engn, Exhibit Rd, London SW7 2AZ, England</t>
  </si>
  <si>
    <t>TfL; Transport Strategy Centre (TSC) at Imperial College London</t>
  </si>
  <si>
    <t>CAMBRIDGE UNIV PRESS</t>
  </si>
  <si>
    <t>CAMBRIDGE</t>
  </si>
  <si>
    <t>DATA-CENTRIC ENG</t>
  </si>
  <si>
    <t>Data-Centric Eng.</t>
  </si>
  <si>
    <t>10.1017/dce.2020.15</t>
  </si>
  <si>
    <t>Computer Science, Artificial Intelligence; Computer Science, Interdisciplinary Applications; Engineering, Multidisciplinary</t>
  </si>
  <si>
    <t>Computer Science; Engineering</t>
  </si>
  <si>
    <t>WOS:000851324300015</t>
  </si>
  <si>
    <t>P107</t>
  </si>
  <si>
    <t>generalised additive mixed model</t>
  </si>
  <si>
    <t>R²;D explained;AIC;BIC;REML</t>
  </si>
  <si>
    <t>Lee, H; Park, HC; Kho, SY; Kim, DK</t>
  </si>
  <si>
    <t>Lee, Hasik; Park, Ho-Chul; Kho, Seung-Young; Kim, Dong-Kyu</t>
  </si>
  <si>
    <t>Assessing transit competitiveness in Seoul considering actual transit travel times based on smart card data</t>
  </si>
  <si>
    <t>Smart card data; Application programming interface (API) service; Transit; Competitiveness</t>
  </si>
  <si>
    <t>TRANSPORT ACCESSIBILITY; EQUITY; BUS; EFFICIENCY; MODEL</t>
  </si>
  <si>
    <t>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</si>
  <si>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</si>
  <si>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Seoul National University (SNU); Seoul National University (SNU); Seoul National University (SNU)</t>
  </si>
  <si>
    <t>Seoul RD Program [PS160010]; Research and Development for Regional Industry, Republic of Korea</t>
  </si>
  <si>
    <t>Seoul RD Program(Seoul RBD program); Research and Development for Regional Industry, Republic of Korea</t>
  </si>
  <si>
    <t>10.1016/j.jtrangeo.2019.102546</t>
  </si>
  <si>
    <t>WOS:000496873800022</t>
  </si>
  <si>
    <t>P020</t>
  </si>
  <si>
    <t>Social/Demographic/Economic;Land use;Transit Feed</t>
  </si>
  <si>
    <t>Transit competitiveness index</t>
  </si>
  <si>
    <t>Analizar la competitividad del sistema de transportes</t>
  </si>
  <si>
    <t>Qiu, G; Song, R; He, SW; Xu, WT; Jiang, M</t>
  </si>
  <si>
    <t>Qiu, Guo; Song, Rui; He, Shiwei; Xu, Wangtu; Jiang, Min</t>
  </si>
  <si>
    <t>Clustering Passenger Trip Data for the Potential Passenger Investigation and Line Design of Customized Commuter Bus</t>
  </si>
  <si>
    <t>Customized commuter bus; smart card data; potential passengers; origin-destination distribution; density-based spatial clustering algorithm</t>
  </si>
  <si>
    <t>DESTINATION ESTIMATION; DBSCAN ALGORITHM; SMART; PATTERNS; ORIGIN</t>
  </si>
  <si>
    <t>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</si>
  <si>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</si>
  <si>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Beijing Jiaotong University; Xiamen University; Xiamen University</t>
  </si>
  <si>
    <t>Xiamen University President Program [20720180077]</t>
  </si>
  <si>
    <t>Xiamen University President Program</t>
  </si>
  <si>
    <t>10.1109/TITS.2018.2875466</t>
  </si>
  <si>
    <t>WOS:000484207200014</t>
  </si>
  <si>
    <t>P027</t>
  </si>
  <si>
    <t>P-DN;DBSCAN;X-means;Gaussian mixture model</t>
  </si>
  <si>
    <t>Clustering;Clustering;Clustering;Clustering</t>
  </si>
  <si>
    <t>CP;SP;DBI;DI;ARI;AMI</t>
  </si>
  <si>
    <t>Custering de datos de pasajeros para planificar rutas y diseñar lineas personalizada</t>
  </si>
  <si>
    <t>Wang, HY; Li, LY; Pan, PJ; Wang, YK; Jin, YH</t>
  </si>
  <si>
    <t>Wang, Haiyang; Li, Longyuan; Pan, Pingjun; Wang, Yongkun; Jin, Yaohui</t>
  </si>
  <si>
    <t>Early warning of burst passenger flow in public transportation system</t>
  </si>
  <si>
    <t>Early warning; Burst passenger flow; Smartcard data; Travel behavior; Public security; Urban computing</t>
  </si>
  <si>
    <t>TRAFFIC FLOW; EVENT DETECTION; PREDICTION; AGGREGATION; MODEL</t>
  </si>
  <si>
    <t>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</si>
  <si>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</si>
  <si>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Shanghai Jiao Tong University; Shanghai Jiao Tong University</t>
  </si>
  <si>
    <t>Major State Research Development Program [2018YFC0830400]</t>
  </si>
  <si>
    <t>Major State Research Development Program</t>
  </si>
  <si>
    <t>10.1016/j.trc.2019.05.022</t>
  </si>
  <si>
    <t>WOS:000482247100032</t>
  </si>
  <si>
    <t>P042</t>
  </si>
  <si>
    <t>Shangai, China</t>
  </si>
  <si>
    <t>Events</t>
  </si>
  <si>
    <t>Early Warning Framework</t>
  </si>
  <si>
    <t>Time series analysis</t>
  </si>
  <si>
    <t>ESWD (Zhu and Shasha 2003); multivariate regression;SARIMA-NLC</t>
  </si>
  <si>
    <t>PPV;TPR;F-Score;MAE;RMSE</t>
  </si>
  <si>
    <t>Apache Spark;Python</t>
  </si>
  <si>
    <t>Predecir explosion de flujo de viajeros</t>
  </si>
  <si>
    <t>Kandt, J; Leak, A</t>
  </si>
  <si>
    <t>Kandt, Jens; Leak, Alistair</t>
  </si>
  <si>
    <t>Examining inclusive mobility through smartcard data: What shall we make of senior citizens' declining bus patronage in the West Midlands?</t>
  </si>
  <si>
    <t>Mobility &amp; ageing; Public transport; Sequence analysis; Smartcard data; Spatial analysis</t>
  </si>
  <si>
    <t>TRAVEL BEHAVIOR; OLDER-PEOPLE; TRANSPORT; ASSOCIATION; SEQUENCES; PATTERNS; ADULTS</t>
  </si>
  <si>
    <t>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</si>
  <si>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[Kandt, Jens; Leak, Alistair] UCL, Bartlett Ctr Adv Spatial Anal CASA, London, England</t>
  </si>
  <si>
    <t>ESRC funding scheme 'Big Data Phase 3: New and Emerging Forms of Data' [ES/P010741/1]; ESRC Consumer Data Research Centre (CDRC); ESRC [ES/P010741/1] Funding Source: UKRI</t>
  </si>
  <si>
    <t>ESRC funding scheme 'Big Data Phase 3: New and Emerging Forms of Data'; ESRC Consumer Data Research Centre (CDRC); ESRC(UK Research &amp; Innovation (UKRI)Economic &amp; Social Research Council (ESRC))</t>
  </si>
  <si>
    <t>10.1016/j.jtrangeo.2019.102474</t>
  </si>
  <si>
    <t>WOS:000488420200010</t>
  </si>
  <si>
    <t>P057</t>
  </si>
  <si>
    <t>2010-2016</t>
  </si>
  <si>
    <t>West Midlands Combined Authority, United Kingdom</t>
  </si>
  <si>
    <t>Hamming algorithm;Ward's algorithm;Multinomial logit model</t>
  </si>
  <si>
    <t>Error correction model;Clustering;Regression</t>
  </si>
  <si>
    <t>DIC;Moran's I</t>
  </si>
  <si>
    <t>Promover la mejora de los servicios de transporte público para la gente que forma parte de la tercera edad</t>
  </si>
  <si>
    <t>Liu, YX; Li, JQ; Ming, Z; Song, HB; Weng, XX; Wang, J</t>
  </si>
  <si>
    <t>Liu, Yongxin; Li, Jianqiang; Ming, Zhong; Song, Houbing; Weng, Xiaoxiong; Wang, Jian</t>
  </si>
  <si>
    <t>Domain-specific data mining for residents' transit pattern retrieval from incomplete information</t>
  </si>
  <si>
    <t>JOURNAL OF NETWORK AND COMPUTER APPLICATIONS</t>
  </si>
  <si>
    <t>Data mining; Public transit; Data enrichment; Smart city</t>
  </si>
  <si>
    <t>SMART CARD DATA; TRANSPORTATION SYSTEMS</t>
  </si>
  <si>
    <t>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</si>
  <si>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</si>
  <si>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Shenzhen University; South China University of Technology; Embry-Riddle Aeronautical University</t>
  </si>
  <si>
    <t>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</si>
  <si>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</si>
  <si>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ACADEMIC PRESS LTD- ELSEVIER SCIENCE LTD</t>
  </si>
  <si>
    <t>J NETW COMPUT APPL</t>
  </si>
  <si>
    <t>J. Netw. Comput. Appl.</t>
  </si>
  <si>
    <t>MAY 15</t>
  </si>
  <si>
    <t>10.1016/j.jnca.2019.02.016</t>
  </si>
  <si>
    <t>Computer Science, Hardware &amp; Architecture; Computer Science, Interdisciplinary Applications; Computer Science, Software Engineering</t>
  </si>
  <si>
    <t>WOS:000466451600006</t>
  </si>
  <si>
    <t>P041</t>
  </si>
  <si>
    <t>Zhuhai, China</t>
  </si>
  <si>
    <t>Transit Feed;Network;POI</t>
  </si>
  <si>
    <t>Time discrepancy identification algorithm</t>
  </si>
  <si>
    <t>Algoritmo propio</t>
  </si>
  <si>
    <t>BS;SoC</t>
  </si>
  <si>
    <t>C++;Qt;Echarts;Node.js</t>
  </si>
  <si>
    <t>Analisis de patrones de viajeros suponiendo información incompleta</t>
  </si>
  <si>
    <t>Siripanich, A; Rashidi, TH; Moylan, E</t>
  </si>
  <si>
    <t>Siripanich, Amarin; Rashidi, Taha Hossein; Moylan, Emily</t>
  </si>
  <si>
    <t>Interaction of Public Transport Accessibility and Residential Property Values Using Smart Card Data</t>
  </si>
  <si>
    <t>smart card data; accessibility; reliability; mobility</t>
  </si>
  <si>
    <t>TRAVEL-TIME RELIABILITY; BUS RAPID-TRANSIT; RAIL TRANSIT; LAND-VALUE; SPATIAL ECONOMETRICS; HOUSING-MARKET; IMPACTS; QUALITY; SYSTEM; PRICE</t>
  </si>
  <si>
    <t>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</si>
  <si>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[Siripanich, Amarin; Rashidi, Taha Hossein; Moylan, Emily] UNSW Sydney, Res Ctr Integrated Transport Innnovat rCIIT, Sydney, NSW 2035, Australia; [Moylan, Emily] Univ Sydney, Sch Civil Engn, Sydney, NSW 2006, Australia</t>
  </si>
  <si>
    <t>University of New South Wales Sydney; University of Sydney</t>
  </si>
  <si>
    <t>Australian Research Council [DE170101346]; Australian Research Council [DE170101346] Funding Source: Australian Research Council</t>
  </si>
  <si>
    <t>Australian Research Council(Australian Research Council); Australian Research Council(Australian Research Council)</t>
  </si>
  <si>
    <t>10.3390/su11092709</t>
  </si>
  <si>
    <t>Green Submitted, Green Published, gold</t>
  </si>
  <si>
    <t>WOS:000469518700257</t>
  </si>
  <si>
    <t>P087</t>
  </si>
  <si>
    <t>Brisbane, Australia</t>
  </si>
  <si>
    <t>Social/Demographic/Economic;Social/Demographic/Economic;Social/Demographic/Economic</t>
  </si>
  <si>
    <t>Ordinary least squares;Spatial lag;Spatial Error;GWR</t>
  </si>
  <si>
    <t>Regression;Regression;Regression;Regression</t>
  </si>
  <si>
    <t>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</si>
  <si>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Lagrange multiplier test;BP;Moran's I;VIF;AIC;R²;t-Value</t>
  </si>
  <si>
    <t>Relation between public transport accessibility patterns and housing price</t>
  </si>
  <si>
    <t>Tanko, M; Burke, MI; Yen, B</t>
  </si>
  <si>
    <t>Tanko, Michael; Burke, Matthew I.; Yen, Barbara</t>
  </si>
  <si>
    <t>Water transit and excess travel: discrete choice modelling of bus and ferry trips in Brisbane, Australia</t>
  </si>
  <si>
    <t>TRANSPORTATION PLANNING AND TECHNOLOGY</t>
  </si>
  <si>
    <t>Excess travel; ferry; public transport; mode choice; smart card; Brisbane</t>
  </si>
  <si>
    <t>TIME</t>
  </si>
  <si>
    <t>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</si>
  <si>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[Tanko, Michael] KTH Royal Inst Technol, Ctr Naval Architecture, Teknikringen 8, SE-10044 Stockholm, Sweden; [Burke, Matthew I.; Yen, Barbara] Griffith Univ, Cities Res Inst, Nathan, Qld, Australia</t>
  </si>
  <si>
    <t>Royal Institute of Technology; Griffith University</t>
  </si>
  <si>
    <t>Queensland Department of Transport and Main Roads; Australia Research Council Discovery Future Fellowship - Department of Foreign Affairs and Trade, Australian Government [FT120100915]</t>
  </si>
  <si>
    <t>Queensland Department of Transport and Main Roads; Australia Research Council Discovery Future Fellowship - Department of Foreign Affairs and Trade, Australian Government</t>
  </si>
  <si>
    <t>TRANSPORT PLAN TECHN</t>
  </si>
  <si>
    <t>Transp. Plan. Technol.</t>
  </si>
  <si>
    <t>APR 3</t>
  </si>
  <si>
    <t>10.1080/03081060.2019.1576382</t>
  </si>
  <si>
    <t>WOS:000460165500003</t>
  </si>
  <si>
    <t>P139</t>
  </si>
  <si>
    <t>Pearson correlation;Spearman's rho mode</t>
  </si>
  <si>
    <t>Prove that users will not always choose the fastest public transport, it also depends on the quality of it</t>
  </si>
  <si>
    <t>Liu, XD; Zhou, Y; Rau, A</t>
  </si>
  <si>
    <t>Liu, Xiaodong; Zhou, Yuan; Rau, Andreas</t>
  </si>
  <si>
    <t>Smart card data-centric replication of the multi-modal public transport system in Singapore</t>
  </si>
  <si>
    <t>Public transport; Smart card data; Direct assignment; Supply and demand</t>
  </si>
  <si>
    <t>COMPLEX TRAVEL BEHAVIOR; MODE CHOICE</t>
  </si>
  <si>
    <t>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</si>
  <si>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[Liu, Xiaodong; Zhou, Yuan; Rau, Andreas] TUM CREATE, 1 CREATE Way,10-02 CREATE Tower, Singapore 138602, Singapore</t>
  </si>
  <si>
    <t>Singapore National Research Foundation (NRF) under its Campus for Research Excellence And Technological Enterprise (CREATE) programme</t>
  </si>
  <si>
    <t>10.1016/j.jtrangeo.2018.02.004</t>
  </si>
  <si>
    <t>WOS:000470950500024</t>
  </si>
  <si>
    <t>P113</t>
  </si>
  <si>
    <t>Represent the entire population's usage of public transport.</t>
  </si>
  <si>
    <t>Rahbar, M; Hickman, M; Mesbah, M; Tavassoli, A</t>
  </si>
  <si>
    <t>Rahbar, Mohadeseh; Hickman, Mark; Mesbah, Mahmoud; Tavassoli, Ahmad</t>
  </si>
  <si>
    <t>Calibrating a Bayesian Transit Assignment Model Using Smart Card Data</t>
  </si>
  <si>
    <t>Fare card data; prior knowledge; posterior information; transit assignment models</t>
  </si>
  <si>
    <t>DESTINATION ESTIMATION; ALGORITHM; PATTERNS</t>
  </si>
  <si>
    <t>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</si>
  <si>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[Rahbar, Mohadeseh; Hickman, Mark; Tavassoli, Ahmad] Univ Queensland, Sch Civil Engn, Brisbane, Qld 4072, Australia; [Mesbah, Mahmoud] Amirkabir Univ Technol, Dept Civil &amp; Environm Engn, Tehran, Iran</t>
  </si>
  <si>
    <t>University of Queensland; Amirkabir University of Technology</t>
  </si>
  <si>
    <t>Australian Government Research Training Program</t>
  </si>
  <si>
    <t>Australian Government Research Training Program(Australian Government)</t>
  </si>
  <si>
    <t>10.1109/TITS.2018.2852726</t>
  </si>
  <si>
    <t>WOS:000463475900031</t>
  </si>
  <si>
    <t>P023</t>
  </si>
  <si>
    <t>Transit Feed;Meteorological;Network</t>
  </si>
  <si>
    <t>Bayesian Hierarchical;Markov chain Monte Carlo;Multinomial Logit</t>
  </si>
  <si>
    <t>Probability model;Probability model;Regression</t>
  </si>
  <si>
    <t>BIC;RMSE</t>
  </si>
  <si>
    <t>R;JAGS</t>
  </si>
  <si>
    <t>Crear un modelo de asignacion de transito</t>
  </si>
  <si>
    <t>Du, BW; Liu, CR; Zhou, WJ; Hou, ZS; Xiong, H</t>
  </si>
  <si>
    <t>Du, Bowen; Liu, Chuanren; Zhou, Wenjun; Hou, Zhenshan; Xiong, Hui</t>
  </si>
  <si>
    <t>Detecting Pickpocket Suspects from Large-Scale Public Transit Records</t>
  </si>
  <si>
    <t>IEEE TRANSACTIONS ON KNOWLEDGE AND DATA ENGINEERING</t>
  </si>
  <si>
    <t>Automated fare collection; travel behaviors; mobility patterns; public safety; anomaly detection</t>
  </si>
  <si>
    <t>DISCOVERY; PATTERNS; SUPPORT</t>
  </si>
  <si>
    <t>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</si>
  <si>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</si>
  <si>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Beihang University; Beihang University; Drexel University; University of Tennessee System; University of Tennessee Knoxville; Rutgers State University Newark; Rutgers State University New Brunswick</t>
  </si>
  <si>
    <t>National Natural Science Foundation of China [51778033, 91746301]; National High Technology Research and Development Program [2013AA01A601]; Beijing Science and Technology Project [Z171100005117001]</t>
  </si>
  <si>
    <t>National Natural Science Foundation of China(National Natural Science Foundation of China (NSFC)); National High Technology Research and Development Program(National High Technology Research and Development Program of China); Beijing Science and Technology Project</t>
  </si>
  <si>
    <t>IEEE COMPUTER SOC</t>
  </si>
  <si>
    <t>LOS ALAMITOS</t>
  </si>
  <si>
    <t>IEEE T KNOWL DATA EN</t>
  </si>
  <si>
    <t>IEEE Trans. Knowl. Data Eng.</t>
  </si>
  <si>
    <t>MAR 1</t>
  </si>
  <si>
    <t>10.1109/TKDE.2018.2834909</t>
  </si>
  <si>
    <t>Computer Science, Artificial Intelligence; Computer Science, Information Systems; Engineering, Electrical &amp; Electronic</t>
  </si>
  <si>
    <t>WOS:000458180900005</t>
  </si>
  <si>
    <t>P037</t>
  </si>
  <si>
    <t>POI;Network Status Updates</t>
  </si>
  <si>
    <t>Suspect identification models;DBSCAN</t>
  </si>
  <si>
    <t>Travel Time;Frequency;Short-Distance Rides;Transitions among Functional Zones;Frequently Visited Regions;Deviation from the Social Norm;Historical Behaviours</t>
  </si>
  <si>
    <t>Detectar pasajeros con comportamientos sospechos, sobre todo carteristas</t>
  </si>
  <si>
    <t>Du, BW; Zhou, WJ; Liu, CR; Cui, YF; Xiong, H</t>
  </si>
  <si>
    <t>Du, Bowen; Zhou, Wenjun; Liu, Chuanren; Cui, Yifeng; Xiong, Hui</t>
  </si>
  <si>
    <t>Transit Pattern Detection Using Tensor Factorization</t>
  </si>
  <si>
    <t>INFORMS JOURNAL ON COMPUTING</t>
  </si>
  <si>
    <t>public transportation; pattern mining; origin-transfer-destination (OTD) associations; automated fare collection (AFC) systems; Beijing Yikatong</t>
  </si>
  <si>
    <t>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</si>
  <si>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</si>
  <si>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Beihang University; University of Tennessee System; University of Tennessee Knoxville; Drexel University; Rutgers State University New Brunswick</t>
  </si>
  <si>
    <t>National Science Foundation (NSF) Division of Information and Intelligent Systems [IIS-1648664]; Natural Science Foundation of China [51408018, 51778033, 91746301]</t>
  </si>
  <si>
    <t>National Science Foundation (NSF) Division of Information and Intelligent Systems(National Science Foundation (NSF)NSF - Directorate for Computer &amp; Information Science &amp; Engineering (CISE)); Natural Science Foundation of China(National Natural Science Foundation of China (NSFC))</t>
  </si>
  <si>
    <t>INFORMS J COMPUT</t>
  </si>
  <si>
    <t>INFORMS J. Comput.</t>
  </si>
  <si>
    <t>10.1287/ijoc.2018.0824</t>
  </si>
  <si>
    <t>Computer Science, Interdisciplinary Applications; Operations Research &amp; Management Science</t>
  </si>
  <si>
    <t>Computer Science; Operations Research &amp; Management Science</t>
  </si>
  <si>
    <t>WOS:000468604000001</t>
  </si>
  <si>
    <t>P123</t>
  </si>
  <si>
    <t>2012; 2014</t>
  </si>
  <si>
    <t>Transit tensor factorization</t>
  </si>
  <si>
    <t>Similarity</t>
  </si>
  <si>
    <t>Identify citywide transit hot spots.</t>
  </si>
  <si>
    <t>Dixit, M; Brands, T; van Oort, N; Cats, O; Hoogendoorn, S</t>
  </si>
  <si>
    <t>Dixit, Malvika; Brands, Ties; van Oort, Niels; Cats, Oded; Hoogendoorn, Serge</t>
  </si>
  <si>
    <t>Passenger Travel Time Reliability for Multimodal Public Transport Journeys</t>
  </si>
  <si>
    <t>SERVICE</t>
  </si>
  <si>
    <t>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</si>
  <si>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[Dixit, Malvika; Brands, Ties; van Oort, Niels; Cats, Oded; Hoogendoorn, Serge] Delft Univ Technol, Fac Civil Engn &amp; Geosci, Dept Transport &amp; Planning, Delft, Netherlands</t>
  </si>
  <si>
    <t>10.1177/0361198118825459</t>
  </si>
  <si>
    <t>WOS:000468889100014</t>
  </si>
  <si>
    <t>P101</t>
  </si>
  <si>
    <t>Reliability Buffer Time</t>
  </si>
  <si>
    <t>Proportcionar una nueva medida del tiempo de viaje que tenga en consideracion los trasbordos y tiempos de espera</t>
  </si>
  <si>
    <t>Maeda, TN; Shiode, N; Zhong, C; Mori, J; Sakimoto, T</t>
  </si>
  <si>
    <t>Maeda, Takashi Nicholas; Shiode, Narushige; Zhong, Chen; Mori, Junichiro; Sakimoto, Tetsuo</t>
  </si>
  <si>
    <t>Detecting and understanding urban changes through decomposing the numbers of visitors' arrivals using human mobility data</t>
  </si>
  <si>
    <t>Change detection; Human mobility; Non-negative matrix factorization; Public transportation</t>
  </si>
  <si>
    <t>LAND-USE; MATRIX; DIVERGENCE</t>
  </si>
  <si>
    <t>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</si>
  <si>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[Maeda, Takashi Nicholas; Shiode, Narushige; Mori, Junichiro; Sakimoto, Tetsuo] Univ Tokyo, Bunkyo Ku, 7-3-1,Hongo, Tokyo 1138656, Japan; [Shiode, Narushige; Zhong, Chen] Kings Coll London, London WC2R 2LS, England</t>
  </si>
  <si>
    <t>University of Tokyo; University of London; King's College London</t>
  </si>
  <si>
    <t>10.1186/s40537-019-0168-5</t>
  </si>
  <si>
    <t>WOS:000599128100001</t>
  </si>
  <si>
    <t>P036</t>
  </si>
  <si>
    <t>Kansai Area, Japan</t>
  </si>
  <si>
    <t>Extraction of Activity Types and Change Detection;Non-negative matrix factorization;Jensen-Shannon divergence</t>
  </si>
  <si>
    <t>Authors algorithm;Dimensionality reduction;Probability model</t>
  </si>
  <si>
    <t>Fan et al. 2014</t>
  </si>
  <si>
    <t>Detectar cambios en patrones urbanos y de viaje</t>
  </si>
  <si>
    <t>Lee, J; Lee, J</t>
  </si>
  <si>
    <t>Lee, Junhyung; Lee, Jaekang</t>
  </si>
  <si>
    <t>Spatial Clustering of Seoul's Elderly Captive Riders Using Smart Card Spatial Autocorrelation Analysis</t>
  </si>
  <si>
    <t>SENSORS AND MATERIALS</t>
  </si>
  <si>
    <t>spatial autocorrelation; elderly; smart card; big data; social service</t>
  </si>
  <si>
    <t>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</si>
  <si>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[Lee, Junhyung; Lee, Jaekang] Korea Inst Civil Engn &amp; Bldg Technol, 283 Goyangdae Ro, Goyang Si 10223, Gyeonggi Do, South Korea</t>
  </si>
  <si>
    <t>Korea Institute of Civil Engineering &amp; Building Technology (KICT)</t>
  </si>
  <si>
    <t>Korea Agency for Infrastructure Technology Advancement (KAIA) - Ministry of Land, Infrastructure and Transport [19SCIP-C146569-02]</t>
  </si>
  <si>
    <t>Korea Agency for Infrastructure Technology Advancement (KAIA) - Ministry of Land, Infrastructure and Transport</t>
  </si>
  <si>
    <t>MYU, SCIENTIFIC PUBLISHING DIVISION</t>
  </si>
  <si>
    <t>TOKYO</t>
  </si>
  <si>
    <t>SENSOR MATER</t>
  </si>
  <si>
    <t>Sens. Mater.</t>
  </si>
  <si>
    <t>10.18494/SAM.2019.2589</t>
  </si>
  <si>
    <t>Instruments &amp; Instrumentation; Materials Science, Multidisciplinary</t>
  </si>
  <si>
    <t>Instruments &amp; Instrumentation; Materials Science</t>
  </si>
  <si>
    <t>WOS:000500243200012</t>
  </si>
  <si>
    <t>P115</t>
  </si>
  <si>
    <t>Local indicators of spatial association clustering;Spatial lag model;Spatial error model</t>
  </si>
  <si>
    <t>Clustering;Regression;Regression</t>
  </si>
  <si>
    <t>R²;Moran's I</t>
  </si>
  <si>
    <t>Splunk</t>
  </si>
  <si>
    <t>Preparing the proper public transportation service for the elderly</t>
  </si>
  <si>
    <t>Yap, M; Luo, D; Cats, O; van Oort, N; Hoogendoorn, S</t>
  </si>
  <si>
    <t>Yap, Menno; Luo, Ding; Cats, Oded; van Oort, Niels; Hoogendoorn, Serge</t>
  </si>
  <si>
    <t>Where shall we sync? Clustering passenger flows to identify urban public transport hubs and their key synchronization priorities</t>
  </si>
  <si>
    <t>Clustering; Community detection; Hubs; Public transport; Synchronization</t>
  </si>
  <si>
    <t>ORIGIN-DESTINATION MATRIX; SERVICE; IDENTIFICATION; FREQUENCY; ROBUST</t>
  </si>
  <si>
    <t>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</si>
  <si>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[Yap, Menno; Luo, Ding; Cats, Oded; van Oort, Niels; Hoogendoorn, Serge] Delft Univ Technol, Dept Transport &amp; Planning, Delft, Netherlands</t>
  </si>
  <si>
    <t>NWO, JPI Urban Europe ERA-NET CoFound Smart Cities and Communities initiative [438.15.404/298]; SETA project - European Union's Horizon 2020 research and innovation program</t>
  </si>
  <si>
    <t>NWO, JPI Urban Europe ERA-NET CoFound Smart Cities and Communities initiative; SETA project - European Union's Horizon 2020 research and innovation program</t>
  </si>
  <si>
    <t>10.1016/j.trc.2018.12.013</t>
  </si>
  <si>
    <t>WOS:000457666200025</t>
  </si>
  <si>
    <t>P141</t>
  </si>
  <si>
    <t>DBSCAN;Modularity-based community detection algorithm</t>
  </si>
  <si>
    <t>HHI</t>
  </si>
  <si>
    <t>Improving transfer synchronization</t>
  </si>
  <si>
    <t>Yu, W; Bai, H; Chen, J; Yan, XC</t>
  </si>
  <si>
    <t>Yu, Wei; Bai, Hua; Chen, Jun; Yan, Xingchen</t>
  </si>
  <si>
    <t>Anomaly Detection of Passenger OD on Nanjing Metro Based on Smart Card Big Data</t>
  </si>
  <si>
    <t>Metro; OD; anomaly detection; smart card; big data</t>
  </si>
  <si>
    <t>BUS; BEHAVIOR; CHOICE</t>
  </si>
  <si>
    <t>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</si>
  <si>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[Yu, Wei; Yan, Xingchen] Nanjing Forestry Univ, Coll Automobile &amp; Traff Engn, Nanjing 210037, Jiangsu, Peoples R China; [Bai, Hua] China Design Grp Co Ltd, Nanjing 210014, Jiangsu, Peoples R China; [Chen, Jun] Southeast Univ, Sch Transportat, Nanjing 210096, Jiangsu, Peoples R China</t>
  </si>
  <si>
    <t>Nanjing Forestry University; Southeast University - China</t>
  </si>
  <si>
    <t>Key Project of National Natural Science Foundation of China [51638004]; Basic Research Program of Science and Technology Commission Foundation of Jiangsu Province [BK20180775]</t>
  </si>
  <si>
    <t>Key Project of National Natural Science Foundation of China(National Natural Science Foundation of China (NSFC)); Basic Research Program of Science and Technology Commission Foundation of Jiangsu Province</t>
  </si>
  <si>
    <t>10.1109/ACCESS.2019.2943598</t>
  </si>
  <si>
    <t>WOS:000498718700006</t>
  </si>
  <si>
    <t>P017</t>
  </si>
  <si>
    <t>Anomaly detection</t>
  </si>
  <si>
    <t>OD analysis</t>
  </si>
  <si>
    <t>Inbound if next day;negative time taken;over 300 minutes;In and out same sattion in 0-3 minutes;In  and out same station in 4-300 minutes;In and out same sation;swiping card over 8 times</t>
  </si>
  <si>
    <t>Metricas para detectar pasajeros con comportamientos anomalos</t>
  </si>
  <si>
    <t>Noursalehi, P; Koutsopoulos, HN; Zhao, JH</t>
  </si>
  <si>
    <t>Noursalehi, Peyman; Koutsopoulos, Haris N.; Zhao, Jinhua</t>
  </si>
  <si>
    <t>Real time transit demand prediction capturing station interactions and impact of special events</t>
  </si>
  <si>
    <t>AFC data; Real time prediction; Station arrivals; State-space models; Dynamic factor models; Correlation clustering</t>
  </si>
  <si>
    <t>TRAFFIC FLOW PREDICTION; NEURAL-NETWORK; PASSENGER FLOW; COMMON TRENDS; SERIES MODELS</t>
  </si>
  <si>
    <t>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</si>
  <si>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[Noursalehi, Peyman; Koutsopoulos, Haris N.] Northeastern Univ, Boston, MA 02115 USA; [Noursalehi, Peyman; Zhao, Jinhua] MIT, 77 Massachusetts Ave, Cambridge, MA 02139 USA</t>
  </si>
  <si>
    <t>Northeastern University; Massachusetts Institute of Technology (MIT)</t>
  </si>
  <si>
    <t>10.1016/j.trc.2018.10.023</t>
  </si>
  <si>
    <t>WOS:000454970000016</t>
  </si>
  <si>
    <t>P108</t>
  </si>
  <si>
    <t>2012-2013</t>
  </si>
  <si>
    <t>Dynamic factor model</t>
  </si>
  <si>
    <t>MAE;MAPE</t>
  </si>
  <si>
    <t>Control dinámico y proveer información de las líneas</t>
  </si>
  <si>
    <t>Du, BW; Cui, YF; Fu, YJ; Zhong, RX; Xiong, H</t>
  </si>
  <si>
    <t>Du, Bowen; Cui, Yifeng; Fu, Yanjie; Zhong, Runxing; Xiong, Hui</t>
  </si>
  <si>
    <t>SmartTransfer: Modeling the Spatiotemporal Dynamics of Passenger Transfers for Crowdedness-Aware Route Recommendations</t>
  </si>
  <si>
    <t>ACM TRANSACTIONS ON INTELLIGENT SYSTEMS AND TECHNOLOGY</t>
  </si>
  <si>
    <t>Automated fare collection; transit behavior; spatiotemporal; crowdedness detection; route recommendation</t>
  </si>
  <si>
    <t>TRANSIT ASSIGNMENT; STRATEGIES</t>
  </si>
  <si>
    <t>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</si>
  <si>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</si>
  <si>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Beihang University; University of Missouri System; Missouri University of Science &amp; Technology; Rutgers State University Newark; Rutgers State University New Brunswick; University of Missouri System; Missouri University of Science &amp; Technology</t>
  </si>
  <si>
    <t>National Natural Science Foundation of China [51778033]; Beijing Municipal Science and Technology Project [Z171100000917016]</t>
  </si>
  <si>
    <t>National Natural Science Foundation of China(National Natural Science Foundation of China (NSFC)); Beijing Municipal Science and Technology Project</t>
  </si>
  <si>
    <t>ASSOC COMPUTING MACHINERY</t>
  </si>
  <si>
    <t>ACM T INTEL SYST TEC</t>
  </si>
  <si>
    <t>ACM Trans. Intell. Syst. Technol.</t>
  </si>
  <si>
    <t>10.1145/3232229</t>
  </si>
  <si>
    <t>Computer Science, Artificial Intelligence; Computer Science, Information Systems</t>
  </si>
  <si>
    <t>WOS:000455480700010</t>
  </si>
  <si>
    <t>P114</t>
  </si>
  <si>
    <t>Social/Demographic/Economic;Events;Network;POI;Layers</t>
  </si>
  <si>
    <t>Multi-task transfer passenger flow prediction</t>
  </si>
  <si>
    <t>Transfer volume;Transfer distance and time;Accessibility;Reachability;Connectivity;Functional zones;Event and weather;Temporal-related</t>
  </si>
  <si>
    <t>RMSE;MAE</t>
  </si>
  <si>
    <t>Smart route recommendation with efficiency and comfort awareness.</t>
  </si>
  <si>
    <t>Gao, QL; Li, QQ; Yue, Y; Zhuang, Y; Chen, ZP; Kong, H</t>
  </si>
  <si>
    <t>Gao, Qi-Li; Li, Qing-Quan; Yue, Yang; Zhuang, Yan; Chen, Zhi-Peng; Kong, Hui</t>
  </si>
  <si>
    <t>Exploring changes in the spatial distribution of the low-to-moderate income group using transit smart card data</t>
  </si>
  <si>
    <t>Low-to-moderate income group; Transit smart card data; Housing affordability; Residential spatial distribution; Residential relocation</t>
  </si>
  <si>
    <t>OCCUPATIONAL SEGREGATION; MIGRANT WORKERS; CHINA; PATTERNS; US; NEIGHBORHOODS; ACCESSIBILITY; SHANGHAI; MISMATCH; MOBILITY</t>
  </si>
  <si>
    <t>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</si>
  <si>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</si>
  <si>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Wuhan University; Shenzhen University; University System of Ohio; Ohio State University</t>
  </si>
  <si>
    <t>National Science Foundation of China [91546106, 41371377]</t>
  </si>
  <si>
    <t>National Science Foundation of China(National Natural Science Foundation of China (NSFC))</t>
  </si>
  <si>
    <t>10.1016/j.compenvurbsys.2018.02.006</t>
  </si>
  <si>
    <t>WOS:000447102000007</t>
  </si>
  <si>
    <t>P060</t>
  </si>
  <si>
    <t>Jenks’ Natural Breaks</t>
  </si>
  <si>
    <t>NFR;inflow;outflow</t>
  </si>
  <si>
    <t>Observar el impacto de las subidas de precio en el ámbito immobiliario</t>
  </si>
  <si>
    <t>Yen, BTH; Mulley, C; Tseng, WC; Chiou, YC</t>
  </si>
  <si>
    <t>Yen, Barbara T. H.; Mulley, Corinne; Tseng, Wen-Chun; Chiou, Yu-Chiun</t>
  </si>
  <si>
    <t>Assessing interchange effects in public transport: A case study of South East Queensland, Australia</t>
  </si>
  <si>
    <t>CASE STUDIES ON TRANSPORT POLICY</t>
  </si>
  <si>
    <t>Transfer fare policy; Smart card data; Travel behaviour; Transfer behaviour; Network effects</t>
  </si>
  <si>
    <t>DEMAND MANAGEMENT; TRAVEL; BRISBANE; ROUTES; MODEL; CITY</t>
  </si>
  <si>
    <t>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</si>
  <si>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</si>
  <si>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Griffith University; University of Sydney; University of South Australia; National Yang Ming Chiao Tung University</t>
  </si>
  <si>
    <t>National Science Council, Republic of China [NSC 104-2917-I-564-078]</t>
  </si>
  <si>
    <t>National Science Council, Republic of China(Ministry of Science and Technology, Taiwan)</t>
  </si>
  <si>
    <t>ELSEVIER SCIENCE BV</t>
  </si>
  <si>
    <t>CASE STUD TRANSP POL</t>
  </si>
  <si>
    <t>Case Stud. Transp. Policy</t>
  </si>
  <si>
    <t>10.1016/j.cstp.2018.01.005</t>
  </si>
  <si>
    <t>WOS:000441947400009</t>
  </si>
  <si>
    <t>P019</t>
  </si>
  <si>
    <t>Social/Demographic/Economic;Layers</t>
  </si>
  <si>
    <t>Latent class nested logit</t>
  </si>
  <si>
    <t>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</si>
  <si>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BIC;AIC;log likelihood ratios;number of parameters</t>
  </si>
  <si>
    <t>Analizar los efectos de los transbordos en la red de transporte</t>
  </si>
  <si>
    <t>Tonnelier, E; Baskiotis, N; Guigue, V; Gallinari, P</t>
  </si>
  <si>
    <t>Tonnelier, E.; Baskiotis, N.; Guigue, V.; Gallinari, P.</t>
  </si>
  <si>
    <t>Anomaly detection in smart card logs and distant evaluation with Twitter: a robust framework</t>
  </si>
  <si>
    <t>NEUROCOMPUTING</t>
  </si>
  <si>
    <t>Anomaly detection; NMF; Machine learning; Smart card logs; Transportation network analysis; Twitter evaluation</t>
  </si>
  <si>
    <t>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</si>
  <si>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</si>
  <si>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[Tonnelier, E.; Baskiotis, N.; Guigue, V.; Gallinari, P.] UPMC, Sorbonne Univ, LIP6, CNRS, 4 Pl Jussieu, F-75005 Paris, France</t>
  </si>
  <si>
    <t>Centre National de la Recherche Scientifique (CNRS); UDICE-French Research Universities; Sorbonne Universite</t>
  </si>
  <si>
    <t>FUI AWACS grant</t>
  </si>
  <si>
    <t>Neurocomputing</t>
  </si>
  <si>
    <t>JUL 12</t>
  </si>
  <si>
    <t>10.1016/j.neucom.2017.12.067</t>
  </si>
  <si>
    <t>Computer Science, Artificial Intelligence</t>
  </si>
  <si>
    <t>WOS:000430837500012</t>
  </si>
  <si>
    <t>P016</t>
  </si>
  <si>
    <t>Paris, France</t>
  </si>
  <si>
    <t>Network Status Updates</t>
  </si>
  <si>
    <t>Anomaly detection;Non-negative matrix factorization;Continuous user-based model</t>
  </si>
  <si>
    <t>Anomaly detection;Dimensionality reduction;Anomaly detection</t>
  </si>
  <si>
    <t>Std deviation;ROC curve;Accuracy;PPV</t>
  </si>
  <si>
    <t>Modelos para el analisis de anomalias en el transporte y evaluación con respecto a la cuenta de twitter de la autoridad de transporte</t>
  </si>
  <si>
    <t>Ingvardson, JB; Nielsen, OA; Raveau, S; Nielsen, BF</t>
  </si>
  <si>
    <t>Ingvardson, Jesper Blafoss; Nielsen, Otto Anker; Raveau, Sebastian; Nielsen, Bo Friis</t>
  </si>
  <si>
    <t>Passenger arrival and waiting time distributions dependent on train service frequency and station characteristics: A smart card data analysis</t>
  </si>
  <si>
    <t>Automated fare collection data; Smart card; Waiting time; Public transport; Frequency-based timetables; Mixture distributions</t>
  </si>
  <si>
    <t>STOCHASTIC TRANSIT ASSIGNMENT; MODEL; RELIABILITY; OPTIMIZATION; NETWORKS; STOPS; USERS; BUSES</t>
  </si>
  <si>
    <t>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</si>
  <si>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</si>
  <si>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Technical University of Denmark; Pontificia Universidad Catolica de Chile; Technical University of Denmark</t>
  </si>
  <si>
    <t>Danish Metro Company (Metroselskabet I/S); IPTOP (Integrated Public Transport Optimisation and Planning) research project</t>
  </si>
  <si>
    <t>10.1016/j.trc.2018.03.006</t>
  </si>
  <si>
    <t>WOS:000432513300018</t>
  </si>
  <si>
    <t>P098</t>
  </si>
  <si>
    <t>Copenhagen, Denmark</t>
  </si>
  <si>
    <t>mixture distribution</t>
  </si>
  <si>
    <t>Luethi et al. (2007).</t>
  </si>
  <si>
    <t>Kolmogorov-Smirnov test statistic;AIC</t>
  </si>
  <si>
    <t>Minimizar el tiempo de espera de los pasajeros proporcionando un tiempo de espera más preciso</t>
  </si>
  <si>
    <t>Manley, E; Zhong, C; Batty, M</t>
  </si>
  <si>
    <t>Manley, Ed; Zhong, Chen; Batty, Michael</t>
  </si>
  <si>
    <t>Spatiotemporal variation in travel regularity through transit user profiling</t>
  </si>
  <si>
    <t>Public transportation; Regularity; Smart card data; Clustering; Transport dynamics</t>
  </si>
  <si>
    <t>URBAN TRAVEL; INTRAPERSONAL VARIABILITY; MOBILITY PATTERNS; BEHAVIOR; DIARY</t>
  </si>
  <si>
    <t>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</si>
  <si>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[Manley, Ed; Zhong, Chen; Batty, Michael] UCL, Ctr Adv Spatial Anal, Gower St, London WC1E 6BT, England</t>
  </si>
  <si>
    <t>European Research Council under the Mechanicity Programme [249393-ERC-2009-AdG]</t>
  </si>
  <si>
    <t>European Research Council under the Mechanicity Programme</t>
  </si>
  <si>
    <t>10.1007/s11116-016-9747-x</t>
  </si>
  <si>
    <t>WOS:000430023300001</t>
  </si>
  <si>
    <t>P118</t>
  </si>
  <si>
    <t>2012</t>
  </si>
  <si>
    <t>Provide a more relevant and deeper understanding of travel behaviours than the current state of the art and practice reflects.</t>
  </si>
  <si>
    <t>Tu, W; Cao, R; Yue, Y; Zhou, BD; Li, QP; Li, QQ</t>
  </si>
  <si>
    <t>Tu, Wei; Cao, Rui; Yue, Yang; Zhou, Baoding; Li, Qiuping; Li, Qingquan</t>
  </si>
  <si>
    <t>Spatial variations in urban public ridership derived from GPS trajectories and smart card data</t>
  </si>
  <si>
    <t>Ridership; Big data; Trajectory; Smart card data; Geographically weighted regression; Transit; Taxi</t>
  </si>
  <si>
    <t>GEOGRAPHICALLY WEIGHTED REGRESSION; TRANSIT RIDERSHIP; STATION-LEVEL; MOBILE PHONE; LAND-USE; DEMAND; PATTERNS; IMPACTS; SYSTEM</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</si>
  <si>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</si>
  <si>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</si>
  <si>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Shenzhen University; Shenzhen University; Wuhan University; University of Nottingham Ningbo China; Sun Yat Sen University</t>
  </si>
  <si>
    <t>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</si>
  <si>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</si>
  <si>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10.1016/j.jtrangeo.2018.04.013</t>
  </si>
  <si>
    <t>WOS:000436649800006</t>
  </si>
  <si>
    <t>P116</t>
  </si>
  <si>
    <t>Ordinary Least Squares;GWR</t>
  </si>
  <si>
    <t>R²;Std deviation;t-Value</t>
  </si>
  <si>
    <t>The pursuit of a low-carbon comprehensive urban transportation system</t>
  </si>
  <si>
    <t>Zhang, DS; He, T; Zhang, F; Xu, CZ</t>
  </si>
  <si>
    <t>Zhang, Desheng; He, Tian; Zhang, Fan; Xu, Chengzhong</t>
  </si>
  <si>
    <t>Urban-Scale Human Mobility Modeling With Multi-Source Urban Network Data</t>
  </si>
  <si>
    <t>IEEE-ACM TRANSACTIONS ON NETWORKING</t>
  </si>
  <si>
    <t>Urban networks; human mobility; network modeling; smart cities</t>
  </si>
  <si>
    <t>LEVY-WALK NATURE</t>
  </si>
  <si>
    <t>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</si>
  <si>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</si>
  <si>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Rutgers State University New Brunswick; University of Minnesota System; University of Minnesota Twin Cities; Chinese Academy of Sciences; Shenzhen Institute of Advanced Technology, CAS; Chinese Academy of Sciences; Shenzhen Institute of Advanced Technology, CAS</t>
  </si>
  <si>
    <t>U.S. NSF [CNS-1544887, CNS-1446640]; China 973 Program [2015CB352400]</t>
  </si>
  <si>
    <t>U.S. NSF(National Science Foundation (NSF)); China 973 Program(National Basic Research Program of China)</t>
  </si>
  <si>
    <t>IEEE ACM T NETWORK</t>
  </si>
  <si>
    <t>IEEE-ACM Trans. Netw.</t>
  </si>
  <si>
    <t>10.1109/TNET.2018.2801598</t>
  </si>
  <si>
    <t>Computer Science, Hardware &amp; Architecture; Computer Science, Theory &amp; Methods; Engineering, Electrical &amp; Electronic; Telecommunications</t>
  </si>
  <si>
    <t>WOS:000430596000002</t>
  </si>
  <si>
    <t>P134</t>
  </si>
  <si>
    <t>2011-2014</t>
  </si>
  <si>
    <t>Mobile</t>
  </si>
  <si>
    <t>mPat Architecture</t>
  </si>
  <si>
    <t>Analysis and inference on human mobility</t>
  </si>
  <si>
    <t>Ouyang, Q; Lv, YB; Ren, Y; Ma, JH; Li, J</t>
  </si>
  <si>
    <t>Ouyang, Qi; Lv, Yongbo; Ren, Yuan; Ma, Jihui; Li, Jing</t>
  </si>
  <si>
    <t>Passenger Travel Regularity Analysis Based on a Large Scale Smart Card Data</t>
  </si>
  <si>
    <t>CLUSTERING-ALGORITHM; BIG DATA</t>
  </si>
  <si>
    <t>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</si>
  <si>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[Ouyang, Qi; Lv, Yongbo; Ren, Yuan; Ma, Jihui; Li, Jing] Beijing Jiaotong Univ, Sch Traff &amp; Transportat, Beijing 100044, Peoples R China</t>
  </si>
  <si>
    <t>National Key Technologies Research &amp; Development program [2017YFC0804900]</t>
  </si>
  <si>
    <t>National Key Technologies Research &amp; Development program(National Key Technology R&amp;D Program)</t>
  </si>
  <si>
    <t>10.1155/2018/9457486</t>
  </si>
  <si>
    <t>WOS:000446746900001</t>
  </si>
  <si>
    <t>P100</t>
  </si>
  <si>
    <t>trip reconstruction;DBSCAN</t>
  </si>
  <si>
    <t>Trip-chaining model;Clustering</t>
  </si>
  <si>
    <t>Apache Spark</t>
  </si>
  <si>
    <t>Analizar los patrones de los pasajeros para observar las relaciones del tráfico en distintas areas</t>
  </si>
  <si>
    <t>Sun, F; Su, WH; Liu, WX; Cao, H; Guo, D; Zhu, Y</t>
  </si>
  <si>
    <t>Sun, Feng; Su, Wenheng; Liu, Weixuan; Cao, Hui; Guo, Dong; Zhu, Ye</t>
  </si>
  <si>
    <t>Analysis of Bus Trip Characteristics and Demand Forecasting Based on NARX Neural Network Model</t>
  </si>
  <si>
    <t>JOURNAL OF ELECTRICAL AND COMPUTER ENGINEERING</t>
  </si>
  <si>
    <t>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</si>
  <si>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[Sun, Feng; Su, Wenheng; Liu, Weixuan; Cao, Hui; Guo, Dong; Zhu, Ye] Shandong Univ Technol, Coll Transportat &amp; Vehicle Engn, Zibo 255049, Shandong, Peoples R China</t>
  </si>
  <si>
    <t>Shandong University of Technology</t>
  </si>
  <si>
    <t>National Natural Science Foundation of China [61573009, 71501137]; Science and Technology Planning Project of the Shandong Province [2016GGB01539]</t>
  </si>
  <si>
    <t>National Natural Science Foundation of China(National Natural Science Foundation of China (NSFC)); Science and Technology Planning Project of the Shandong Province</t>
  </si>
  <si>
    <t>HINDAWI LTD</t>
  </si>
  <si>
    <t>J ELECTR COMPUT ENG</t>
  </si>
  <si>
    <t>J. Electr. Comput. Eng.</t>
  </si>
  <si>
    <t>10.1155/2018/2975615</t>
  </si>
  <si>
    <t>Computer Science, Information Systems</t>
  </si>
  <si>
    <t>gold, Green Published, Green Submitted</t>
  </si>
  <si>
    <t>WOS:000453028300001</t>
  </si>
  <si>
    <t>P014</t>
  </si>
  <si>
    <t>ARIMA;NARX</t>
  </si>
  <si>
    <t>Time series analysis;Time series analysis</t>
  </si>
  <si>
    <t>Wilcoxon signed-rank test;acuracy;MSE;R;Relative error</t>
  </si>
  <si>
    <t>Matlab;SQL</t>
  </si>
  <si>
    <t>Modelo de redes neuronales para predicción del flujo de pasajeros</t>
  </si>
  <si>
    <t>Tang, T; Kong, XJ; Li, ML; Wang, JZ; Shen, GJ; Wang, XS</t>
  </si>
  <si>
    <t>Tang, Tao; Kong, Xiangjie; Li, Menglin; Wang, Jinzhong; Shen, Guojiang; Wang, Xinshuang</t>
  </si>
  <si>
    <t>VISOS: A Visual Interactive System for Spatial-Temporal Exploring Station Importance Based on Subway Data</t>
  </si>
  <si>
    <t>Spatial-temporal exploration; station clustering; visual exploration; subway visualization interactive system</t>
  </si>
  <si>
    <t>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</si>
  <si>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</si>
  <si>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University of Electronic Science &amp; Technology of China; Dalian University of Technology; Dalian University of Technology; Shenyang Sport University; Zhejiang University of Technology</t>
  </si>
  <si>
    <t>National Natural Science Foundation of China [61572106]; Natural Science Foundation of Liaoning Province, China [201602154]; Fundamental Research Funds for the Central Universities [DUT18JC09]</t>
  </si>
  <si>
    <t>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</si>
  <si>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10.1109/ACCESS.2018.2858260</t>
  </si>
  <si>
    <t>WOS:000442403000015</t>
  </si>
  <si>
    <t>P137</t>
  </si>
  <si>
    <t>Network;Transit Feed</t>
  </si>
  <si>
    <t xml:space="preserve">Displaying station’s distribution and passenger flow changes with spatial and temporal attributes </t>
  </si>
  <si>
    <t>Yap, MD; Nijenstein, S; van Oort, N</t>
  </si>
  <si>
    <t>Yap, M. D.; Nijenstein, S.; van Oort, N.</t>
  </si>
  <si>
    <t>Improving predictions of public transport usage during disturbances based on smart card data</t>
  </si>
  <si>
    <t>Disturbance; Passenger; Prediction; Public transport; Smart card</t>
  </si>
  <si>
    <t>DESTINATION ESTIMATION; PASSENGER FLOW</t>
  </si>
  <si>
    <t>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</si>
  <si>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[Yap, M. D.; van Oort, N.] Delft Univ Technol, Dept Transport &amp; Planning, Delft, Netherlands; [Nijenstein, S.] HTM Personenvervoer NV, The Hague, Netherlands; [van Oort, N.] Goudappel Coffeng BV, Deventer, Netherlands</t>
  </si>
  <si>
    <t>10.1016/j.tranpol.2017.10.010</t>
  </si>
  <si>
    <t>WOS:000418982500009</t>
  </si>
  <si>
    <t>P077</t>
  </si>
  <si>
    <t>Ridership prediction model;rule-based procedure</t>
  </si>
  <si>
    <t>Regression;Authors algorithm</t>
  </si>
  <si>
    <t>Van Oort et al. (2015a)</t>
  </si>
  <si>
    <t>in-vehicle travel time; transfer walking time; waiting time; number of transfers; travel fares</t>
  </si>
  <si>
    <t>Predicting the impact of planned disturbances on public transport ridership</t>
  </si>
  <si>
    <t>Rodrigues, F; Borysov, SS; Ribeiro, B; Pereira, FC</t>
  </si>
  <si>
    <t>Rodrigues, Filipe; Borysov, Stanislav S.; Ribeiro, Bernardete; Pereira, Francisco C.</t>
  </si>
  <si>
    <t>A Bayesian Additive Model for Understanding Public Transport Usage in Special Events</t>
  </si>
  <si>
    <t>IEEE TRANSACTIONS ON PATTERN ANALYSIS AND MACHINE INTELLIGENCE</t>
  </si>
  <si>
    <t>Additive models; transportation demand; Gaussian processes; expectation propagation</t>
  </si>
  <si>
    <t>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</si>
  <si>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</si>
  <si>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Technical University of Denmark; Singapore-MIT Alliance for Research &amp; Technology Centre (SMART); Royal Institute of Technology; Stockholm University; Universidade de Coimbra; Massachusetts Institute of Technology (MIT)</t>
  </si>
  <si>
    <t>Fundacao para a Ciencia e Tecnologia (FCT) [SFRH/BD/78396/2011, PTDC/ECM-TRA/1898/2012]; Fundação para a Ciência e a Tecnologia [SFRH/BD/78396/2011, PTDC/ECM-TRA/1898/2012] Funding Source: FCT</t>
  </si>
  <si>
    <t>Fundacao para a Ciencia e Tecnologia (FCT)(Fundacao para a Ciencia e a Tecnologia (FCT)); Fundação para a Ciência e a Tecnologia(Fundacao para a Ciencia e a Tecnologia (FCT))</t>
  </si>
  <si>
    <t>IEEE T PATTERN ANAL</t>
  </si>
  <si>
    <t>IEEE Trans. Pattern Anal. Mach. Intell.</t>
  </si>
  <si>
    <t>10.1109/TPAMI.2016.2635136</t>
  </si>
  <si>
    <t>Computer Science, Artificial Intelligence; Engineering, Electrical &amp; Electronic</t>
  </si>
  <si>
    <t>WOS:000412028600001</t>
  </si>
  <si>
    <t>P001</t>
  </si>
  <si>
    <t>Bayesian Additive Model-Gaussian Process;LDA</t>
  </si>
  <si>
    <t>Probability model;Language model</t>
  </si>
  <si>
    <t>Bayesian additive model; Gaussian process</t>
  </si>
  <si>
    <t>RAE;Correlation coefficient;R²</t>
  </si>
  <si>
    <t>Julia</t>
  </si>
  <si>
    <t>Predecir la demanda durante eventos especiales</t>
  </si>
  <si>
    <t>Viggiano, C; Koutsopoulos, HN; Wilson, NHM; Attanucci, J</t>
  </si>
  <si>
    <t>Viggiano, Cecilia; Koutsopoulos, Haris N.; Wilson, Nigel H. M.; Attanucci, John</t>
  </si>
  <si>
    <t>Journey-based characterization of multi-modal public transportation networks</t>
  </si>
  <si>
    <t>Multi-modal; Network structure; Smart card; User behavior; Performance evaluation; Journey-based</t>
  </si>
  <si>
    <t>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</si>
  <si>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[Viggiano, Cecilia; Wilson, Nigel H. M.; Attanucci, John] MIT, 77 Massachusetts Ave,Bldg 1-235, Cambridge, MA 02139 USA; [Koutsopoulos, Haris N.] Northeastern Univ, 403 Snell Engn Ctr,360 Huntington Ave, Boston, MA 02115 USA</t>
  </si>
  <si>
    <t>Massachusetts Institute of Technology (MIT); Northeastern University</t>
  </si>
  <si>
    <t>10.1007/s12469-016-0145-8</t>
  </si>
  <si>
    <t>WOS:000404773500023</t>
  </si>
  <si>
    <t>P093</t>
  </si>
  <si>
    <t>ODX;k-means</t>
  </si>
  <si>
    <t>Gordon et al. 2013</t>
  </si>
  <si>
    <t>Multimodal OD and stop classification</t>
  </si>
  <si>
    <t>Briand, AS; Come, E; Trepanier, M; Oukhellou, L</t>
  </si>
  <si>
    <t>Briand, Anne-Sarah; Come, Etienne; Trepanier, Martin; Oukhellou, Latifa</t>
  </si>
  <si>
    <t>Analyzing year-to-year changes in public transport passenger behaviour using smart card data</t>
  </si>
  <si>
    <t>Smart card; Passenger clustering; Mixture model; Public transit; Longitudinal analysis</t>
  </si>
  <si>
    <t>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</si>
  <si>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</si>
  <si>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[Briand, Anne-Sarah] Univ Paris Est, IFSTTAR, COSYS GRETTIA, 14-20 Blvd Newton, F-77447 Marne La Vallee, France; CIRRELT Polytech Montreal, Dept Math &amp; Ind Engn, POB 6079, Montreal, PQ H3C 3A7, Canada</t>
  </si>
  <si>
    <t>Universite Gustave-Eiffel; Universite de Montreal; Polytechnique Montreal</t>
  </si>
  <si>
    <t>Societe de transport de lOutaouais, in Gatineau, Quebec; Paris-Est University</t>
  </si>
  <si>
    <t>10.1016/j.trc.2017.03.021</t>
  </si>
  <si>
    <t>WOS:000401384700017</t>
  </si>
  <si>
    <t>P015</t>
  </si>
  <si>
    <t>2005-2009</t>
  </si>
  <si>
    <t>Gatineau, Canada</t>
  </si>
  <si>
    <t>Gaussian mixture model</t>
  </si>
  <si>
    <t>KL divergence;entropy</t>
  </si>
  <si>
    <t>ICL;Entropy</t>
  </si>
  <si>
    <t>Analizar el cambio en el comportamiento de los viajeros a traves del cambio en sus clasificaciones grupales año a año</t>
  </si>
  <si>
    <t>Zhao, JJ; Zhang, F; Tu, L; Xu, CZ; Shen, DY; Tian, C; Li, XY; Li, ZX</t>
  </si>
  <si>
    <t>Zhao, Juanjuan; Zhang, Fan; Tu, Lai; Xu, Chengzhong; Shen, Dayong; Tian, Chen; Li, Xiang-Yang; Li, Zhengxi</t>
  </si>
  <si>
    <t>Estimation of Passenger Route Choice Pattern Using Smart Card Data for Complex Metro Systems</t>
  </si>
  <si>
    <t>Metro systems; smart card; data mining; intelligent transportation systems; route choice</t>
  </si>
  <si>
    <t>TOP</t>
  </si>
  <si>
    <t>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</si>
  <si>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</si>
  <si>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</si>
  <si>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</si>
  <si>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</si>
  <si>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10.1109/TITS.2016.2587864</t>
  </si>
  <si>
    <t>hybrid, Green Submitted</t>
  </si>
  <si>
    <t>WOS:000398975700009</t>
  </si>
  <si>
    <t>P050</t>
  </si>
  <si>
    <t>Hadoop</t>
  </si>
  <si>
    <t>Estimar los patrones de eleccion de ruta</t>
  </si>
  <si>
    <t>El Mahrsi, MK; Come, E; Oukhellou, L; Verleysen, M</t>
  </si>
  <si>
    <t>El Mahrsi, Mohamed K.; Come, Etienne; Oukhellou, Latifa; Verleysen, Michel</t>
  </si>
  <si>
    <t>Clustering Smart Card Data for Urban Mobility Analysis</t>
  </si>
  <si>
    <t>Smart cards; public transport; machine learning; unsupervised learning; clustering methods; generative models</t>
  </si>
  <si>
    <t>ORIGIN-DESTINATION MATRIX; JOURNEYS; LONDON; USERS</t>
  </si>
  <si>
    <t>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</si>
  <si>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</si>
  <si>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Universite Gustave-Eiffel; Universite Catholique Louvain</t>
  </si>
  <si>
    <t>Predit (Programme de Recherche et d'Innovation dans les Transports Terrestres) Program</t>
  </si>
  <si>
    <t>10.1109/TITS.2016.2600515</t>
  </si>
  <si>
    <t>WOS:000396143200022</t>
  </si>
  <si>
    <t>P028</t>
  </si>
  <si>
    <t>Rennes, France</t>
  </si>
  <si>
    <t>Poisson mixture;mixture of unigrams model</t>
  </si>
  <si>
    <t>Count series clustering (Come and Oukhellou 2014)</t>
  </si>
  <si>
    <t>log likelihood ratios;AIC;BIC</t>
  </si>
  <si>
    <t>Clustering espacial y temporal. Desde el punto de vista de una estación y de un viajero</t>
  </si>
  <si>
    <t>Zhou, M; Wang, DG; Li, QQ; Yue, Y; Tu, W; Cao, R</t>
  </si>
  <si>
    <t>Zhou, Meng; Wang, Donggen; Li, Qingquan; Yue, Yang; Tu, Wei; Cao, Rui</t>
  </si>
  <si>
    <t>Impacts of weather on public transport ridership: Results from mining data from different sources</t>
  </si>
  <si>
    <t>Weather condition; Public transit; Ridership; Smart card data; Shenzhen</t>
  </si>
  <si>
    <t>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</si>
  <si>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</si>
  <si>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[Zhou, Meng; Wang, Donggen] Hong Kong Baptist Univ, Dept Geog, Hong Kong, Hong Kong, Peoples R China; [Zhou, Meng; Li, Qingquan; Yue, Yang; Tu, Wei; Cao, Rui] Shenzhen Univ, Coll Civil Engn, Shenzhen Key Lab Spatial Smart Sensing &amp; Serv, Shenzhen, Guangdong, Peoples R China</t>
  </si>
  <si>
    <t>Hong Kong Baptist University; Shenzhen University</t>
  </si>
  <si>
    <t>National Science Foundation of China [41671387, 41371377, 41401444, 91546106]; GRF project of the Hong Kong Research Grant Council [HKBU12656716]; Natural Science Foundation of Shenzhen University [2016065]</t>
  </si>
  <si>
    <t>National Science Foundation of China(National Natural Science Foundation of China (NSFC)); GRF project of the Hong Kong Research Grant Council; Natural Science Foundation of Shenzhen University</t>
  </si>
  <si>
    <t>10.1016/j.trc.2016.12.001</t>
  </si>
  <si>
    <t>WOS:000393266700002</t>
  </si>
  <si>
    <t>P075</t>
  </si>
  <si>
    <t>Meteorological;Network;Network;Layers;Layers</t>
  </si>
  <si>
    <t>Multivariate regression model</t>
  </si>
  <si>
    <t>public transit ridership; temperature; relative humidity; air pressure; wind speed; rainfall</t>
  </si>
  <si>
    <t>F-Score;R²</t>
  </si>
  <si>
    <t>Weather impacts on both public transit ridership and travel behavior of individual transit users</t>
  </si>
  <si>
    <t>de Regt, K; Cats, O; Van Oort, N; van Lint, H</t>
  </si>
  <si>
    <t>de Regt, Karin; Cats, Oded; Van Oort, Niels; van Lint, Hans</t>
  </si>
  <si>
    <t>Investigating Potential Transit Ridership by Fusing Smartcard and Global System for Mobile Communications Data</t>
  </si>
  <si>
    <t>PUBLIC TRANSPORT; PASSENGER FLOWS; PHONE DATA; PATTERNS</t>
  </si>
  <si>
    <t>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</si>
  <si>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</si>
  <si>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10.3141/2652-06</t>
  </si>
  <si>
    <t>WOS:000413602500006</t>
  </si>
  <si>
    <t>P090</t>
  </si>
  <si>
    <t>Rotterdam, Netherlands</t>
  </si>
  <si>
    <t>Data fusion</t>
  </si>
  <si>
    <t>MPE</t>
  </si>
  <si>
    <t>Matlab;ArcGIS;Python</t>
  </si>
  <si>
    <t>Data fusion of smart card data and GSM data for ridership analysis</t>
  </si>
  <si>
    <t>Ma, XL; Liu, CC; Wen, HM; Wang, YP; Wu, YJ</t>
  </si>
  <si>
    <t>Ma, Xiaolei; Liu, Congcong; Wen, Huimin; Wang, Yunpeng; Wu, Yao-Jan</t>
  </si>
  <si>
    <t>Understanding commuting patterns using transit smart card data</t>
  </si>
  <si>
    <t>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</si>
  <si>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</si>
  <si>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</si>
  <si>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Beihang University; Beihang University; University of Arizona</t>
  </si>
  <si>
    <t>National Natural Science Foundation of China [51408019, U1564212]; National Basic Research Program of China [2012CB725404]; Beijing Nova Program [z151100000315048]; Beijing Science and Technology Leader Talent Training Project [201622]</t>
  </si>
  <si>
    <t>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</si>
  <si>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10.1016/j.jtrangeo.2016.12.001</t>
  </si>
  <si>
    <t>WOS:000394066200013</t>
  </si>
  <si>
    <t>P126</t>
  </si>
  <si>
    <t>TOPSIS (Hwang and Yoon, 1981)</t>
  </si>
  <si>
    <t>Commuting Score (CS)</t>
  </si>
  <si>
    <t>Alleviate the burden of manual data collection in longitudinal surveys and travel diaries.</t>
  </si>
  <si>
    <t>Wang, JZ; Kong, XJ; Rahim, A; Xia, F; Tolba, A; Al-Makhadmeh, Z</t>
  </si>
  <si>
    <t>Wang, Jinzhong; Kong, Xiangjie; Rahim, Azizur; Xia, Feng; Tolba, Amr; Al-Makhadmeh, Zafer</t>
  </si>
  <si>
    <t>IS2Fun: Identification of Subway Station Functions Using Massive Urban Data</t>
  </si>
  <si>
    <t>Urban big data; data analytics; human mobility; points of interest; subway stations</t>
  </si>
  <si>
    <t>REGIONS; CITY; LAND</t>
  </si>
  <si>
    <t>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</si>
  <si>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</si>
  <si>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Dalian University of Technology; Shenyang Sport University; King Saud University; Egyptian Knowledge Bank (EKB); Menofia University; King Saud University</t>
  </si>
  <si>
    <t>King Saud University [RGP-1438-27]; National Natural Science Foundation of China [61572106]; Natural Science Foundation of Liaoning Province, China [201602154]; Dalian Science and Technology Planning Project [2015A11GX015, 2015R054]</t>
  </si>
  <si>
    <t>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</si>
  <si>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10.1109/ACCESS.2017.2766237</t>
  </si>
  <si>
    <t>WOS:000418881100087</t>
  </si>
  <si>
    <t>P092</t>
  </si>
  <si>
    <t>POI;Network</t>
  </si>
  <si>
    <t>IS2Fun</t>
  </si>
  <si>
    <t>Doc2vec;TF-IDF</t>
  </si>
  <si>
    <t>Average trip displacement (km);average trip duration (min);Average trip interval (min)</t>
  </si>
  <si>
    <t>Identify urban functions of subway station zones</t>
  </si>
  <si>
    <t>Xie, XY; Leurent, F</t>
  </si>
  <si>
    <t>Xie, Xiaoyan; Leurent, Fabien</t>
  </si>
  <si>
    <t>Estimating Distributions of Walking Speed, Walking Distance, and Waiting Time with Automated Fare Collection Data for Rail Transit</t>
  </si>
  <si>
    <t>ORIGIN-DESTINATION MATRIX; SMARTCARD DATA; VEHICLE LOCATION; MODEL; ASSIGNMENT</t>
  </si>
  <si>
    <t>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</si>
  <si>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[Xie, Xiaoyan; Leurent, Fabien] Ecole Natl Ponts &amp; Chaussees, Lab Ville Mobilite Transport, 6-8 Ave Blaise Pascal, F-77455 Champs Sur Marne 2, Marne La Vallee, France</t>
  </si>
  <si>
    <t>Ecole des Ponts ParisTech; Universite Gustave-Eiffel</t>
  </si>
  <si>
    <t>Research and Education Chair on the Socioeconomics and Modeling of Urban Transit by the Ecole des Ponts ParisTech [Ecole Nationale des Ponts et Chaussees (ENPC)]; Syndicat des Transports d'Ile-deFrance (Transport OrganizingAuthority in the Paris Region)</t>
  </si>
  <si>
    <t>10.3141/2648-16</t>
  </si>
  <si>
    <t>WOS:000683679800015</t>
  </si>
  <si>
    <t>P047</t>
  </si>
  <si>
    <t>Stochastic model;OD matrix</t>
  </si>
  <si>
    <t>Stochastic mode;OD matrix</t>
  </si>
  <si>
    <t>OD matrix (Xie et al. 2015)</t>
  </si>
  <si>
    <t>log likelihood ratios;Std deviation</t>
  </si>
  <si>
    <t>Estimar distribucion de caminado, distancia caminada y iempo de espera de pasajeros</t>
  </si>
  <si>
    <t>Tao, S; Corcoran, J; Hickman, M; Stimson, R</t>
  </si>
  <si>
    <t>Tao, Sui; Corcoran, Jonathan; Hickman, Mark; Stimson, Robert</t>
  </si>
  <si>
    <t>The influence of weather on local geographical patterns of bus usage</t>
  </si>
  <si>
    <t>Public transport; Weather; Geographic pattems; Smart card data</t>
  </si>
  <si>
    <t>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</si>
  <si>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</si>
  <si>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[Tao, Sui; Hickman, Mark] Univ Queensland, Sch Civil Engn, Brisbane, Qld 4072, Australia; [Corcoran, Jonathan] Univ Queensland, Sch Geog Planning &amp; Environm Management, Brisbane, Qld 4072, Australia; [Stimson, Robert] Univ Melbourne, Sch Geog, Melbourne, Vic 3010, Australia</t>
  </si>
  <si>
    <t>University of Queensland; University of Queensland; University of Melbourne</t>
  </si>
  <si>
    <t>10.1016/j.jtrangeo.2016.05.009</t>
  </si>
  <si>
    <t>WOS:000382344800007</t>
  </si>
  <si>
    <t>P121</t>
  </si>
  <si>
    <t>Partial correlations;Moran's I</t>
  </si>
  <si>
    <t>Moran's I;t-Value</t>
  </si>
  <si>
    <t>Capture local patterns of public transport use in association with weather using a geographically focused approach.</t>
  </si>
  <si>
    <t>Tirachini, A; Sun, LJ; Erath, A; Chakirov, A</t>
  </si>
  <si>
    <t>Tirachini, Alejandro; Sun, Lijun; Erath, Alexander; Chakirov, Artem</t>
  </si>
  <si>
    <t>Valuation of sitting and standing in metro trains using revealed preferences</t>
  </si>
  <si>
    <t>Revealed preference; Sitting; Standing; Crowding; Public transport; Metro</t>
  </si>
  <si>
    <t>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</si>
  <si>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</si>
  <si>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[Tirachini, Alejandro] Univ Chile, Dept Civil Engn, Transport Engn Div, Santiago, Chile; [Sun, Lijun] MIT, Media Lab, Cambridge, MA 02142 USA; [Sun, Lijun; Erath, Alexander; Chakirov, Artem] Singapore ETH Ctr, Future Cities Lab, Singapore 138602, Singapore</t>
  </si>
  <si>
    <t>Universidad de Chile; Massachusetts Institute of Technology (MIT)</t>
  </si>
  <si>
    <t>Fondecyt Chile Grant [11130227]; Complex Engineering Systems Institute, Chile [ICM P-05-004-F, CONICYT FB016]; National Science Foundation of Singapore; Social effects and Quality of Service Valuation in Public Transport Services</t>
  </si>
  <si>
    <t>Fondecyt Chile Grant(Comision Nacional de Investigacion Cientifica y Tecnologica (CONICYT)CONICYT FONDECYT); Complex Engineering Systems Institute, Chile; National Science Foundation of Singapore; Social effects and Quality of Service Valuation in Public Transport Services</t>
  </si>
  <si>
    <t>10.1016/j.tranpol.2015.12.004</t>
  </si>
  <si>
    <t>WOS:000372942700010</t>
  </si>
  <si>
    <t>P136</t>
  </si>
  <si>
    <t>2011</t>
  </si>
  <si>
    <t>SM</t>
  </si>
  <si>
    <t>Observe the relevance of standing or sitting in public transport</t>
  </si>
  <si>
    <t>Langlois, GG; Koutsopoulos, HN; Zhao, JH</t>
  </si>
  <si>
    <t>Langlois, Gabriel Goulet; Koutsopoulos, Haris N.; Zhao, Jinhua</t>
  </si>
  <si>
    <t>Inferring patterns in the multi-week activity sequences of public transport users</t>
  </si>
  <si>
    <t>Travel behavior; Smart card data; Activity sequence; User clustering; Public transportation; Data mining</t>
  </si>
  <si>
    <t>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</si>
  <si>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</si>
  <si>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[Langlois, Gabriel Goulet] MIT, Dept Civil &amp; Environm Engn, Cambridge, MA 02139 USA; [Koutsopoulos, Haris N.] Northeastern Univ, Dept Civil &amp; Environm Engn, Boston, MA 02115 USA; [Zhao, Jinhua] MIT, Dept Urban Studies &amp; Planning, Cambridge, MA 02139 USA</t>
  </si>
  <si>
    <t>10.1016/j.trc.2015.12.012</t>
  </si>
  <si>
    <t>WOS:000371839400001</t>
  </si>
  <si>
    <t>P083</t>
  </si>
  <si>
    <t>Agglomerative hierarchical clustering;PCA;multinomial logit model;k-means</t>
  </si>
  <si>
    <t>Clustering;Dimensionality reduction;Regression;Clustering</t>
  </si>
  <si>
    <t>Infer smart card users patters</t>
  </si>
  <si>
    <t>Foell, S; Phithakkitnukoon, S; Veloso, M; Kortuem, G; Bento, C</t>
  </si>
  <si>
    <t>Foell, Stefan; Phithakkitnukoon, Santi; Veloso, Marco; Kortuem, Gerd; Bento, Carlos</t>
  </si>
  <si>
    <t>Regularity of Public Transport Usage: A Case Study of Bus Rides in Lisbon, Portugal</t>
  </si>
  <si>
    <t>JOURNAL OF PUBLIC TRANSPORTATION</t>
  </si>
  <si>
    <t>Public transit; bus data mining; smart card data; urban computing; transport usage patterns</t>
  </si>
  <si>
    <t>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</si>
  <si>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</si>
  <si>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Open University - UK; Chiang Mai University; Chiang Mai University; Instituto Politecnico de Coimbra (IPC); Delft University of Technology; Universidade de Coimbra</t>
  </si>
  <si>
    <t>CENTER URBAN TRANSPORTATION RESEARCH</t>
  </si>
  <si>
    <t>TAMPA</t>
  </si>
  <si>
    <t>J PUBLIC TRANSPORT</t>
  </si>
  <si>
    <t>J. Publ. Transp.</t>
  </si>
  <si>
    <t>10.5038/2375-0901.19.4.10</t>
  </si>
  <si>
    <t>Bronze, Green Submitted</t>
  </si>
  <si>
    <t>WOS:000390357900010</t>
  </si>
  <si>
    <t>P111</t>
  </si>
  <si>
    <t>2010</t>
  </si>
  <si>
    <t>Vector space model</t>
  </si>
  <si>
    <t>Algebraic model</t>
  </si>
  <si>
    <t>Similarity coefficient</t>
  </si>
  <si>
    <t>Better understanding the regularity in bus usage behavior</t>
  </si>
  <si>
    <t>Nunes, AA; Dias, TG; Cunha, JFE</t>
  </si>
  <si>
    <t>Nunes, Antonio A.; Dias, Teresa Galvao; Falcao e Cunha, Joao</t>
  </si>
  <si>
    <t>Passenger Journey Destination Estimation From Automated Fare Collection System Data Using Spatial Validation</t>
  </si>
  <si>
    <t>Automated fare collection; O-D matrix; public transport; spatial validation; travel patterns</t>
  </si>
  <si>
    <t>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</si>
  <si>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[Nunes, Antonio A.; Dias, Teresa Galvao; Falcao e Cunha, Joao] Univ Porto, Fac Engn, P-4200465 Oporto, Portugal; [Nunes, Antonio A.; Dias, Teresa Galvao; Falcao e Cunha, Joao] Inst Engn Sistemas &amp; Comp Tecnol &amp; Ciencia INESC, P-4200 Oporto, Portugal</t>
  </si>
  <si>
    <t>Universidade do Porto; INESC TEC</t>
  </si>
  <si>
    <t>Fundacao para a Ciencia e Tecnologia (FCT)</t>
  </si>
  <si>
    <t>Fundacao para a Ciencia e Tecnologia (FCT)(Fundacao para a Ciencia e a Tecnologia (FCT))</t>
  </si>
  <si>
    <t>10.1109/TITS.2015.2464335</t>
  </si>
  <si>
    <t>WOS:000367260000013</t>
  </si>
  <si>
    <t>P099</t>
  </si>
  <si>
    <t>Porto, Portugal</t>
  </si>
  <si>
    <t>Network;Network;Network</t>
  </si>
  <si>
    <t>Estimar los destinos de los pasajeros</t>
  </si>
  <si>
    <t>Yi, Y; Choi, K; Lee, YJ</t>
  </si>
  <si>
    <t>Yi, Yongju; Choi, Keechoo; Lee, Young-Jae</t>
  </si>
  <si>
    <t>Optimal Limited-stop Bus Routes Selection Using a Genetic Algorithm and Smart Card Data</t>
  </si>
  <si>
    <t>Limited-stop bus; genetic algorithm; smart card data; multiple regression analysis; public transportation; case study</t>
  </si>
  <si>
    <t>NETWORK DESIGN PROBLEM; TRANSIT NETWORK; VARIABILITY; CHOICE; TIME</t>
  </si>
  <si>
    <t>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</si>
  <si>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[Yi, Yongju; Choi, Keechoo] Ajou Univ, Natl Engn Res Ctr ERC Sustainable Transportat, Suwon 441749, South Korea; [Choi, Keechoo] Ajou Univ, Transportat, Suwon 441749, South Korea; [Lee, Young-Jae] Morgan State Univ, Dept Transportat &amp; Urban Infrastruct Studies, Baltimore, MD 21239 USA</t>
  </si>
  <si>
    <t>Ajou University; Ajou University; Morgan State University</t>
  </si>
  <si>
    <t>National Research Foundation of Korea (NRF) grant - Korean government (MSIP) [NRF-2010-0028693]; National Transportation Center (NTC) at Morgan State University</t>
  </si>
  <si>
    <t>National Research Foundation of Korea (NRF) grant - Korean government (MSIP); National Transportation Center (NTC) at Morgan State University</t>
  </si>
  <si>
    <t>10.5038/2375-0901.19.4.11</t>
  </si>
  <si>
    <t>WOS:000390357900011</t>
  </si>
  <si>
    <t>P097</t>
  </si>
  <si>
    <t>Suwon, South Korea</t>
  </si>
  <si>
    <t>Genetic algorithm;LSBRS Regression Model</t>
  </si>
  <si>
    <t>Genetic algorithm;Regression</t>
  </si>
  <si>
    <t>Total travel time;OnOffTime;AccelerationDeccelerationTime</t>
  </si>
  <si>
    <t>Determinar las rutas y paradas óptimas para reducir el tiempo total del viaje</t>
  </si>
  <si>
    <t>Kieu, LM; Bhaskar, A; Chung, E</t>
  </si>
  <si>
    <t>Le-Minh Kieu; Bhaskar, Ashish; Chung, Edward</t>
  </si>
  <si>
    <t>A modified Density-Based Scanning Algorithm with Noise for spatial travel pattern analysis from Smart Card AFC data</t>
  </si>
  <si>
    <t>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</si>
  <si>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</si>
  <si>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[Le-Minh Kieu; Bhaskar, Ashish; Chung, Edward] Queensland Univ Technol, Fac Sci &amp; Engn, Sch Civil Engn &amp; Build Environm, Smart Transport Res Ctr, Brisbane, Qld 4001, Australia</t>
  </si>
  <si>
    <t>Queensland University of Technology (QUT)</t>
  </si>
  <si>
    <t>Queensland University of Technology</t>
  </si>
  <si>
    <t>10.1016/j.trc.2015.03.033</t>
  </si>
  <si>
    <t>WOS:000361923400004</t>
  </si>
  <si>
    <t>P005</t>
  </si>
  <si>
    <t>WS-DBSCAN</t>
  </si>
  <si>
    <t>Mejorar un metodo de clasificación</t>
  </si>
  <si>
    <t>Zhang, FZ; Yuan, NJ; Wang, YZ; Xie, X</t>
  </si>
  <si>
    <t>Zhang, Fuzheng; Yuan, Nicholas Jing; Wang, Yingzi; Xie, Xing</t>
  </si>
  <si>
    <t>Reconstructing individual mobility from smart card transactions: a collaborative space alignment approach</t>
  </si>
  <si>
    <t>KNOWLEDGE AND INFORMATION SYSTEMS</t>
  </si>
  <si>
    <t>Smart card; Space alignment; Mobility; Collaborative filtering</t>
  </si>
  <si>
    <t>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</si>
  <si>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[Zhang, Fuzheng; Wang, Yingzi] Univ Sci &amp; Technol China, Hefei 230026, Peoples R China; [Yuan, Nicholas Jing] Microsoft Res, Ubiquitous Comp Grp Ubicomp, Beijing, Peoples R China; [Xie, Xing] Microsoft Res, Beijing, Peoples R China</t>
  </si>
  <si>
    <t>Chinese Academy of Sciences; University of Science &amp; Technology of China, CAS; Microsoft; Microsoft</t>
  </si>
  <si>
    <t>SPRINGER LONDON LTD</t>
  </si>
  <si>
    <t>KNOWL INF SYST</t>
  </si>
  <si>
    <t>Knowl. Inf. Syst.</t>
  </si>
  <si>
    <t>10.1007/s10115-014-0763-x</t>
  </si>
  <si>
    <t>WOS:000357678800003</t>
  </si>
  <si>
    <t>P110</t>
  </si>
  <si>
    <t>Network;Travel data</t>
  </si>
  <si>
    <t>Conditional Random Fields</t>
  </si>
  <si>
    <t>Semi-supervised CRF with constraints</t>
  </si>
  <si>
    <t>Recover individual mobility history from urban-scale smart card transactions</t>
  </si>
  <si>
    <t>Zhong, C; Huang, XF; Arisona, SM; Schmitt, G; Batty, M</t>
  </si>
  <si>
    <t>Zhong, Chen; Huang, Xianfeng; Arisona, Stefan Mueller; Schmitt, Gerhard; Batty, Michael</t>
  </si>
  <si>
    <t>Inferring building functions from a probabilistic model using public transportation data</t>
  </si>
  <si>
    <t>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</si>
  <si>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</si>
  <si>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</si>
  <si>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Swiss Federal Institutes of Technology Domain; ETH Zurich; Wuhan University; FHNW University of Applied Sciences &amp; Arts Northwestern Switzerland; University of London; University College London</t>
  </si>
  <si>
    <t>Engineering and Physical Sciences Research Council [EP/I018433/1] Funding Source: researchfish; EPSRC [EP/I018433/1] Funding Source: UKRI</t>
  </si>
  <si>
    <t>Engineering and Physical Sciences Research Council(UK Research &amp; Innovation (UKRI)Engineering &amp; Physical Sciences Research Council (EPSRC)); EPSRC(UK Research &amp; Innovation (UKRI)Engineering &amp; Physical Sciences Research Council (EPSRC))</t>
  </si>
  <si>
    <t>10.1016/j.compenvurbsys.2014.07.004</t>
  </si>
  <si>
    <t>WOS:000342864600011</t>
  </si>
  <si>
    <t>P081</t>
  </si>
  <si>
    <t>Naive Bayes;Probability model</t>
  </si>
  <si>
    <t>Regression;Probability model</t>
  </si>
  <si>
    <t>Alighting time;Age distribution;Activity frequency;Staying time;Walking distance;Location</t>
  </si>
  <si>
    <t>Identify building function from Smart card data</t>
  </si>
  <si>
    <t>Arana, P; Cabezudo, S; Penalba, M</t>
  </si>
  <si>
    <t>Arana, P.; Cabezudo, S.; Penalba, M.</t>
  </si>
  <si>
    <t>Influence of weather conditions on transit ridership: A statistical study using data from Smartcards</t>
  </si>
  <si>
    <t>Bus ridership; Weather conditions; Travel purpose; Smartcard</t>
  </si>
  <si>
    <t>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</si>
  <si>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</si>
  <si>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[Arana, P.; Cabezudo, S.; Penalba, M.] Univ Basque Country, Polytech U Sch Donostia San Sebastian, Madrid, Spain</t>
  </si>
  <si>
    <t>University of Basque Country</t>
  </si>
  <si>
    <t>Local Government of Gipuzkoa (Diputacion Foral de Gipuzkoa); research services of the University of the Basque Country</t>
  </si>
  <si>
    <t>10.1016/j.tra.2013.10.019</t>
  </si>
  <si>
    <t>WOS:000331664000001</t>
  </si>
  <si>
    <t>P085</t>
  </si>
  <si>
    <t>2010-2011</t>
  </si>
  <si>
    <t>Gipuzkoa, Spain</t>
  </si>
  <si>
    <t>multivariable regression model</t>
  </si>
  <si>
    <t>Effect of weather on ridership</t>
  </si>
  <si>
    <t>Song, JY; Eom, JK; Kim, SI</t>
  </si>
  <si>
    <t>Song, Ji Young; Eom, Jin Ki; Kim, Sung Il</t>
  </si>
  <si>
    <t>EVALUATION OF ELDERLY MOBILITY BASED ON TRANSIT CARD DATA IN SEOUL</t>
  </si>
  <si>
    <t>PROMET-TRAFFIC &amp; TRANSPORTATION</t>
  </si>
  <si>
    <t>elderly transit; Smart card data; evaluation of service</t>
  </si>
  <si>
    <t>HAMILTON CMA; FOCUS; TRIP</t>
  </si>
  <si>
    <t>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</si>
  <si>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</si>
  <si>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Korea Railroad Research Institute (KRRI); Dongguk University</t>
  </si>
  <si>
    <t>SVENCILISTE U ZAGREBU, FAKULTET PROMETNIH ZNANOSTI</t>
  </si>
  <si>
    <t>ZAGREB</t>
  </si>
  <si>
    <t>PROMET-ZAGREB</t>
  </si>
  <si>
    <t>Promet</t>
  </si>
  <si>
    <t>10.7307/ptt.v26i4.1394</t>
  </si>
  <si>
    <t>WOS:000341676900002</t>
  </si>
  <si>
    <t>P055</t>
  </si>
  <si>
    <t>Random Utility Model;Multinomial Logit model</t>
  </si>
  <si>
    <t>R²;t-Value;log likelihood ratios</t>
  </si>
  <si>
    <t>Ofrecer una solucion al problema de las tarifas con los ancianos en Seul</t>
  </si>
  <si>
    <t>Schmocker, JD; Shimamoto, H; Kurauchi, F</t>
  </si>
  <si>
    <t>Schmoecker, Jan-Dirk; Shimamoto, Hiroshi; Kurauchi, Fumitaka</t>
  </si>
  <si>
    <t>Generation and calibration of transit hyperpaths</t>
  </si>
  <si>
    <t>Hyperpath; Choice set calibration; Discrete choice modelling; Smart card data; Bus network</t>
  </si>
  <si>
    <t>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</si>
  <si>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</si>
  <si>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[Schmoecker, Jan-Dirk; Shimamoto, Hiroshi] Kyoto Univ, Dept Urban Management, Kyoto 6068501, Japan; [Kurauchi, Fumitaka] Gifu Univ, Dept Civil Engn, Gifu, Japan</t>
  </si>
  <si>
    <t>Kyoto University; Gifu University</t>
  </si>
  <si>
    <t>Grants-in-Aid for Scientific Research [25420544, 25289160] Funding Source: KAKEN</t>
  </si>
  <si>
    <t>Grants-in-Aid for Scientific Research(Ministry of Education, Culture, Sports, Science and Technology, Japan (MEXT)Japan Society for the Promotion of ScienceGrants-in-Aid for Scientific Research (KAKENHI))</t>
  </si>
  <si>
    <t>10.1016/j.trc.2013.06.014</t>
  </si>
  <si>
    <t>WOS:000327912800031</t>
  </si>
  <si>
    <t>P068</t>
  </si>
  <si>
    <t>Japan</t>
  </si>
  <si>
    <t>Generation logit model;Cross-nested Logit model;Multinomial Logit model</t>
  </si>
  <si>
    <t>Generation logit model  (Swait 2001)</t>
  </si>
  <si>
    <t>scale parameter;likelihood function</t>
  </si>
  <si>
    <t>log likelihood ratios;t-Value</t>
  </si>
  <si>
    <t>Ayudar a las compañías de transporte a crear rutas más rentables</t>
  </si>
  <si>
    <t>Zhao, JH; Frumin, M; Wilson, N; Zhao, Z</t>
  </si>
  <si>
    <t>Zhao, Jinhua; Frumin, Michael; Wilson, Nigel; Zhao, Zhan</t>
  </si>
  <si>
    <t>Unified estimator for excess journey time under heterogeneous passenger incidence behavior using smartcard data</t>
  </si>
  <si>
    <t>Excess journey time; Service quality; Passenger incidence behavior; Smartcard data; London Overground</t>
  </si>
  <si>
    <t>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</si>
  <si>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</si>
  <si>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</si>
  <si>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University of British Columbia; Massachusetts Institute of Technology (MIT); University of British Columbia</t>
  </si>
  <si>
    <t>10.1016/j.trc.2013.05.009</t>
  </si>
  <si>
    <t>WOS:000322432200005</t>
  </si>
  <si>
    <t>P130</t>
  </si>
  <si>
    <t>2008</t>
  </si>
  <si>
    <t>EJT framework</t>
  </si>
  <si>
    <t>Calculate passenger travel time more accurately</t>
  </si>
  <si>
    <t>Trepanier, M; Tranchant, N; Chapleau, R</t>
  </si>
  <si>
    <t>Trepanier, Martin; Tranchant, Nicolas; Chapleau, Robert</t>
  </si>
  <si>
    <t>Individual trip destination estimation in a transit Smart Card Automated Fare Collection system</t>
  </si>
  <si>
    <t>JOURNAL OF INTELLIGENT TRANSPORTATION SYSTEMS</t>
  </si>
  <si>
    <t>ITS; public transportation; Smart Cards; Automated Fare Control</t>
  </si>
  <si>
    <t>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</si>
  <si>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Ecole Polytech, Dept Math &amp; Ind Engn, Montreal, PQ H3C 3A7, Canada; Ecole Polytech, Dept Civil Geol &amp; Mining Engn, Montreal, PQ H3C 3A7, Canada</t>
  </si>
  <si>
    <t>Universite de Montreal; Polytechnique Montreal; Universite de Montreal; Polytechnique Montreal</t>
  </si>
  <si>
    <t>TAYLOR &amp; FRANCIS INC</t>
  </si>
  <si>
    <t>PHILADELPHIA</t>
  </si>
  <si>
    <t>J INTELL TRANSPORT S</t>
  </si>
  <si>
    <t>J. Intell. Transport. Syst.</t>
  </si>
  <si>
    <t>10.1080/15472450601122256</t>
  </si>
  <si>
    <t>WOS:000248104400001</t>
  </si>
  <si>
    <t>P079</t>
  </si>
  <si>
    <t>2003</t>
  </si>
  <si>
    <t>Trip destination estimation model</t>
  </si>
  <si>
    <t>Trip destinaton model</t>
  </si>
  <si>
    <t>Visual Basic for Applications;Microsoft Access</t>
  </si>
  <si>
    <t>Trip destination estimation model construction</t>
  </si>
  <si>
    <t>Li, C; Bai, L; Liu, W; Yao, LN; Waller, ST</t>
  </si>
  <si>
    <t>Li, Can; Bai, Lei; Liu, Wei; Yao, Lina; Waller, S. Travis</t>
  </si>
  <si>
    <t>Urban mobility analytics: A deep spatial-temporal product neural network for traveler attributes inference</t>
  </si>
  <si>
    <t>Travel pattern recognition; Traveler attributes inference; Public transport; Deep learning</t>
  </si>
  <si>
    <t>PREDICTION; PATTERNS; DEMAND; SERVICES</t>
  </si>
  <si>
    <t>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</si>
  <si>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[Li, Can; Bai, Lei; Liu, Wei; Yao, Lina] Univ New South Wales, Sch Comp Sci &amp; Engn, Sydney, NSW 2052, Australia; [Liu, Wei; Waller, S. Travis] Univ New South Wales, Res Ctr Integrated Transport Innovat, Sch Civil &amp; Environm Engn, Sydney, NSW 2052, Australia</t>
  </si>
  <si>
    <t>University of New South Wales Sydney; University of New South Wales Sydney</t>
  </si>
  <si>
    <t>Australian Research Council [DE200101793]; Australian Research Council [DE200101793] Funding Source: Australian Research Council</t>
  </si>
  <si>
    <t>10.1016/j.tre.2020.102921</t>
  </si>
  <si>
    <t>WOS:000620808700008</t>
  </si>
  <si>
    <t>P133</t>
  </si>
  <si>
    <t>Sydney, Australia</t>
  </si>
  <si>
    <t>Product-based spatial and temporal module with Inner-product neural network + Auto-encoder-based compression module</t>
  </si>
  <si>
    <t>MSE;Accuracy;PPV;TPR</t>
  </si>
  <si>
    <t>inferring or recovering traveler attributes or labels based on the observed trajectories of travelers in public transit systems</t>
  </si>
  <si>
    <t>Wu, P; Xu, LH; Li, JL; Guo, HC; Huang, ZL</t>
  </si>
  <si>
    <t>Wu, Pan; Xu, Lunhui; Li, Jinlong; Guo, Hengcong; Huang, Zilin</t>
  </si>
  <si>
    <t>Recognizing Real-Time Transfer Patterns between Metro and Bus Systems Based on Spatial-Temporal Constraints</t>
  </si>
  <si>
    <t>Smart card (SC) data; Global Positioning System (GPS) data; Transfer identification; Metro-to-bus mode; Bus-to-metro mode</t>
  </si>
  <si>
    <t>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</si>
  <si>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</si>
  <si>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</si>
  <si>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South China University of Technology; University of North Carolina; University of North Carolina Charlotte; Purdue University System; Purdue University West Lafayette Campus; Purdue University; Purdue University System; Purdue University West Lafayette Campus; Purdue University</t>
  </si>
  <si>
    <t>Guangdong Province Regional Joint Fund-Key Project [2020B1515120095]</t>
  </si>
  <si>
    <t>Guangdong Province Regional Joint Fund-Key Project</t>
  </si>
  <si>
    <t>SEP 1</t>
  </si>
  <si>
    <t>10.1061/JTEPBS.0000721</t>
  </si>
  <si>
    <t>WOS:000836911800013</t>
  </si>
  <si>
    <t>P144</t>
  </si>
  <si>
    <t>Framework for Recognizing transfer passengers</t>
  </si>
  <si>
    <t>Seaborn et al. (2009); Limpert et al. (2001)</t>
  </si>
  <si>
    <t>Wilcoxon rank-sum test</t>
  </si>
  <si>
    <t>Probabilistic real-time transfer volume estimation</t>
  </si>
  <si>
    <t>PTV Visum;SQL;Python</t>
  </si>
  <si>
    <t>Social/Economic/Demographic</t>
  </si>
  <si>
    <t>Accessibility</t>
  </si>
  <si>
    <t>OD matrix generation</t>
  </si>
  <si>
    <t>Spatio-temporal</t>
  </si>
  <si>
    <t>Passenger</t>
  </si>
  <si>
    <t>Transfer</t>
  </si>
  <si>
    <t>Travel time</t>
  </si>
  <si>
    <t>Flow</t>
  </si>
  <si>
    <t>Passengers behaviour</t>
  </si>
  <si>
    <t>Route choice</t>
  </si>
  <si>
    <t>Journey time</t>
  </si>
  <si>
    <t>COVID-19</t>
  </si>
  <si>
    <t>Service disruptions/incidents</t>
  </si>
  <si>
    <t>Mobility performance</t>
  </si>
  <si>
    <t>Data imputation</t>
  </si>
  <si>
    <t>Improve data quality</t>
  </si>
  <si>
    <t>Waiting time</t>
  </si>
  <si>
    <t>Fare</t>
  </si>
  <si>
    <t>Arrival time</t>
  </si>
  <si>
    <t>Estimate alighting</t>
  </si>
  <si>
    <t>Custom routes</t>
  </si>
  <si>
    <t>Activity detection</t>
  </si>
  <si>
    <t>Occupancy</t>
  </si>
  <si>
    <t>Python;Java;Matlab</t>
  </si>
  <si>
    <t>Hadoop;Spark</t>
  </si>
  <si>
    <t>Java;Scala;Spark</t>
  </si>
  <si>
    <t>ArcGIS;SPSS</t>
  </si>
  <si>
    <t>QGIS</t>
  </si>
  <si>
    <t>C++</t>
  </si>
  <si>
    <t>Multimodal components</t>
  </si>
  <si>
    <t>Subway;Bus</t>
  </si>
  <si>
    <t>Bike;Subway</t>
  </si>
  <si>
    <t>Bus;Subway</t>
  </si>
  <si>
    <t>Bus;Subway;Train;Tram</t>
  </si>
  <si>
    <t>Subway;Tram;Train</t>
  </si>
  <si>
    <t>Bus;Tram;Subway;Train;Ferry</t>
  </si>
  <si>
    <t>Bus;Train</t>
  </si>
  <si>
    <t>Bus;Tram</t>
  </si>
  <si>
    <t>Subway;Bus;Tram</t>
  </si>
  <si>
    <t>Bus;Train;Tram;Subway</t>
  </si>
  <si>
    <t>Subway;Train;Bus</t>
  </si>
  <si>
    <t>Train;Tram;Bus</t>
  </si>
  <si>
    <t>Train;Bus;Ferry</t>
  </si>
  <si>
    <t>Subway;Tram</t>
  </si>
  <si>
    <t>Subway;Bike</t>
  </si>
  <si>
    <t>Bus;Subway;Train</t>
  </si>
  <si>
    <t>Bus;Train;Ferry</t>
  </si>
  <si>
    <t>Bus;Ferry</t>
  </si>
  <si>
    <t>Bus;Ferry;Train</t>
  </si>
  <si>
    <t>Bus;Subway;Tram</t>
  </si>
  <si>
    <t>Bus;Train;Ferry;Tram</t>
  </si>
  <si>
    <t>Bus;Tram;Subway</t>
  </si>
  <si>
    <t>Bus;Subway;Taxi</t>
  </si>
  <si>
    <t>Bus;Subway;Ferry;Train;Tram</t>
  </si>
  <si>
    <t>Supplementary datasets</t>
  </si>
  <si>
    <t>Analytical category</t>
  </si>
  <si>
    <t>Analytical subcategory</t>
  </si>
  <si>
    <t>Algorithm</t>
  </si>
  <si>
    <t>Algorithm type</t>
  </si>
  <si>
    <t>Transport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</si>
</sst>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43"/>
  <sheetViews>
    <sheetView tabSelected="1" topLeftCell="AA1" zoomScaleNormal="100" workbookViewId="0">
      <selection activeCell="AC40" sqref="AC40"/>
    </sheetView>
  </sheetViews>
  <sheetFormatPr baseColWidth="10" defaultColWidth="8.7109375" defaultRowHeight="12.75" x14ac:dyDescent="0.2"/>
  <cols>
    <col min="3" max="3" width="111.42578125" customWidth="1"/>
    <col min="4" max="4" width="75.5703125" bestFit="1" customWidth="1"/>
    <col min="5" max="5" width="255.7109375" bestFit="1" customWidth="1"/>
    <col min="6" max="6" width="31" customWidth="1"/>
    <col min="7" max="7" width="51.7109375" customWidth="1"/>
    <col min="8" max="8" width="32.140625" customWidth="1"/>
    <col min="9" max="9" width="39" customWidth="1"/>
    <col min="10" max="10" width="53.85546875" customWidth="1"/>
    <col min="11" max="11" width="45.42578125" customWidth="1"/>
    <col min="12" max="12" width="19.7109375" bestFit="1" customWidth="1"/>
    <col min="13" max="13" width="20.7109375" bestFit="1" customWidth="1"/>
    <col min="14" max="14" width="23.85546875" bestFit="1" customWidth="1"/>
    <col min="15" max="15" width="19.28515625" bestFit="1" customWidth="1"/>
    <col min="16" max="16" width="21.85546875" bestFit="1" customWidth="1"/>
    <col min="17" max="17" width="56.7109375" bestFit="1" customWidth="1"/>
    <col min="18" max="18" width="17.140625" bestFit="1" customWidth="1"/>
    <col min="19" max="19" width="25" bestFit="1" customWidth="1"/>
    <col min="20" max="20" width="36.140625" bestFit="1" customWidth="1"/>
    <col min="21" max="22" width="14.5703125" bestFit="1" customWidth="1"/>
    <col min="23" max="23" width="33.7109375" bestFit="1" customWidth="1"/>
    <col min="24" max="24" width="16.7109375" bestFit="1" customWidth="1"/>
    <col min="25" max="25" width="15.28515625" bestFit="1" customWidth="1"/>
    <col min="26" max="26" width="160.7109375" bestFit="1" customWidth="1"/>
    <col min="27" max="27" width="128.28515625" bestFit="1" customWidth="1"/>
    <col min="28" max="28" width="35" bestFit="1" customWidth="1"/>
    <col min="29" max="29" width="21.42578125" bestFit="1" customWidth="1"/>
    <col min="30" max="30" width="5.28515625" bestFit="1" customWidth="1"/>
    <col min="31" max="31" width="17.28515625" bestFit="1" customWidth="1"/>
    <col min="32" max="32" width="15.28515625" bestFit="1" customWidth="1"/>
    <col min="33" max="33" width="12.85546875" bestFit="1" customWidth="1"/>
    <col min="34" max="34" width="56.85546875" customWidth="1"/>
    <col min="35" max="35" width="22.7109375" bestFit="1" customWidth="1"/>
    <col min="36" max="36" width="5.28515625" bestFit="1" customWidth="1"/>
    <col min="37" max="37" width="10.140625" bestFit="1" customWidth="1"/>
    <col min="38" max="38" width="45.42578125" bestFit="1" customWidth="1"/>
    <col min="39" max="39" width="11.7109375" bestFit="1" customWidth="1"/>
    <col min="40" max="40" width="12.7109375" bestFit="1" customWidth="1"/>
    <col min="41" max="41" width="14" customWidth="1"/>
    <col min="42" max="42" width="101.28515625" customWidth="1"/>
    <col min="43" max="43" width="8.7109375" customWidth="1"/>
    <col min="44" max="45" width="20.85546875" customWidth="1"/>
    <col min="46" max="46" width="99" customWidth="1"/>
    <col min="47" max="47" width="30.85546875" customWidth="1"/>
    <col min="51" max="51" width="38.7109375" customWidth="1"/>
    <col min="52" max="52" width="86.85546875" customWidth="1"/>
    <col min="54" max="54" width="11.5703125"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2883</v>
      </c>
      <c r="AH1" t="s">
        <v>2853</v>
      </c>
      <c r="AI1" t="s">
        <v>32</v>
      </c>
      <c r="AJ1" t="s">
        <v>33</v>
      </c>
      <c r="AK1" t="s">
        <v>34</v>
      </c>
      <c r="AL1" t="s">
        <v>35</v>
      </c>
      <c r="AM1" t="s">
        <v>36</v>
      </c>
      <c r="AN1" t="s">
        <v>37</v>
      </c>
      <c r="AO1" t="s">
        <v>38</v>
      </c>
      <c r="AP1" t="s">
        <v>2878</v>
      </c>
      <c r="AQ1" t="s">
        <v>39</v>
      </c>
      <c r="AR1" t="s">
        <v>2879</v>
      </c>
      <c r="AS1" t="s">
        <v>2880</v>
      </c>
      <c r="AT1" t="s">
        <v>2881</v>
      </c>
      <c r="AU1" t="s">
        <v>2882</v>
      </c>
      <c r="AV1" t="s">
        <v>40</v>
      </c>
      <c r="AW1" t="s">
        <v>41</v>
      </c>
      <c r="AX1" t="s">
        <v>42</v>
      </c>
      <c r="AY1" t="s">
        <v>43</v>
      </c>
      <c r="AZ1" t="s">
        <v>44</v>
      </c>
      <c r="BA1" t="s">
        <v>45</v>
      </c>
      <c r="BB1" t="s">
        <v>46</v>
      </c>
      <c r="BC1" t="s">
        <v>47</v>
      </c>
    </row>
    <row r="2" spans="1:55" x14ac:dyDescent="0.2">
      <c r="A2" t="s">
        <v>48</v>
      </c>
      <c r="B2" t="s">
        <v>49</v>
      </c>
      <c r="C2" t="s">
        <v>50</v>
      </c>
      <c r="D2" t="s">
        <v>51</v>
      </c>
      <c r="E2" t="s">
        <v>52</v>
      </c>
      <c r="F2" t="s">
        <v>53</v>
      </c>
      <c r="G2" t="s">
        <v>54</v>
      </c>
      <c r="H2" t="s">
        <v>55</v>
      </c>
      <c r="I2" t="s">
        <v>56</v>
      </c>
      <c r="J2" t="s">
        <v>57</v>
      </c>
      <c r="K2" t="s">
        <v>58</v>
      </c>
      <c r="L2">
        <v>36</v>
      </c>
      <c r="M2">
        <v>0</v>
      </c>
      <c r="N2">
        <v>0</v>
      </c>
      <c r="O2">
        <v>8</v>
      </c>
      <c r="P2">
        <v>8</v>
      </c>
      <c r="Q2" t="s">
        <v>59</v>
      </c>
      <c r="R2" t="s">
        <v>60</v>
      </c>
      <c r="S2" t="s">
        <v>61</v>
      </c>
      <c r="T2" t="s">
        <v>62</v>
      </c>
      <c r="U2" t="s">
        <v>63</v>
      </c>
      <c r="V2">
        <v>2023</v>
      </c>
      <c r="W2" t="s">
        <v>64</v>
      </c>
      <c r="Y2">
        <v>14</v>
      </c>
      <c r="Z2" t="s">
        <v>65</v>
      </c>
      <c r="AA2" t="s">
        <v>66</v>
      </c>
      <c r="AC2" t="s">
        <v>67</v>
      </c>
      <c r="AD2" t="s">
        <v>68</v>
      </c>
      <c r="AG2" t="s">
        <v>69</v>
      </c>
      <c r="AH2" t="s">
        <v>2854</v>
      </c>
      <c r="AI2">
        <v>1800000</v>
      </c>
      <c r="AJ2">
        <v>30</v>
      </c>
      <c r="AK2" t="s">
        <v>70</v>
      </c>
      <c r="AL2" t="s">
        <v>71</v>
      </c>
      <c r="AM2" t="s">
        <v>72</v>
      </c>
      <c r="AN2" t="b">
        <f>TRUE()</f>
        <v>1</v>
      </c>
      <c r="AO2" t="b">
        <f>TRUE()</f>
        <v>1</v>
      </c>
      <c r="AQ2" t="s">
        <v>73</v>
      </c>
      <c r="AR2" t="s">
        <v>74</v>
      </c>
      <c r="AS2" t="s">
        <v>2824</v>
      </c>
      <c r="AT2" t="s">
        <v>75</v>
      </c>
      <c r="AU2" t="s">
        <v>76</v>
      </c>
      <c r="AV2" t="b">
        <f>FALSE()</f>
        <v>0</v>
      </c>
      <c r="AW2" t="s">
        <v>77</v>
      </c>
      <c r="AX2" t="b">
        <f>FALSE()</f>
        <v>0</v>
      </c>
      <c r="AZ2" t="s">
        <v>78</v>
      </c>
      <c r="BB2" t="s">
        <v>79</v>
      </c>
      <c r="BC2" t="s">
        <v>80</v>
      </c>
    </row>
    <row r="3" spans="1:55" x14ac:dyDescent="0.2">
      <c r="A3" t="s">
        <v>81</v>
      </c>
      <c r="B3" t="s">
        <v>82</v>
      </c>
      <c r="C3" t="s">
        <v>83</v>
      </c>
      <c r="D3" t="s">
        <v>84</v>
      </c>
      <c r="E3" t="s">
        <v>85</v>
      </c>
      <c r="F3" t="s">
        <v>86</v>
      </c>
      <c r="G3" t="s">
        <v>87</v>
      </c>
      <c r="H3" t="s">
        <v>88</v>
      </c>
      <c r="I3" t="s">
        <v>89</v>
      </c>
      <c r="J3" t="s">
        <v>90</v>
      </c>
      <c r="K3" t="s">
        <v>91</v>
      </c>
      <c r="L3">
        <v>29</v>
      </c>
      <c r="M3">
        <v>0</v>
      </c>
      <c r="N3">
        <v>0</v>
      </c>
      <c r="O3">
        <v>7</v>
      </c>
      <c r="P3">
        <v>7</v>
      </c>
      <c r="Q3" t="s">
        <v>92</v>
      </c>
      <c r="R3" t="s">
        <v>93</v>
      </c>
      <c r="S3" t="s">
        <v>94</v>
      </c>
      <c r="T3" t="s">
        <v>95</v>
      </c>
      <c r="U3" t="s">
        <v>96</v>
      </c>
      <c r="V3">
        <v>2023</v>
      </c>
      <c r="W3" t="s">
        <v>97</v>
      </c>
      <c r="X3" t="s">
        <v>98</v>
      </c>
      <c r="Y3">
        <v>13</v>
      </c>
      <c r="Z3" t="s">
        <v>99</v>
      </c>
      <c r="AA3" t="s">
        <v>100</v>
      </c>
      <c r="AB3" t="s">
        <v>101</v>
      </c>
      <c r="AC3" t="s">
        <v>102</v>
      </c>
      <c r="AD3" t="s">
        <v>103</v>
      </c>
      <c r="AE3" t="s">
        <v>104</v>
      </c>
      <c r="AF3" t="s">
        <v>105</v>
      </c>
      <c r="AG3" t="s">
        <v>69</v>
      </c>
      <c r="AH3" t="s">
        <v>2855</v>
      </c>
      <c r="AI3">
        <v>509857723</v>
      </c>
      <c r="AJ3">
        <v>244</v>
      </c>
      <c r="AK3" t="s">
        <v>106</v>
      </c>
      <c r="AL3" t="s">
        <v>107</v>
      </c>
      <c r="AM3" t="s">
        <v>72</v>
      </c>
      <c r="AN3" t="b">
        <f>FALSE()</f>
        <v>0</v>
      </c>
      <c r="AO3" t="b">
        <f>TRUE()</f>
        <v>1</v>
      </c>
      <c r="AP3" t="s">
        <v>108</v>
      </c>
      <c r="AQ3" t="s">
        <v>73</v>
      </c>
      <c r="AR3" t="s">
        <v>134</v>
      </c>
      <c r="AS3" t="s">
        <v>2825</v>
      </c>
      <c r="AT3" t="s">
        <v>110</v>
      </c>
      <c r="AU3" t="s">
        <v>111</v>
      </c>
      <c r="AV3" t="b">
        <f>FALSE()</f>
        <v>0</v>
      </c>
      <c r="AX3" t="b">
        <f>FALSE()</f>
        <v>0</v>
      </c>
      <c r="AY3" t="s">
        <v>112</v>
      </c>
      <c r="BB3" t="s">
        <v>79</v>
      </c>
      <c r="BC3" t="s">
        <v>113</v>
      </c>
    </row>
    <row r="4" spans="1:55" x14ac:dyDescent="0.2">
      <c r="A4" t="s">
        <v>114</v>
      </c>
      <c r="B4" t="s">
        <v>115</v>
      </c>
      <c r="C4" t="s">
        <v>116</v>
      </c>
      <c r="D4" t="s">
        <v>84</v>
      </c>
      <c r="E4" t="s">
        <v>117</v>
      </c>
      <c r="F4" t="s">
        <v>118</v>
      </c>
      <c r="G4" t="s">
        <v>119</v>
      </c>
      <c r="H4" t="s">
        <v>120</v>
      </c>
      <c r="I4" t="s">
        <v>121</v>
      </c>
      <c r="J4" t="s">
        <v>122</v>
      </c>
      <c r="K4" t="s">
        <v>123</v>
      </c>
      <c r="L4">
        <v>63</v>
      </c>
      <c r="M4">
        <v>2</v>
      </c>
      <c r="N4">
        <v>2</v>
      </c>
      <c r="O4">
        <v>19</v>
      </c>
      <c r="P4">
        <v>19</v>
      </c>
      <c r="Q4" t="s">
        <v>92</v>
      </c>
      <c r="R4" t="s">
        <v>93</v>
      </c>
      <c r="S4" t="s">
        <v>94</v>
      </c>
      <c r="T4" t="s">
        <v>95</v>
      </c>
      <c r="U4" t="s">
        <v>124</v>
      </c>
      <c r="V4">
        <v>2023</v>
      </c>
      <c r="W4" t="s">
        <v>125</v>
      </c>
      <c r="X4" t="s">
        <v>126</v>
      </c>
      <c r="Y4">
        <v>11</v>
      </c>
      <c r="Z4" t="s">
        <v>99</v>
      </c>
      <c r="AA4" t="s">
        <v>100</v>
      </c>
      <c r="AC4" t="s">
        <v>127</v>
      </c>
      <c r="AD4" t="s">
        <v>128</v>
      </c>
      <c r="AE4" t="s">
        <v>104</v>
      </c>
      <c r="AF4" t="s">
        <v>129</v>
      </c>
      <c r="AG4" t="s">
        <v>130</v>
      </c>
      <c r="AI4">
        <v>19720000</v>
      </c>
      <c r="AJ4">
        <v>30</v>
      </c>
      <c r="AK4" t="s">
        <v>131</v>
      </c>
      <c r="AL4" t="s">
        <v>132</v>
      </c>
      <c r="AM4" t="s">
        <v>72</v>
      </c>
      <c r="AN4" t="b">
        <f>FALSE()</f>
        <v>0</v>
      </c>
      <c r="AO4" t="b">
        <f>FALSE()</f>
        <v>0</v>
      </c>
      <c r="AP4" t="s">
        <v>133</v>
      </c>
      <c r="AQ4" t="s">
        <v>73</v>
      </c>
      <c r="AR4" t="s">
        <v>291</v>
      </c>
      <c r="AS4" t="s">
        <v>69</v>
      </c>
      <c r="AT4" t="s">
        <v>135</v>
      </c>
      <c r="AU4" t="s">
        <v>136</v>
      </c>
      <c r="AV4" t="b">
        <f>FALSE()</f>
        <v>0</v>
      </c>
      <c r="AX4" t="b">
        <f>FALSE()</f>
        <v>0</v>
      </c>
      <c r="AY4" t="s">
        <v>137</v>
      </c>
      <c r="AZ4" t="s">
        <v>138</v>
      </c>
      <c r="BB4" t="s">
        <v>79</v>
      </c>
      <c r="BC4" t="s">
        <v>139</v>
      </c>
    </row>
    <row r="5" spans="1:55" x14ac:dyDescent="0.2">
      <c r="A5" t="s">
        <v>525</v>
      </c>
      <c r="B5" t="s">
        <v>526</v>
      </c>
      <c r="C5" t="s">
        <v>527</v>
      </c>
      <c r="D5" t="s">
        <v>51</v>
      </c>
      <c r="E5" t="s">
        <v>528</v>
      </c>
      <c r="F5" t="s">
        <v>529</v>
      </c>
      <c r="G5" t="s">
        <v>530</v>
      </c>
      <c r="H5" t="s">
        <v>531</v>
      </c>
      <c r="I5" t="s">
        <v>532</v>
      </c>
      <c r="J5" t="s">
        <v>533</v>
      </c>
      <c r="K5" t="s">
        <v>534</v>
      </c>
      <c r="L5">
        <v>43</v>
      </c>
      <c r="M5">
        <v>4</v>
      </c>
      <c r="N5">
        <v>4</v>
      </c>
      <c r="O5">
        <v>25</v>
      </c>
      <c r="P5">
        <v>94</v>
      </c>
      <c r="Q5" t="s">
        <v>59</v>
      </c>
      <c r="R5" t="s">
        <v>60</v>
      </c>
      <c r="S5" t="s">
        <v>61</v>
      </c>
      <c r="T5" t="s">
        <v>62</v>
      </c>
      <c r="U5" t="s">
        <v>535</v>
      </c>
      <c r="V5">
        <v>2022</v>
      </c>
      <c r="W5" t="s">
        <v>536</v>
      </c>
      <c r="Y5">
        <v>9</v>
      </c>
      <c r="Z5" t="s">
        <v>65</v>
      </c>
      <c r="AA5" t="s">
        <v>66</v>
      </c>
      <c r="AC5" t="s">
        <v>537</v>
      </c>
      <c r="AD5" t="s">
        <v>538</v>
      </c>
      <c r="AE5" t="s">
        <v>104</v>
      </c>
      <c r="AF5" t="s">
        <v>105</v>
      </c>
      <c r="AG5" t="s">
        <v>357</v>
      </c>
      <c r="AI5">
        <v>103000000</v>
      </c>
      <c r="AJ5">
        <v>5</v>
      </c>
      <c r="AK5" t="s">
        <v>106</v>
      </c>
      <c r="AL5" t="s">
        <v>71</v>
      </c>
      <c r="AM5" t="s">
        <v>72</v>
      </c>
      <c r="AN5" t="b">
        <f>FALSE()</f>
        <v>0</v>
      </c>
      <c r="AO5" t="b">
        <f>TRUE()</f>
        <v>1</v>
      </c>
      <c r="AP5" t="s">
        <v>539</v>
      </c>
      <c r="AQ5" t="s">
        <v>73</v>
      </c>
      <c r="AR5" t="s">
        <v>291</v>
      </c>
      <c r="AS5" t="s">
        <v>69</v>
      </c>
      <c r="AT5" t="s">
        <v>541</v>
      </c>
      <c r="AU5" t="s">
        <v>136</v>
      </c>
      <c r="AV5" t="b">
        <f>FALSE()</f>
        <v>0</v>
      </c>
      <c r="AX5" t="b">
        <f>TRUE()</f>
        <v>1</v>
      </c>
      <c r="AY5" t="s">
        <v>542</v>
      </c>
      <c r="AZ5" t="s">
        <v>402</v>
      </c>
      <c r="BA5" t="s">
        <v>543</v>
      </c>
      <c r="BB5" t="s">
        <v>79</v>
      </c>
      <c r="BC5" t="s">
        <v>544</v>
      </c>
    </row>
    <row r="6" spans="1:55" x14ac:dyDescent="0.2">
      <c r="A6" t="s">
        <v>169</v>
      </c>
      <c r="B6" t="s">
        <v>170</v>
      </c>
      <c r="C6" t="s">
        <v>171</v>
      </c>
      <c r="D6" t="s">
        <v>172</v>
      </c>
      <c r="E6" t="s">
        <v>173</v>
      </c>
      <c r="F6" t="s">
        <v>174</v>
      </c>
      <c r="G6" t="s">
        <v>175</v>
      </c>
      <c r="H6" t="s">
        <v>176</v>
      </c>
      <c r="I6" t="s">
        <v>177</v>
      </c>
      <c r="J6" t="s">
        <v>178</v>
      </c>
      <c r="K6" t="s">
        <v>179</v>
      </c>
      <c r="L6">
        <v>46</v>
      </c>
      <c r="M6">
        <v>0</v>
      </c>
      <c r="N6">
        <v>0</v>
      </c>
      <c r="O6">
        <v>12</v>
      </c>
      <c r="P6">
        <v>23</v>
      </c>
      <c r="Q6" t="s">
        <v>180</v>
      </c>
      <c r="R6" t="s">
        <v>181</v>
      </c>
      <c r="S6" t="s">
        <v>182</v>
      </c>
      <c r="T6" t="s">
        <v>183</v>
      </c>
      <c r="U6" t="s">
        <v>184</v>
      </c>
      <c r="V6">
        <v>2022</v>
      </c>
      <c r="W6" t="s">
        <v>185</v>
      </c>
      <c r="Y6">
        <v>18</v>
      </c>
      <c r="Z6" t="s">
        <v>186</v>
      </c>
      <c r="AA6" t="s">
        <v>79</v>
      </c>
      <c r="AB6" t="s">
        <v>187</v>
      </c>
      <c r="AC6" t="s">
        <v>188</v>
      </c>
      <c r="AD6" t="s">
        <v>189</v>
      </c>
      <c r="AE6" t="s">
        <v>104</v>
      </c>
      <c r="AF6" t="s">
        <v>105</v>
      </c>
      <c r="AG6" t="s">
        <v>69</v>
      </c>
      <c r="AH6" t="s">
        <v>2856</v>
      </c>
      <c r="AI6">
        <v>42000000</v>
      </c>
      <c r="AJ6">
        <v>31</v>
      </c>
      <c r="AK6" t="s">
        <v>70</v>
      </c>
      <c r="AL6" t="s">
        <v>190</v>
      </c>
      <c r="AM6" t="s">
        <v>161</v>
      </c>
      <c r="AN6" t="b">
        <f>TRUE()</f>
        <v>1</v>
      </c>
      <c r="AO6" t="b">
        <f>TRUE()</f>
        <v>1</v>
      </c>
      <c r="AQ6" t="s">
        <v>73</v>
      </c>
      <c r="AR6" t="s">
        <v>109</v>
      </c>
      <c r="AS6" t="s">
        <v>2826</v>
      </c>
      <c r="AT6" t="s">
        <v>191</v>
      </c>
      <c r="AU6" t="s">
        <v>191</v>
      </c>
      <c r="AV6" t="b">
        <f>FALSE()</f>
        <v>0</v>
      </c>
      <c r="AX6" t="b">
        <f>FALSE()</f>
        <v>0</v>
      </c>
      <c r="BA6" t="s">
        <v>192</v>
      </c>
      <c r="BB6" t="s">
        <v>79</v>
      </c>
      <c r="BC6" t="s">
        <v>193</v>
      </c>
    </row>
    <row r="7" spans="1:55" x14ac:dyDescent="0.2">
      <c r="A7" t="s">
        <v>194</v>
      </c>
      <c r="B7" t="s">
        <v>195</v>
      </c>
      <c r="C7" t="s">
        <v>196</v>
      </c>
      <c r="D7" t="s">
        <v>84</v>
      </c>
      <c r="E7" t="s">
        <v>197</v>
      </c>
      <c r="F7" t="s">
        <v>198</v>
      </c>
      <c r="G7" t="s">
        <v>199</v>
      </c>
      <c r="H7" t="s">
        <v>200</v>
      </c>
      <c r="I7" t="s">
        <v>201</v>
      </c>
      <c r="J7" t="s">
        <v>202</v>
      </c>
      <c r="K7" t="s">
        <v>203</v>
      </c>
      <c r="L7">
        <v>48</v>
      </c>
      <c r="M7">
        <v>0</v>
      </c>
      <c r="N7">
        <v>0</v>
      </c>
      <c r="O7">
        <v>10</v>
      </c>
      <c r="P7">
        <v>10</v>
      </c>
      <c r="Q7" t="s">
        <v>92</v>
      </c>
      <c r="R7" t="s">
        <v>93</v>
      </c>
      <c r="S7" t="s">
        <v>94</v>
      </c>
      <c r="T7" t="s">
        <v>95</v>
      </c>
      <c r="U7" t="s">
        <v>184</v>
      </c>
      <c r="V7">
        <v>2022</v>
      </c>
      <c r="W7" t="s">
        <v>204</v>
      </c>
      <c r="Y7">
        <v>15</v>
      </c>
      <c r="Z7" t="s">
        <v>99</v>
      </c>
      <c r="AA7" t="s">
        <v>100</v>
      </c>
      <c r="AC7" t="s">
        <v>205</v>
      </c>
      <c r="AD7" t="s">
        <v>206</v>
      </c>
      <c r="AE7" t="s">
        <v>104</v>
      </c>
      <c r="AF7" t="s">
        <v>105</v>
      </c>
      <c r="AG7" t="s">
        <v>69</v>
      </c>
      <c r="AH7" t="s">
        <v>2856</v>
      </c>
      <c r="AI7">
        <v>80000000</v>
      </c>
      <c r="AJ7">
        <v>4</v>
      </c>
      <c r="AK7" t="s">
        <v>131</v>
      </c>
      <c r="AL7" t="s">
        <v>207</v>
      </c>
      <c r="AM7" t="s">
        <v>161</v>
      </c>
      <c r="AN7" t="b">
        <f>FALSE()</f>
        <v>0</v>
      </c>
      <c r="AO7" t="b">
        <f>FALSE()</f>
        <v>0</v>
      </c>
      <c r="AP7" t="s">
        <v>208</v>
      </c>
      <c r="AQ7" t="s">
        <v>73</v>
      </c>
      <c r="AR7" t="s">
        <v>74</v>
      </c>
      <c r="AS7" t="s">
        <v>2827</v>
      </c>
      <c r="AT7" t="s">
        <v>209</v>
      </c>
      <c r="AU7" t="s">
        <v>210</v>
      </c>
      <c r="AV7" t="b">
        <f>FALSE()</f>
        <v>0</v>
      </c>
      <c r="AX7" t="b">
        <f>TRUE()</f>
        <v>1</v>
      </c>
      <c r="AY7" t="s">
        <v>211</v>
      </c>
      <c r="AZ7" t="s">
        <v>212</v>
      </c>
      <c r="BB7" t="s">
        <v>213</v>
      </c>
      <c r="BC7" t="s">
        <v>214</v>
      </c>
    </row>
    <row r="8" spans="1:55" x14ac:dyDescent="0.2">
      <c r="A8" t="s">
        <v>215</v>
      </c>
      <c r="B8" t="s">
        <v>216</v>
      </c>
      <c r="C8" t="s">
        <v>217</v>
      </c>
      <c r="D8" t="s">
        <v>218</v>
      </c>
      <c r="E8" t="s">
        <v>219</v>
      </c>
      <c r="F8" t="s">
        <v>220</v>
      </c>
      <c r="G8" t="s">
        <v>221</v>
      </c>
      <c r="H8" t="s">
        <v>222</v>
      </c>
      <c r="I8" t="s">
        <v>223</v>
      </c>
      <c r="J8" t="s">
        <v>224</v>
      </c>
      <c r="K8" t="s">
        <v>225</v>
      </c>
      <c r="L8">
        <v>52</v>
      </c>
      <c r="M8">
        <v>0</v>
      </c>
      <c r="N8">
        <v>0</v>
      </c>
      <c r="O8">
        <v>2</v>
      </c>
      <c r="P8">
        <v>3</v>
      </c>
      <c r="Q8" t="s">
        <v>226</v>
      </c>
      <c r="R8" t="s">
        <v>93</v>
      </c>
      <c r="S8" t="s">
        <v>227</v>
      </c>
      <c r="T8" t="s">
        <v>228</v>
      </c>
      <c r="U8" t="s">
        <v>229</v>
      </c>
      <c r="V8">
        <v>2022</v>
      </c>
      <c r="W8" t="s">
        <v>230</v>
      </c>
      <c r="X8" t="s">
        <v>231</v>
      </c>
      <c r="Y8">
        <v>18</v>
      </c>
      <c r="Z8" t="s">
        <v>232</v>
      </c>
      <c r="AA8" t="s">
        <v>233</v>
      </c>
      <c r="AC8" t="s">
        <v>234</v>
      </c>
      <c r="AD8" t="s">
        <v>235</v>
      </c>
      <c r="AE8" t="s">
        <v>104</v>
      </c>
      <c r="AF8" t="s">
        <v>105</v>
      </c>
      <c r="AG8" t="s">
        <v>69</v>
      </c>
      <c r="AH8" t="s">
        <v>2857</v>
      </c>
      <c r="AI8">
        <v>2727421</v>
      </c>
      <c r="AJ8">
        <v>5</v>
      </c>
      <c r="AK8" t="s">
        <v>236</v>
      </c>
      <c r="AL8" t="s">
        <v>237</v>
      </c>
      <c r="AM8" t="s">
        <v>161</v>
      </c>
      <c r="AN8" t="b">
        <f>FALSE()</f>
        <v>0</v>
      </c>
      <c r="AO8" t="b">
        <f>FALSE()</f>
        <v>0</v>
      </c>
      <c r="AP8" t="s">
        <v>238</v>
      </c>
      <c r="AQ8" t="s">
        <v>73</v>
      </c>
      <c r="AR8" t="s">
        <v>109</v>
      </c>
      <c r="AS8" t="s">
        <v>2826</v>
      </c>
      <c r="AT8" t="s">
        <v>239</v>
      </c>
      <c r="AU8" t="s">
        <v>240</v>
      </c>
      <c r="AV8" t="b">
        <f>FALSE()</f>
        <v>0</v>
      </c>
      <c r="AW8" t="s">
        <v>241</v>
      </c>
      <c r="AX8" t="b">
        <f>TRUE()</f>
        <v>1</v>
      </c>
      <c r="AZ8" t="s">
        <v>242</v>
      </c>
      <c r="BB8" t="s">
        <v>79</v>
      </c>
      <c r="BC8" t="s">
        <v>243</v>
      </c>
    </row>
    <row r="9" spans="1:55" x14ac:dyDescent="0.2">
      <c r="A9" t="s">
        <v>244</v>
      </c>
      <c r="B9" t="s">
        <v>245</v>
      </c>
      <c r="C9" t="s">
        <v>246</v>
      </c>
      <c r="D9" t="s">
        <v>247</v>
      </c>
      <c r="E9" t="s">
        <v>248</v>
      </c>
      <c r="F9" t="s">
        <v>249</v>
      </c>
      <c r="G9" t="s">
        <v>250</v>
      </c>
      <c r="H9" t="s">
        <v>251</v>
      </c>
      <c r="I9" t="s">
        <v>252</v>
      </c>
      <c r="J9" t="s">
        <v>253</v>
      </c>
      <c r="K9" t="s">
        <v>254</v>
      </c>
      <c r="L9">
        <v>28</v>
      </c>
      <c r="M9">
        <v>0</v>
      </c>
      <c r="N9">
        <v>0</v>
      </c>
      <c r="O9">
        <v>3</v>
      </c>
      <c r="P9">
        <v>3</v>
      </c>
      <c r="Q9" t="s">
        <v>255</v>
      </c>
      <c r="R9" t="s">
        <v>256</v>
      </c>
      <c r="S9" t="s">
        <v>257</v>
      </c>
      <c r="T9" t="s">
        <v>258</v>
      </c>
      <c r="U9" t="s">
        <v>184</v>
      </c>
      <c r="V9">
        <v>2022</v>
      </c>
      <c r="W9" t="s">
        <v>259</v>
      </c>
      <c r="X9" t="s">
        <v>260</v>
      </c>
      <c r="Y9">
        <v>10</v>
      </c>
      <c r="Z9" t="s">
        <v>261</v>
      </c>
      <c r="AA9" t="s">
        <v>66</v>
      </c>
      <c r="AC9" t="s">
        <v>262</v>
      </c>
      <c r="AD9" t="s">
        <v>263</v>
      </c>
      <c r="AE9" t="s">
        <v>104</v>
      </c>
      <c r="AF9" t="s">
        <v>105</v>
      </c>
      <c r="AG9" t="s">
        <v>264</v>
      </c>
      <c r="AI9">
        <v>9663319</v>
      </c>
      <c r="AJ9">
        <v>30</v>
      </c>
      <c r="AK9" t="s">
        <v>106</v>
      </c>
      <c r="AL9" t="s">
        <v>265</v>
      </c>
      <c r="AM9" t="s">
        <v>72</v>
      </c>
      <c r="AN9" t="b">
        <f>FALSE()</f>
        <v>0</v>
      </c>
      <c r="AO9" t="b">
        <f>TRUE()</f>
        <v>1</v>
      </c>
      <c r="AP9" t="s">
        <v>266</v>
      </c>
      <c r="AQ9" t="s">
        <v>73</v>
      </c>
      <c r="AR9" t="s">
        <v>359</v>
      </c>
      <c r="AS9" t="s">
        <v>271</v>
      </c>
      <c r="AT9" t="s">
        <v>268</v>
      </c>
      <c r="AU9" t="s">
        <v>269</v>
      </c>
      <c r="AV9" t="b">
        <f>FALSE()</f>
        <v>0</v>
      </c>
      <c r="AX9" t="b">
        <f>TRUE()</f>
        <v>1</v>
      </c>
      <c r="AZ9" t="s">
        <v>270</v>
      </c>
      <c r="BB9" t="s">
        <v>271</v>
      </c>
      <c r="BC9" t="s">
        <v>272</v>
      </c>
    </row>
    <row r="10" spans="1:55" x14ac:dyDescent="0.2">
      <c r="A10" t="s">
        <v>273</v>
      </c>
      <c r="B10" t="s">
        <v>274</v>
      </c>
      <c r="C10" t="s">
        <v>275</v>
      </c>
      <c r="D10" t="s">
        <v>276</v>
      </c>
      <c r="F10" t="s">
        <v>277</v>
      </c>
      <c r="G10" t="s">
        <v>278</v>
      </c>
      <c r="H10" t="s">
        <v>279</v>
      </c>
      <c r="I10" t="s">
        <v>280</v>
      </c>
      <c r="J10" t="s">
        <v>281</v>
      </c>
      <c r="K10" t="s">
        <v>282</v>
      </c>
      <c r="L10">
        <v>70</v>
      </c>
      <c r="M10">
        <v>1</v>
      </c>
      <c r="N10">
        <v>1</v>
      </c>
      <c r="O10">
        <v>15</v>
      </c>
      <c r="P10">
        <v>15</v>
      </c>
      <c r="Q10" t="s">
        <v>283</v>
      </c>
      <c r="R10" t="s">
        <v>284</v>
      </c>
      <c r="S10" t="s">
        <v>285</v>
      </c>
      <c r="T10" t="s">
        <v>286</v>
      </c>
      <c r="U10" t="s">
        <v>287</v>
      </c>
      <c r="V10">
        <v>2022</v>
      </c>
      <c r="W10" t="s">
        <v>288</v>
      </c>
      <c r="Y10">
        <v>17</v>
      </c>
      <c r="Z10" t="s">
        <v>65</v>
      </c>
      <c r="AA10" t="s">
        <v>66</v>
      </c>
      <c r="AB10" t="s">
        <v>187</v>
      </c>
      <c r="AC10" t="s">
        <v>289</v>
      </c>
      <c r="AD10" t="s">
        <v>290</v>
      </c>
      <c r="AE10" t="s">
        <v>104</v>
      </c>
      <c r="AF10" t="s">
        <v>105</v>
      </c>
      <c r="AG10" t="s">
        <v>264</v>
      </c>
      <c r="AI10">
        <v>5810000</v>
      </c>
      <c r="AJ10">
        <v>120</v>
      </c>
      <c r="AK10" t="s">
        <v>70</v>
      </c>
      <c r="AL10" t="s">
        <v>132</v>
      </c>
      <c r="AM10" t="s">
        <v>72</v>
      </c>
      <c r="AN10" t="b">
        <f>FALSE()</f>
        <v>0</v>
      </c>
      <c r="AO10" t="b">
        <f>TRUE()</f>
        <v>1</v>
      </c>
      <c r="AP10" t="s">
        <v>108</v>
      </c>
      <c r="AQ10" t="s">
        <v>73</v>
      </c>
      <c r="AR10" t="s">
        <v>291</v>
      </c>
      <c r="AS10" t="s">
        <v>2824</v>
      </c>
      <c r="AT10" t="s">
        <v>292</v>
      </c>
      <c r="AU10" t="s">
        <v>136</v>
      </c>
      <c r="AV10" t="b">
        <f>FALSE()</f>
        <v>0</v>
      </c>
      <c r="AX10" t="b">
        <f>TRUE()</f>
        <v>1</v>
      </c>
      <c r="AY10" t="s">
        <v>293</v>
      </c>
      <c r="AZ10" t="s">
        <v>294</v>
      </c>
      <c r="BB10" t="s">
        <v>295</v>
      </c>
      <c r="BC10" t="s">
        <v>296</v>
      </c>
    </row>
    <row r="11" spans="1:55" x14ac:dyDescent="0.2">
      <c r="A11" t="s">
        <v>1569</v>
      </c>
      <c r="B11" t="s">
        <v>1570</v>
      </c>
      <c r="C11" t="s">
        <v>1571</v>
      </c>
      <c r="D11" t="s">
        <v>407</v>
      </c>
      <c r="E11" t="s">
        <v>1572</v>
      </c>
      <c r="F11" t="s">
        <v>1573</v>
      </c>
      <c r="G11" t="s">
        <v>1574</v>
      </c>
      <c r="H11" t="s">
        <v>1575</v>
      </c>
      <c r="I11" t="s">
        <v>1576</v>
      </c>
      <c r="J11" t="s">
        <v>1577</v>
      </c>
      <c r="K11" t="s">
        <v>1577</v>
      </c>
      <c r="L11">
        <v>39</v>
      </c>
      <c r="M11">
        <v>23</v>
      </c>
      <c r="N11">
        <v>24</v>
      </c>
      <c r="O11">
        <v>14</v>
      </c>
      <c r="P11">
        <v>48</v>
      </c>
      <c r="Q11" t="s">
        <v>226</v>
      </c>
      <c r="R11" t="s">
        <v>93</v>
      </c>
      <c r="S11" t="s">
        <v>415</v>
      </c>
      <c r="T11" t="s">
        <v>416</v>
      </c>
      <c r="U11" t="s">
        <v>620</v>
      </c>
      <c r="V11">
        <v>2020</v>
      </c>
      <c r="W11" t="s">
        <v>1578</v>
      </c>
      <c r="Y11">
        <v>21</v>
      </c>
      <c r="Z11" t="s">
        <v>156</v>
      </c>
      <c r="AA11" t="s">
        <v>79</v>
      </c>
      <c r="AB11" t="s">
        <v>418</v>
      </c>
      <c r="AC11" t="s">
        <v>1579</v>
      </c>
      <c r="AD11" t="s">
        <v>1580</v>
      </c>
      <c r="AE11" t="s">
        <v>104</v>
      </c>
      <c r="AF11" t="s">
        <v>105</v>
      </c>
      <c r="AG11" t="s">
        <v>69</v>
      </c>
      <c r="AH11" t="s">
        <v>2858</v>
      </c>
      <c r="AI11">
        <v>3339187</v>
      </c>
      <c r="AJ11">
        <v>730</v>
      </c>
      <c r="AL11" t="s">
        <v>1007</v>
      </c>
      <c r="AM11" t="s">
        <v>72</v>
      </c>
      <c r="AN11" t="b">
        <f>TRUE()</f>
        <v>1</v>
      </c>
      <c r="AO11" t="b">
        <f>TRUE()</f>
        <v>1</v>
      </c>
      <c r="AQ11" t="s">
        <v>73</v>
      </c>
      <c r="AR11" t="s">
        <v>540</v>
      </c>
      <c r="AS11" t="s">
        <v>540</v>
      </c>
      <c r="AT11" t="s">
        <v>1581</v>
      </c>
      <c r="AU11" t="s">
        <v>1582</v>
      </c>
      <c r="AV11" t="b">
        <f>FALSE()</f>
        <v>0</v>
      </c>
      <c r="AX11" t="b">
        <f>TRUE()</f>
        <v>1</v>
      </c>
      <c r="AZ11" t="s">
        <v>1583</v>
      </c>
      <c r="BA11" t="s">
        <v>1584</v>
      </c>
      <c r="BB11" t="s">
        <v>79</v>
      </c>
      <c r="BC11" t="s">
        <v>1585</v>
      </c>
    </row>
    <row r="12" spans="1:55" x14ac:dyDescent="0.2">
      <c r="A12" t="s">
        <v>319</v>
      </c>
      <c r="B12" t="s">
        <v>320</v>
      </c>
      <c r="C12" t="s">
        <v>321</v>
      </c>
      <c r="D12" t="s">
        <v>218</v>
      </c>
      <c r="E12" t="s">
        <v>322</v>
      </c>
      <c r="F12" t="s">
        <v>323</v>
      </c>
      <c r="G12" t="s">
        <v>324</v>
      </c>
      <c r="H12" t="s">
        <v>325</v>
      </c>
      <c r="I12" t="s">
        <v>326</v>
      </c>
      <c r="L12">
        <v>68</v>
      </c>
      <c r="M12">
        <v>0</v>
      </c>
      <c r="N12">
        <v>0</v>
      </c>
      <c r="O12">
        <v>8</v>
      </c>
      <c r="P12">
        <v>17</v>
      </c>
      <c r="Q12" t="s">
        <v>226</v>
      </c>
      <c r="R12" t="s">
        <v>93</v>
      </c>
      <c r="S12" t="s">
        <v>227</v>
      </c>
      <c r="T12" t="s">
        <v>228</v>
      </c>
      <c r="U12" t="s">
        <v>307</v>
      </c>
      <c r="V12">
        <v>2022</v>
      </c>
      <c r="W12" t="s">
        <v>327</v>
      </c>
      <c r="X12" t="s">
        <v>309</v>
      </c>
      <c r="Y12">
        <v>23</v>
      </c>
      <c r="Z12" t="s">
        <v>232</v>
      </c>
      <c r="AA12" t="s">
        <v>233</v>
      </c>
      <c r="AC12" t="s">
        <v>328</v>
      </c>
      <c r="AD12" t="s">
        <v>329</v>
      </c>
      <c r="AE12" t="s">
        <v>104</v>
      </c>
      <c r="AF12" t="s">
        <v>105</v>
      </c>
      <c r="AG12" t="s">
        <v>264</v>
      </c>
      <c r="AI12">
        <v>8160000</v>
      </c>
      <c r="AJ12">
        <v>168</v>
      </c>
      <c r="AK12" t="s">
        <v>330</v>
      </c>
      <c r="AL12" t="s">
        <v>331</v>
      </c>
      <c r="AM12" t="s">
        <v>72</v>
      </c>
      <c r="AN12" t="b">
        <f>TRUE()</f>
        <v>1</v>
      </c>
      <c r="AO12" t="b">
        <f>TRUE()</f>
        <v>1</v>
      </c>
      <c r="AQ12" t="s">
        <v>73</v>
      </c>
      <c r="AR12" t="s">
        <v>291</v>
      </c>
      <c r="AS12" t="s">
        <v>2824</v>
      </c>
      <c r="AT12" t="s">
        <v>332</v>
      </c>
      <c r="AU12" t="s">
        <v>333</v>
      </c>
      <c r="AV12" t="b">
        <f>FALSE()</f>
        <v>0</v>
      </c>
      <c r="AX12" t="b">
        <f>FALSE()</f>
        <v>0</v>
      </c>
      <c r="AY12" t="s">
        <v>334</v>
      </c>
      <c r="AZ12" t="s">
        <v>335</v>
      </c>
      <c r="BA12" t="s">
        <v>336</v>
      </c>
      <c r="BB12" t="s">
        <v>79</v>
      </c>
      <c r="BC12" t="s">
        <v>337</v>
      </c>
    </row>
    <row r="13" spans="1:55" x14ac:dyDescent="0.2">
      <c r="A13" t="s">
        <v>338</v>
      </c>
      <c r="B13" t="s">
        <v>339</v>
      </c>
      <c r="C13" t="s">
        <v>340</v>
      </c>
      <c r="D13" t="s">
        <v>341</v>
      </c>
      <c r="E13" t="s">
        <v>342</v>
      </c>
      <c r="F13" t="s">
        <v>343</v>
      </c>
      <c r="G13" t="s">
        <v>344</v>
      </c>
      <c r="H13" t="s">
        <v>345</v>
      </c>
      <c r="I13" t="s">
        <v>346</v>
      </c>
      <c r="L13">
        <v>96</v>
      </c>
      <c r="M13">
        <v>1</v>
      </c>
      <c r="N13">
        <v>2</v>
      </c>
      <c r="O13">
        <v>6</v>
      </c>
      <c r="P13">
        <v>8</v>
      </c>
      <c r="Q13" t="s">
        <v>347</v>
      </c>
      <c r="R13" t="s">
        <v>348</v>
      </c>
      <c r="S13" t="s">
        <v>349</v>
      </c>
      <c r="T13" t="s">
        <v>350</v>
      </c>
      <c r="U13" t="s">
        <v>351</v>
      </c>
      <c r="V13">
        <v>2022</v>
      </c>
      <c r="W13" t="s">
        <v>352</v>
      </c>
      <c r="X13" t="s">
        <v>353</v>
      </c>
      <c r="Y13">
        <v>16</v>
      </c>
      <c r="Z13" t="s">
        <v>354</v>
      </c>
      <c r="AA13" t="s">
        <v>354</v>
      </c>
      <c r="AB13" t="s">
        <v>187</v>
      </c>
      <c r="AC13" t="s">
        <v>355</v>
      </c>
      <c r="AD13" t="s">
        <v>356</v>
      </c>
      <c r="AE13" t="s">
        <v>104</v>
      </c>
      <c r="AF13" t="s">
        <v>105</v>
      </c>
      <c r="AG13" t="s">
        <v>357</v>
      </c>
      <c r="AI13">
        <v>715375</v>
      </c>
      <c r="AJ13">
        <v>31</v>
      </c>
      <c r="AK13" t="s">
        <v>106</v>
      </c>
      <c r="AL13" t="s">
        <v>358</v>
      </c>
      <c r="AM13" t="s">
        <v>72</v>
      </c>
      <c r="AN13" t="b">
        <f>TRUE()</f>
        <v>1</v>
      </c>
      <c r="AO13" t="b">
        <f>TRUE()</f>
        <v>1</v>
      </c>
      <c r="AQ13" t="s">
        <v>73</v>
      </c>
      <c r="AR13" t="s">
        <v>359</v>
      </c>
      <c r="AS13" t="s">
        <v>2827</v>
      </c>
      <c r="AT13" t="s">
        <v>360</v>
      </c>
      <c r="AU13" t="s">
        <v>361</v>
      </c>
      <c r="AV13" t="b">
        <f>FALSE()</f>
        <v>0</v>
      </c>
      <c r="AX13" t="b">
        <f>TRUE()</f>
        <v>1</v>
      </c>
      <c r="AZ13" t="s">
        <v>362</v>
      </c>
      <c r="BA13" t="s">
        <v>336</v>
      </c>
      <c r="BB13" t="s">
        <v>79</v>
      </c>
      <c r="BC13" t="s">
        <v>363</v>
      </c>
    </row>
    <row r="14" spans="1:55" x14ac:dyDescent="0.2">
      <c r="A14" t="s">
        <v>364</v>
      </c>
      <c r="B14" t="s">
        <v>365</v>
      </c>
      <c r="C14" t="s">
        <v>366</v>
      </c>
      <c r="D14" t="s">
        <v>367</v>
      </c>
      <c r="E14" t="s">
        <v>368</v>
      </c>
      <c r="F14" t="s">
        <v>369</v>
      </c>
      <c r="G14" t="s">
        <v>370</v>
      </c>
      <c r="H14" t="s">
        <v>371</v>
      </c>
      <c r="I14" t="s">
        <v>372</v>
      </c>
      <c r="L14">
        <v>21</v>
      </c>
      <c r="M14">
        <v>0</v>
      </c>
      <c r="N14">
        <v>0</v>
      </c>
      <c r="O14">
        <v>8</v>
      </c>
      <c r="P14">
        <v>15</v>
      </c>
      <c r="Q14" t="s">
        <v>373</v>
      </c>
      <c r="R14" t="s">
        <v>374</v>
      </c>
      <c r="S14" t="s">
        <v>375</v>
      </c>
      <c r="T14" t="s">
        <v>376</v>
      </c>
      <c r="U14" t="s">
        <v>124</v>
      </c>
      <c r="V14">
        <v>2023</v>
      </c>
      <c r="W14" t="s">
        <v>377</v>
      </c>
      <c r="X14" t="s">
        <v>353</v>
      </c>
      <c r="Y14">
        <v>10</v>
      </c>
      <c r="Z14" t="s">
        <v>378</v>
      </c>
      <c r="AA14" t="s">
        <v>66</v>
      </c>
      <c r="AC14" t="s">
        <v>379</v>
      </c>
      <c r="AD14" t="s">
        <v>380</v>
      </c>
      <c r="AE14" t="s">
        <v>104</v>
      </c>
      <c r="AF14" t="s">
        <v>105</v>
      </c>
      <c r="AG14" t="s">
        <v>357</v>
      </c>
      <c r="AI14">
        <v>96065229</v>
      </c>
      <c r="AJ14">
        <v>31</v>
      </c>
      <c r="AK14" t="s">
        <v>70</v>
      </c>
      <c r="AL14" t="s">
        <v>381</v>
      </c>
      <c r="AM14" t="s">
        <v>382</v>
      </c>
      <c r="AN14" t="b">
        <f>FALSE()</f>
        <v>0</v>
      </c>
      <c r="AO14" t="b">
        <f>TRUE()</f>
        <v>1</v>
      </c>
      <c r="AP14" t="s">
        <v>266</v>
      </c>
      <c r="AQ14" t="s">
        <v>73</v>
      </c>
      <c r="AR14" t="s">
        <v>291</v>
      </c>
      <c r="AS14" t="s">
        <v>2828</v>
      </c>
      <c r="AT14" t="s">
        <v>383</v>
      </c>
      <c r="AU14" t="s">
        <v>384</v>
      </c>
      <c r="AV14" t="b">
        <f>TRUE()</f>
        <v>1</v>
      </c>
      <c r="AW14" t="s">
        <v>385</v>
      </c>
      <c r="AX14" t="b">
        <f>TRUE()</f>
        <v>1</v>
      </c>
      <c r="AZ14" t="s">
        <v>386</v>
      </c>
      <c r="BB14" t="s">
        <v>79</v>
      </c>
      <c r="BC14" t="s">
        <v>387</v>
      </c>
    </row>
    <row r="15" spans="1:55" x14ac:dyDescent="0.2">
      <c r="A15" t="s">
        <v>388</v>
      </c>
      <c r="B15" t="s">
        <v>389</v>
      </c>
      <c r="C15" t="s">
        <v>390</v>
      </c>
      <c r="D15" t="s">
        <v>367</v>
      </c>
      <c r="E15" t="s">
        <v>391</v>
      </c>
      <c r="F15" t="s">
        <v>392</v>
      </c>
      <c r="G15" t="s">
        <v>393</v>
      </c>
      <c r="H15" t="s">
        <v>394</v>
      </c>
      <c r="I15" t="s">
        <v>395</v>
      </c>
      <c r="L15">
        <v>31</v>
      </c>
      <c r="M15">
        <v>0</v>
      </c>
      <c r="N15">
        <v>0</v>
      </c>
      <c r="O15">
        <v>3</v>
      </c>
      <c r="P15">
        <v>5</v>
      </c>
      <c r="Q15" t="s">
        <v>373</v>
      </c>
      <c r="R15" t="s">
        <v>374</v>
      </c>
      <c r="S15" t="s">
        <v>375</v>
      </c>
      <c r="T15" t="s">
        <v>376</v>
      </c>
      <c r="U15" t="s">
        <v>124</v>
      </c>
      <c r="V15">
        <v>2023</v>
      </c>
      <c r="W15" t="s">
        <v>396</v>
      </c>
      <c r="X15" t="s">
        <v>353</v>
      </c>
      <c r="Y15">
        <v>14</v>
      </c>
      <c r="Z15" t="s">
        <v>378</v>
      </c>
      <c r="AA15" t="s">
        <v>66</v>
      </c>
      <c r="AC15" t="s">
        <v>397</v>
      </c>
      <c r="AD15" t="s">
        <v>398</v>
      </c>
      <c r="AE15" t="s">
        <v>104</v>
      </c>
      <c r="AF15" t="s">
        <v>399</v>
      </c>
      <c r="AG15" t="s">
        <v>357</v>
      </c>
      <c r="AI15">
        <v>79602147</v>
      </c>
      <c r="AJ15">
        <v>31</v>
      </c>
      <c r="AK15" t="s">
        <v>70</v>
      </c>
      <c r="AL15" t="s">
        <v>381</v>
      </c>
      <c r="AM15" t="s">
        <v>382</v>
      </c>
      <c r="AN15" t="b">
        <f>TRUE()</f>
        <v>1</v>
      </c>
      <c r="AO15" t="b">
        <f>TRUE()</f>
        <v>1</v>
      </c>
      <c r="AQ15" t="s">
        <v>73</v>
      </c>
      <c r="AR15" t="s">
        <v>134</v>
      </c>
      <c r="AS15" t="s">
        <v>2829</v>
      </c>
      <c r="AT15" t="s">
        <v>400</v>
      </c>
      <c r="AU15" t="s">
        <v>136</v>
      </c>
      <c r="AV15" t="b">
        <f>FALSE()</f>
        <v>0</v>
      </c>
      <c r="AX15" t="b">
        <f>TRUE()</f>
        <v>1</v>
      </c>
      <c r="AY15" t="s">
        <v>401</v>
      </c>
      <c r="AZ15" t="s">
        <v>402</v>
      </c>
      <c r="BB15" t="s">
        <v>79</v>
      </c>
      <c r="BC15" t="s">
        <v>403</v>
      </c>
    </row>
    <row r="16" spans="1:55" x14ac:dyDescent="0.2">
      <c r="A16" t="s">
        <v>404</v>
      </c>
      <c r="B16" t="s">
        <v>405</v>
      </c>
      <c r="C16" t="s">
        <v>406</v>
      </c>
      <c r="D16" t="s">
        <v>407</v>
      </c>
      <c r="E16" t="s">
        <v>408</v>
      </c>
      <c r="F16" t="s">
        <v>409</v>
      </c>
      <c r="G16" t="s">
        <v>410</v>
      </c>
      <c r="H16" t="s">
        <v>411</v>
      </c>
      <c r="I16" t="s">
        <v>412</v>
      </c>
      <c r="J16" t="s">
        <v>413</v>
      </c>
      <c r="K16" t="s">
        <v>414</v>
      </c>
      <c r="L16">
        <v>52</v>
      </c>
      <c r="M16">
        <v>0</v>
      </c>
      <c r="N16">
        <v>0</v>
      </c>
      <c r="O16">
        <v>8</v>
      </c>
      <c r="P16">
        <v>11</v>
      </c>
      <c r="Q16" t="s">
        <v>226</v>
      </c>
      <c r="R16" t="s">
        <v>93</v>
      </c>
      <c r="S16" t="s">
        <v>415</v>
      </c>
      <c r="T16" t="s">
        <v>416</v>
      </c>
      <c r="U16" t="s">
        <v>351</v>
      </c>
      <c r="V16">
        <v>2022</v>
      </c>
      <c r="W16" t="s">
        <v>417</v>
      </c>
      <c r="X16" t="s">
        <v>353</v>
      </c>
      <c r="Y16">
        <v>19</v>
      </c>
      <c r="Z16" t="s">
        <v>156</v>
      </c>
      <c r="AA16" t="s">
        <v>79</v>
      </c>
      <c r="AB16" t="s">
        <v>418</v>
      </c>
      <c r="AC16" t="s">
        <v>419</v>
      </c>
      <c r="AD16" t="s">
        <v>420</v>
      </c>
      <c r="AE16" t="s">
        <v>104</v>
      </c>
      <c r="AF16" t="s">
        <v>105</v>
      </c>
      <c r="AG16" t="s">
        <v>357</v>
      </c>
      <c r="AI16">
        <v>160655</v>
      </c>
      <c r="AJ16">
        <v>31</v>
      </c>
      <c r="AK16" t="s">
        <v>70</v>
      </c>
      <c r="AL16" t="s">
        <v>421</v>
      </c>
      <c r="AM16" t="s">
        <v>72</v>
      </c>
      <c r="AN16" t="b">
        <f>FALSE()</f>
        <v>0</v>
      </c>
      <c r="AO16" t="b">
        <f>FALSE()</f>
        <v>0</v>
      </c>
      <c r="AP16" t="s">
        <v>422</v>
      </c>
      <c r="AQ16" t="s">
        <v>73</v>
      </c>
      <c r="AR16" t="s">
        <v>359</v>
      </c>
      <c r="AS16" t="s">
        <v>2827</v>
      </c>
      <c r="AT16" t="s">
        <v>423</v>
      </c>
      <c r="AU16" t="s">
        <v>424</v>
      </c>
      <c r="AV16" t="b">
        <f>FALSE()</f>
        <v>0</v>
      </c>
      <c r="AX16" t="b">
        <f>TRUE()</f>
        <v>1</v>
      </c>
      <c r="AY16" t="s">
        <v>425</v>
      </c>
      <c r="AZ16" t="s">
        <v>426</v>
      </c>
      <c r="BB16" t="s">
        <v>79</v>
      </c>
      <c r="BC16" t="s">
        <v>427</v>
      </c>
    </row>
    <row r="17" spans="1:55" x14ac:dyDescent="0.2">
      <c r="A17" t="s">
        <v>428</v>
      </c>
      <c r="B17" t="s">
        <v>429</v>
      </c>
      <c r="C17" t="s">
        <v>430</v>
      </c>
      <c r="D17" t="s">
        <v>431</v>
      </c>
      <c r="E17" t="s">
        <v>432</v>
      </c>
      <c r="G17" t="s">
        <v>433</v>
      </c>
      <c r="H17" t="s">
        <v>434</v>
      </c>
      <c r="I17" t="s">
        <v>435</v>
      </c>
      <c r="J17" t="s">
        <v>436</v>
      </c>
      <c r="K17" t="s">
        <v>437</v>
      </c>
      <c r="L17">
        <v>43</v>
      </c>
      <c r="M17">
        <v>0</v>
      </c>
      <c r="N17">
        <v>0</v>
      </c>
      <c r="O17">
        <v>4</v>
      </c>
      <c r="P17">
        <v>6</v>
      </c>
      <c r="Q17" t="s">
        <v>180</v>
      </c>
      <c r="R17" t="s">
        <v>181</v>
      </c>
      <c r="S17" t="s">
        <v>438</v>
      </c>
      <c r="T17" t="s">
        <v>439</v>
      </c>
      <c r="U17" t="s">
        <v>96</v>
      </c>
      <c r="V17">
        <v>2023</v>
      </c>
      <c r="W17" t="s">
        <v>440</v>
      </c>
      <c r="X17" t="s">
        <v>353</v>
      </c>
      <c r="Y17">
        <v>12</v>
      </c>
      <c r="Z17" t="s">
        <v>441</v>
      </c>
      <c r="AA17" t="s">
        <v>442</v>
      </c>
      <c r="AC17" t="s">
        <v>443</v>
      </c>
      <c r="AD17" t="s">
        <v>444</v>
      </c>
      <c r="AE17" t="s">
        <v>104</v>
      </c>
      <c r="AF17" t="s">
        <v>105</v>
      </c>
      <c r="AG17" t="s">
        <v>69</v>
      </c>
      <c r="AH17" t="s">
        <v>2856</v>
      </c>
      <c r="AI17">
        <v>30000000</v>
      </c>
      <c r="AJ17">
        <v>7</v>
      </c>
      <c r="AL17" t="s">
        <v>445</v>
      </c>
      <c r="AM17" t="s">
        <v>72</v>
      </c>
      <c r="AN17" t="b">
        <f>FALSE()</f>
        <v>0</v>
      </c>
      <c r="AO17" t="b">
        <f>FALSE()</f>
        <v>0</v>
      </c>
      <c r="AP17" t="s">
        <v>108</v>
      </c>
      <c r="AQ17" t="s">
        <v>73</v>
      </c>
      <c r="AR17" t="s">
        <v>74</v>
      </c>
      <c r="AS17" t="s">
        <v>2824</v>
      </c>
      <c r="AT17" t="s">
        <v>446</v>
      </c>
      <c r="AU17" t="s">
        <v>447</v>
      </c>
      <c r="AV17" t="b">
        <f>FALSE()</f>
        <v>0</v>
      </c>
      <c r="AW17" t="s">
        <v>448</v>
      </c>
      <c r="AX17" t="b">
        <f>TRUE()</f>
        <v>1</v>
      </c>
      <c r="AZ17" t="s">
        <v>386</v>
      </c>
      <c r="BB17" t="s">
        <v>79</v>
      </c>
      <c r="BC17" t="s">
        <v>449</v>
      </c>
    </row>
    <row r="18" spans="1:55" x14ac:dyDescent="0.2">
      <c r="A18" t="s">
        <v>450</v>
      </c>
      <c r="B18" t="s">
        <v>451</v>
      </c>
      <c r="C18" t="s">
        <v>452</v>
      </c>
      <c r="D18" t="s">
        <v>453</v>
      </c>
      <c r="E18" t="s">
        <v>454</v>
      </c>
      <c r="F18" t="s">
        <v>455</v>
      </c>
      <c r="G18" t="s">
        <v>456</v>
      </c>
      <c r="H18" t="s">
        <v>457</v>
      </c>
      <c r="I18" t="s">
        <v>458</v>
      </c>
      <c r="J18" t="s">
        <v>459</v>
      </c>
      <c r="K18" t="s">
        <v>459</v>
      </c>
      <c r="L18">
        <v>62</v>
      </c>
      <c r="M18">
        <v>0</v>
      </c>
      <c r="N18">
        <v>0</v>
      </c>
      <c r="O18">
        <v>5</v>
      </c>
      <c r="P18">
        <v>7</v>
      </c>
      <c r="Q18" t="s">
        <v>460</v>
      </c>
      <c r="R18" t="s">
        <v>461</v>
      </c>
      <c r="S18" t="s">
        <v>462</v>
      </c>
      <c r="T18" t="s">
        <v>463</v>
      </c>
      <c r="U18" t="s">
        <v>153</v>
      </c>
      <c r="V18">
        <v>2022</v>
      </c>
      <c r="W18" t="s">
        <v>464</v>
      </c>
      <c r="Y18">
        <v>20</v>
      </c>
      <c r="Z18" t="s">
        <v>465</v>
      </c>
      <c r="AA18" t="s">
        <v>466</v>
      </c>
      <c r="AB18" t="s">
        <v>187</v>
      </c>
      <c r="AC18" t="s">
        <v>467</v>
      </c>
      <c r="AD18" t="s">
        <v>468</v>
      </c>
      <c r="AE18" t="s">
        <v>104</v>
      </c>
      <c r="AF18" t="s">
        <v>105</v>
      </c>
      <c r="AG18" t="s">
        <v>357</v>
      </c>
      <c r="AI18">
        <v>1856015</v>
      </c>
      <c r="AJ18">
        <v>92</v>
      </c>
      <c r="AK18" t="s">
        <v>469</v>
      </c>
      <c r="AL18" t="s">
        <v>207</v>
      </c>
      <c r="AM18" t="s">
        <v>72</v>
      </c>
      <c r="AN18" t="b">
        <f>FALSE()</f>
        <v>0</v>
      </c>
      <c r="AO18" t="b">
        <f>FALSE()</f>
        <v>0</v>
      </c>
      <c r="AP18" t="s">
        <v>470</v>
      </c>
      <c r="AQ18" t="s">
        <v>73</v>
      </c>
      <c r="AR18" t="s">
        <v>134</v>
      </c>
      <c r="AS18" t="s">
        <v>2830</v>
      </c>
      <c r="AT18" t="s">
        <v>471</v>
      </c>
      <c r="AU18" t="s">
        <v>472</v>
      </c>
      <c r="AV18" t="b">
        <f>TRUE()</f>
        <v>1</v>
      </c>
      <c r="AW18" t="s">
        <v>473</v>
      </c>
      <c r="AX18" t="b">
        <f>FALSE()</f>
        <v>0</v>
      </c>
      <c r="AY18" t="s">
        <v>474</v>
      </c>
      <c r="AZ18" t="s">
        <v>475</v>
      </c>
      <c r="BB18" t="s">
        <v>79</v>
      </c>
      <c r="BC18" t="s">
        <v>476</v>
      </c>
    </row>
    <row r="19" spans="1:55" x14ac:dyDescent="0.2">
      <c r="A19" t="s">
        <v>477</v>
      </c>
      <c r="B19" t="s">
        <v>478</v>
      </c>
      <c r="C19" t="s">
        <v>479</v>
      </c>
      <c r="D19" t="s">
        <v>480</v>
      </c>
      <c r="E19" t="s">
        <v>481</v>
      </c>
      <c r="F19" t="s">
        <v>482</v>
      </c>
      <c r="G19" t="s">
        <v>483</v>
      </c>
      <c r="H19" t="s">
        <v>484</v>
      </c>
      <c r="I19" t="s">
        <v>485</v>
      </c>
      <c r="J19" t="s">
        <v>486</v>
      </c>
      <c r="K19" t="s">
        <v>487</v>
      </c>
      <c r="L19">
        <v>35</v>
      </c>
      <c r="M19">
        <v>0</v>
      </c>
      <c r="N19">
        <v>0</v>
      </c>
      <c r="O19">
        <v>7</v>
      </c>
      <c r="P19">
        <v>14</v>
      </c>
      <c r="Q19" t="s">
        <v>92</v>
      </c>
      <c r="R19" t="s">
        <v>93</v>
      </c>
      <c r="S19" t="s">
        <v>480</v>
      </c>
      <c r="T19" t="s">
        <v>488</v>
      </c>
      <c r="U19" t="s">
        <v>489</v>
      </c>
      <c r="V19">
        <v>2022</v>
      </c>
      <c r="W19" t="s">
        <v>490</v>
      </c>
      <c r="X19" t="s">
        <v>491</v>
      </c>
      <c r="Y19">
        <v>10</v>
      </c>
      <c r="Z19" t="s">
        <v>354</v>
      </c>
      <c r="AA19" t="s">
        <v>354</v>
      </c>
      <c r="AB19" t="s">
        <v>492</v>
      </c>
      <c r="AC19" t="s">
        <v>493</v>
      </c>
      <c r="AD19" t="s">
        <v>494</v>
      </c>
      <c r="AE19" t="s">
        <v>104</v>
      </c>
      <c r="AF19" t="s">
        <v>105</v>
      </c>
      <c r="AG19" t="s">
        <v>69</v>
      </c>
      <c r="AH19" s="1" t="s">
        <v>2859</v>
      </c>
      <c r="AI19">
        <v>400000000</v>
      </c>
      <c r="AJ19">
        <v>335</v>
      </c>
      <c r="AK19" t="s">
        <v>70</v>
      </c>
      <c r="AL19" t="s">
        <v>495</v>
      </c>
      <c r="AM19" t="s">
        <v>161</v>
      </c>
      <c r="AN19" t="b">
        <f>FALSE()</f>
        <v>0</v>
      </c>
      <c r="AO19" t="b">
        <f>TRUE()</f>
        <v>1</v>
      </c>
      <c r="AP19" t="s">
        <v>496</v>
      </c>
      <c r="AQ19" t="s">
        <v>73</v>
      </c>
      <c r="AR19" t="s">
        <v>74</v>
      </c>
      <c r="AS19" t="s">
        <v>2827</v>
      </c>
      <c r="AT19" t="s">
        <v>497</v>
      </c>
      <c r="AU19" t="s">
        <v>76</v>
      </c>
      <c r="AV19" t="b">
        <f>FALSE()</f>
        <v>0</v>
      </c>
      <c r="AX19" t="b">
        <f>FALSE()</f>
        <v>0</v>
      </c>
      <c r="AZ19" t="s">
        <v>78</v>
      </c>
      <c r="BB19" t="s">
        <v>1488</v>
      </c>
      <c r="BC19" t="s">
        <v>498</v>
      </c>
    </row>
    <row r="20" spans="1:55" x14ac:dyDescent="0.2">
      <c r="A20" t="s">
        <v>499</v>
      </c>
      <c r="B20" t="s">
        <v>500</v>
      </c>
      <c r="C20" t="s">
        <v>501</v>
      </c>
      <c r="D20" t="s">
        <v>502</v>
      </c>
      <c r="E20" t="s">
        <v>503</v>
      </c>
      <c r="F20" t="s">
        <v>504</v>
      </c>
      <c r="G20" t="s">
        <v>505</v>
      </c>
      <c r="H20" t="s">
        <v>506</v>
      </c>
      <c r="I20" t="s">
        <v>507</v>
      </c>
      <c r="J20" t="s">
        <v>508</v>
      </c>
      <c r="K20" t="s">
        <v>509</v>
      </c>
      <c r="L20">
        <v>36</v>
      </c>
      <c r="M20">
        <v>2</v>
      </c>
      <c r="N20">
        <v>2</v>
      </c>
      <c r="O20">
        <v>8</v>
      </c>
      <c r="P20">
        <v>14</v>
      </c>
      <c r="Q20" t="s">
        <v>510</v>
      </c>
      <c r="R20" t="s">
        <v>284</v>
      </c>
      <c r="S20" t="s">
        <v>511</v>
      </c>
      <c r="T20" t="s">
        <v>512</v>
      </c>
      <c r="U20" t="s">
        <v>513</v>
      </c>
      <c r="V20">
        <v>2023</v>
      </c>
      <c r="W20" t="s">
        <v>514</v>
      </c>
      <c r="X20" t="s">
        <v>491</v>
      </c>
      <c r="Y20">
        <v>20</v>
      </c>
      <c r="Z20" t="s">
        <v>515</v>
      </c>
      <c r="AA20" t="s">
        <v>516</v>
      </c>
      <c r="AC20" t="s">
        <v>517</v>
      </c>
      <c r="AD20" t="s">
        <v>518</v>
      </c>
      <c r="AE20" t="s">
        <v>104</v>
      </c>
      <c r="AF20" t="s">
        <v>105</v>
      </c>
      <c r="AG20" t="s">
        <v>69</v>
      </c>
      <c r="AH20" t="s">
        <v>2856</v>
      </c>
      <c r="AI20">
        <v>769413168</v>
      </c>
      <c r="AJ20">
        <v>120</v>
      </c>
      <c r="AK20" t="s">
        <v>519</v>
      </c>
      <c r="AL20" t="s">
        <v>71</v>
      </c>
      <c r="AM20" t="s">
        <v>72</v>
      </c>
      <c r="AN20" t="b">
        <f>TRUE()</f>
        <v>1</v>
      </c>
      <c r="AO20" t="b">
        <f>TRUE()</f>
        <v>1</v>
      </c>
      <c r="AQ20" t="s">
        <v>73</v>
      </c>
      <c r="AR20" t="s">
        <v>291</v>
      </c>
      <c r="AS20" t="s">
        <v>2827</v>
      </c>
      <c r="AT20" t="s">
        <v>520</v>
      </c>
      <c r="AU20" t="s">
        <v>521</v>
      </c>
      <c r="AV20" t="b">
        <f>FALSE()</f>
        <v>0</v>
      </c>
      <c r="AX20" t="b">
        <f>TRUE()</f>
        <v>1</v>
      </c>
      <c r="AY20" t="s">
        <v>522</v>
      </c>
      <c r="AZ20" t="s">
        <v>523</v>
      </c>
      <c r="BB20" t="s">
        <v>79</v>
      </c>
      <c r="BC20" t="s">
        <v>524</v>
      </c>
    </row>
    <row r="21" spans="1:55" x14ac:dyDescent="0.2">
      <c r="A21" t="s">
        <v>2685</v>
      </c>
      <c r="B21" t="s">
        <v>2686</v>
      </c>
      <c r="C21" t="s">
        <v>2687</v>
      </c>
      <c r="D21" t="s">
        <v>1493</v>
      </c>
      <c r="E21" t="s">
        <v>2688</v>
      </c>
      <c r="G21" t="s">
        <v>2689</v>
      </c>
      <c r="H21" t="s">
        <v>2690</v>
      </c>
      <c r="I21" t="s">
        <v>2691</v>
      </c>
      <c r="J21" t="s">
        <v>2692</v>
      </c>
      <c r="K21" t="s">
        <v>2693</v>
      </c>
      <c r="L21">
        <v>37</v>
      </c>
      <c r="M21">
        <v>82</v>
      </c>
      <c r="N21">
        <v>86</v>
      </c>
      <c r="O21">
        <v>7</v>
      </c>
      <c r="P21">
        <v>57</v>
      </c>
      <c r="Q21" t="s">
        <v>92</v>
      </c>
      <c r="R21" t="s">
        <v>93</v>
      </c>
      <c r="S21" t="s">
        <v>1501</v>
      </c>
      <c r="T21" t="s">
        <v>1502</v>
      </c>
      <c r="U21" t="s">
        <v>229</v>
      </c>
      <c r="V21">
        <v>2014</v>
      </c>
      <c r="W21" t="s">
        <v>2694</v>
      </c>
      <c r="Y21">
        <v>14</v>
      </c>
      <c r="Z21" t="s">
        <v>1504</v>
      </c>
      <c r="AA21" t="s">
        <v>1505</v>
      </c>
      <c r="AC21" t="s">
        <v>2695</v>
      </c>
      <c r="AD21" t="s">
        <v>2696</v>
      </c>
      <c r="AE21" t="s">
        <v>104</v>
      </c>
      <c r="AF21" t="s">
        <v>105</v>
      </c>
      <c r="AG21" t="s">
        <v>357</v>
      </c>
      <c r="AI21">
        <v>896000</v>
      </c>
      <c r="AJ21">
        <v>7</v>
      </c>
      <c r="AK21" t="s">
        <v>2584</v>
      </c>
      <c r="AL21" t="s">
        <v>445</v>
      </c>
      <c r="AM21" t="s">
        <v>72</v>
      </c>
      <c r="AN21" t="b">
        <f>FALSE()</f>
        <v>0</v>
      </c>
      <c r="AO21" t="b">
        <f>FALSE()</f>
        <v>0</v>
      </c>
      <c r="AP21" t="s">
        <v>1508</v>
      </c>
      <c r="AQ21" t="s">
        <v>73</v>
      </c>
      <c r="AR21" t="s">
        <v>291</v>
      </c>
      <c r="AS21" t="s">
        <v>213</v>
      </c>
      <c r="AT21" t="s">
        <v>2697</v>
      </c>
      <c r="AU21" t="s">
        <v>2698</v>
      </c>
      <c r="AV21" t="b">
        <f>FALSE()</f>
        <v>0</v>
      </c>
      <c r="AX21" t="b">
        <f>TRUE()</f>
        <v>1</v>
      </c>
      <c r="AY21" t="s">
        <v>2699</v>
      </c>
      <c r="BB21" t="s">
        <v>213</v>
      </c>
      <c r="BC21" t="s">
        <v>2700</v>
      </c>
    </row>
    <row r="22" spans="1:55" x14ac:dyDescent="0.2">
      <c r="A22" t="s">
        <v>545</v>
      </c>
      <c r="B22" t="s">
        <v>546</v>
      </c>
      <c r="C22" t="s">
        <v>547</v>
      </c>
      <c r="D22" t="s">
        <v>247</v>
      </c>
      <c r="E22" t="s">
        <v>548</v>
      </c>
      <c r="F22" t="s">
        <v>549</v>
      </c>
      <c r="G22" t="s">
        <v>550</v>
      </c>
      <c r="H22" t="s">
        <v>551</v>
      </c>
      <c r="I22" t="s">
        <v>552</v>
      </c>
      <c r="J22" t="s">
        <v>553</v>
      </c>
      <c r="K22" t="s">
        <v>554</v>
      </c>
      <c r="L22">
        <v>33</v>
      </c>
      <c r="M22">
        <v>8</v>
      </c>
      <c r="N22">
        <v>8</v>
      </c>
      <c r="O22">
        <v>14</v>
      </c>
      <c r="P22">
        <v>23</v>
      </c>
      <c r="Q22" t="s">
        <v>255</v>
      </c>
      <c r="R22" t="s">
        <v>256</v>
      </c>
      <c r="S22" t="s">
        <v>257</v>
      </c>
      <c r="T22" t="s">
        <v>258</v>
      </c>
      <c r="U22" t="s">
        <v>555</v>
      </c>
      <c r="V22">
        <v>2022</v>
      </c>
      <c r="W22" t="s">
        <v>556</v>
      </c>
      <c r="Y22">
        <v>10</v>
      </c>
      <c r="Z22" t="s">
        <v>261</v>
      </c>
      <c r="AA22" t="s">
        <v>66</v>
      </c>
      <c r="AC22" t="s">
        <v>557</v>
      </c>
      <c r="AD22" t="s">
        <v>558</v>
      </c>
      <c r="AE22" t="s">
        <v>104</v>
      </c>
      <c r="AF22" t="s">
        <v>105</v>
      </c>
      <c r="AG22" t="s">
        <v>69</v>
      </c>
      <c r="AH22" t="s">
        <v>2860</v>
      </c>
      <c r="AI22">
        <v>23510000</v>
      </c>
      <c r="AJ22">
        <v>364</v>
      </c>
      <c r="AK22" t="s">
        <v>330</v>
      </c>
      <c r="AL22" t="s">
        <v>559</v>
      </c>
      <c r="AM22" t="s">
        <v>72</v>
      </c>
      <c r="AN22" t="b">
        <f>TRUE()</f>
        <v>1</v>
      </c>
      <c r="AO22" t="b">
        <f>TRUE()</f>
        <v>1</v>
      </c>
      <c r="AQ22" t="s">
        <v>73</v>
      </c>
      <c r="AR22" t="s">
        <v>291</v>
      </c>
      <c r="AS22" t="s">
        <v>2824</v>
      </c>
      <c r="AT22" t="s">
        <v>560</v>
      </c>
      <c r="AU22" t="s">
        <v>76</v>
      </c>
      <c r="AV22" t="b">
        <f>FALSE()</f>
        <v>0</v>
      </c>
      <c r="AX22" t="b">
        <f>FALSE()</f>
        <v>0</v>
      </c>
      <c r="AY22" t="s">
        <v>561</v>
      </c>
      <c r="AZ22" t="s">
        <v>562</v>
      </c>
      <c r="BB22" t="s">
        <v>295</v>
      </c>
      <c r="BC22" t="s">
        <v>563</v>
      </c>
    </row>
    <row r="23" spans="1:55" x14ac:dyDescent="0.2">
      <c r="A23" t="s">
        <v>564</v>
      </c>
      <c r="B23" t="s">
        <v>565</v>
      </c>
      <c r="C23" t="s">
        <v>566</v>
      </c>
      <c r="D23" t="s">
        <v>567</v>
      </c>
      <c r="E23" t="s">
        <v>568</v>
      </c>
      <c r="F23" t="s">
        <v>569</v>
      </c>
      <c r="G23" t="s">
        <v>570</v>
      </c>
      <c r="H23" t="s">
        <v>571</v>
      </c>
      <c r="I23" t="s">
        <v>572</v>
      </c>
      <c r="J23" t="s">
        <v>573</v>
      </c>
      <c r="K23" t="s">
        <v>574</v>
      </c>
      <c r="L23">
        <v>49</v>
      </c>
      <c r="M23">
        <v>1</v>
      </c>
      <c r="N23">
        <v>1</v>
      </c>
      <c r="O23">
        <v>15</v>
      </c>
      <c r="P23">
        <v>39</v>
      </c>
      <c r="Q23" t="s">
        <v>180</v>
      </c>
      <c r="R23" t="s">
        <v>181</v>
      </c>
      <c r="S23" t="s">
        <v>575</v>
      </c>
      <c r="T23" t="s">
        <v>576</v>
      </c>
      <c r="U23" t="s">
        <v>153</v>
      </c>
      <c r="V23">
        <v>2022</v>
      </c>
      <c r="W23" t="s">
        <v>577</v>
      </c>
      <c r="X23" t="s">
        <v>578</v>
      </c>
      <c r="Y23">
        <v>16</v>
      </c>
      <c r="Z23" t="s">
        <v>579</v>
      </c>
      <c r="AA23" t="s">
        <v>442</v>
      </c>
      <c r="AC23" t="s">
        <v>580</v>
      </c>
      <c r="AD23" t="s">
        <v>581</v>
      </c>
      <c r="AE23" t="s">
        <v>104</v>
      </c>
      <c r="AF23" t="s">
        <v>105</v>
      </c>
      <c r="AG23" t="s">
        <v>264</v>
      </c>
      <c r="AJ23">
        <v>73</v>
      </c>
      <c r="AK23" t="s">
        <v>70</v>
      </c>
      <c r="AL23" t="s">
        <v>71</v>
      </c>
      <c r="AM23" t="s">
        <v>72</v>
      </c>
      <c r="AN23" t="b">
        <f>TRUE()</f>
        <v>1</v>
      </c>
      <c r="AO23" t="b">
        <f>TRUE()</f>
        <v>1</v>
      </c>
      <c r="AQ23" t="s">
        <v>73</v>
      </c>
      <c r="AR23" t="s">
        <v>359</v>
      </c>
      <c r="AS23" t="s">
        <v>2831</v>
      </c>
      <c r="AT23" t="s">
        <v>582</v>
      </c>
      <c r="AU23" t="s">
        <v>472</v>
      </c>
      <c r="AV23" t="b">
        <f>TRUE()</f>
        <v>1</v>
      </c>
      <c r="AW23" t="s">
        <v>583</v>
      </c>
      <c r="AX23" t="b">
        <f>TRUE()</f>
        <v>1</v>
      </c>
      <c r="AZ23" t="s">
        <v>584</v>
      </c>
      <c r="BA23" t="s">
        <v>585</v>
      </c>
      <c r="BB23" t="s">
        <v>79</v>
      </c>
      <c r="BC23" t="s">
        <v>586</v>
      </c>
    </row>
    <row r="24" spans="1:55" x14ac:dyDescent="0.2">
      <c r="A24" t="s">
        <v>587</v>
      </c>
      <c r="B24" t="s">
        <v>588</v>
      </c>
      <c r="C24" t="s">
        <v>589</v>
      </c>
      <c r="D24" t="s">
        <v>247</v>
      </c>
      <c r="E24" t="s">
        <v>590</v>
      </c>
      <c r="F24" t="s">
        <v>591</v>
      </c>
      <c r="G24" t="s">
        <v>592</v>
      </c>
      <c r="H24" t="s">
        <v>593</v>
      </c>
      <c r="I24" t="s">
        <v>594</v>
      </c>
      <c r="J24" t="s">
        <v>595</v>
      </c>
      <c r="K24" t="s">
        <v>596</v>
      </c>
      <c r="L24">
        <v>59</v>
      </c>
      <c r="M24">
        <v>1</v>
      </c>
      <c r="N24">
        <v>1</v>
      </c>
      <c r="O24">
        <v>14</v>
      </c>
      <c r="P24">
        <v>21</v>
      </c>
      <c r="Q24" t="s">
        <v>255</v>
      </c>
      <c r="R24" t="s">
        <v>256</v>
      </c>
      <c r="S24" t="s">
        <v>257</v>
      </c>
      <c r="T24" t="s">
        <v>258</v>
      </c>
      <c r="U24" t="s">
        <v>96</v>
      </c>
      <c r="V24">
        <v>2022</v>
      </c>
      <c r="W24" t="s">
        <v>597</v>
      </c>
      <c r="Y24">
        <v>13</v>
      </c>
      <c r="Z24" t="s">
        <v>261</v>
      </c>
      <c r="AA24" t="s">
        <v>66</v>
      </c>
      <c r="AC24" t="s">
        <v>598</v>
      </c>
      <c r="AD24" t="s">
        <v>599</v>
      </c>
      <c r="AE24" t="s">
        <v>104</v>
      </c>
      <c r="AF24" t="s">
        <v>105</v>
      </c>
      <c r="AG24" t="s">
        <v>264</v>
      </c>
      <c r="AI24">
        <v>1956000000</v>
      </c>
      <c r="AJ24">
        <v>164</v>
      </c>
      <c r="AK24" t="s">
        <v>600</v>
      </c>
      <c r="AL24" t="s">
        <v>71</v>
      </c>
      <c r="AM24" t="s">
        <v>72</v>
      </c>
      <c r="AN24" t="b">
        <f>TRUE()</f>
        <v>1</v>
      </c>
      <c r="AO24" t="b">
        <f>TRUE()</f>
        <v>1</v>
      </c>
      <c r="AQ24" t="s">
        <v>73</v>
      </c>
      <c r="AR24" t="s">
        <v>2154</v>
      </c>
      <c r="AS24" t="s">
        <v>2832</v>
      </c>
      <c r="AT24" t="s">
        <v>601</v>
      </c>
      <c r="AU24" t="s">
        <v>602</v>
      </c>
      <c r="AV24" t="b">
        <f>FALSE()</f>
        <v>0</v>
      </c>
      <c r="AX24" t="b">
        <f>TRUE()</f>
        <v>1</v>
      </c>
      <c r="AY24" t="s">
        <v>603</v>
      </c>
      <c r="AZ24" t="s">
        <v>604</v>
      </c>
      <c r="BA24" t="s">
        <v>605</v>
      </c>
      <c r="BB24" t="s">
        <v>79</v>
      </c>
      <c r="BC24" t="s">
        <v>606</v>
      </c>
    </row>
    <row r="25" spans="1:55" x14ac:dyDescent="0.2">
      <c r="A25" t="s">
        <v>607</v>
      </c>
      <c r="B25" t="s">
        <v>608</v>
      </c>
      <c r="C25" t="s">
        <v>609</v>
      </c>
      <c r="D25" t="s">
        <v>610</v>
      </c>
      <c r="E25" t="s">
        <v>611</v>
      </c>
      <c r="F25" t="s">
        <v>612</v>
      </c>
      <c r="G25" t="s">
        <v>613</v>
      </c>
      <c r="H25" t="s">
        <v>614</v>
      </c>
      <c r="I25" t="s">
        <v>615</v>
      </c>
      <c r="J25" t="s">
        <v>616</v>
      </c>
      <c r="K25" t="s">
        <v>617</v>
      </c>
      <c r="L25">
        <v>58</v>
      </c>
      <c r="M25">
        <v>5</v>
      </c>
      <c r="N25">
        <v>5</v>
      </c>
      <c r="O25">
        <v>8</v>
      </c>
      <c r="P25">
        <v>24</v>
      </c>
      <c r="Q25" t="s">
        <v>347</v>
      </c>
      <c r="R25" t="s">
        <v>348</v>
      </c>
      <c r="S25" t="s">
        <v>618</v>
      </c>
      <c r="T25" t="s">
        <v>619</v>
      </c>
      <c r="U25" t="s">
        <v>620</v>
      </c>
      <c r="V25">
        <v>2022</v>
      </c>
      <c r="W25" t="s">
        <v>621</v>
      </c>
      <c r="X25" t="s">
        <v>622</v>
      </c>
      <c r="Y25">
        <v>15</v>
      </c>
      <c r="Z25" t="s">
        <v>79</v>
      </c>
      <c r="AA25" t="s">
        <v>79</v>
      </c>
      <c r="AC25" t="s">
        <v>623</v>
      </c>
      <c r="AD25" t="s">
        <v>624</v>
      </c>
      <c r="AE25" t="s">
        <v>104</v>
      </c>
      <c r="AF25" t="s">
        <v>105</v>
      </c>
      <c r="AG25" t="s">
        <v>130</v>
      </c>
      <c r="AI25">
        <v>2700000</v>
      </c>
      <c r="AJ25">
        <v>35</v>
      </c>
      <c r="AK25" t="s">
        <v>625</v>
      </c>
      <c r="AL25" t="s">
        <v>132</v>
      </c>
      <c r="AM25" t="s">
        <v>72</v>
      </c>
      <c r="AN25" t="b">
        <f>FALSE()</f>
        <v>0</v>
      </c>
      <c r="AO25" t="b">
        <f>TRUE()</f>
        <v>1</v>
      </c>
      <c r="AP25" t="s">
        <v>626</v>
      </c>
      <c r="AQ25" t="s">
        <v>73</v>
      </c>
      <c r="AR25" t="s">
        <v>291</v>
      </c>
      <c r="AS25" t="s">
        <v>2827</v>
      </c>
      <c r="AT25" t="s">
        <v>627</v>
      </c>
      <c r="AU25" t="s">
        <v>76</v>
      </c>
      <c r="AV25" t="b">
        <f>FALSE()</f>
        <v>0</v>
      </c>
      <c r="AX25" t="b">
        <f>TRUE()</f>
        <v>1</v>
      </c>
      <c r="AZ25" t="s">
        <v>335</v>
      </c>
      <c r="BB25" t="s">
        <v>295</v>
      </c>
      <c r="BC25" t="s">
        <v>628</v>
      </c>
    </row>
    <row r="26" spans="1:55" x14ac:dyDescent="0.2">
      <c r="A26" t="s">
        <v>629</v>
      </c>
      <c r="B26" t="s">
        <v>630</v>
      </c>
      <c r="C26" t="s">
        <v>631</v>
      </c>
      <c r="D26" t="s">
        <v>632</v>
      </c>
      <c r="E26" t="s">
        <v>633</v>
      </c>
      <c r="F26" t="s">
        <v>634</v>
      </c>
      <c r="G26" t="s">
        <v>635</v>
      </c>
      <c r="H26" t="s">
        <v>636</v>
      </c>
      <c r="I26" t="s">
        <v>637</v>
      </c>
      <c r="J26" t="s">
        <v>638</v>
      </c>
      <c r="K26" t="s">
        <v>639</v>
      </c>
      <c r="L26">
        <v>48</v>
      </c>
      <c r="M26">
        <v>7</v>
      </c>
      <c r="N26">
        <v>7</v>
      </c>
      <c r="O26">
        <v>11</v>
      </c>
      <c r="P26">
        <v>28</v>
      </c>
      <c r="Q26" t="s">
        <v>640</v>
      </c>
      <c r="R26" t="s">
        <v>641</v>
      </c>
      <c r="S26" t="s">
        <v>642</v>
      </c>
      <c r="T26" t="s">
        <v>643</v>
      </c>
      <c r="U26" t="s">
        <v>644</v>
      </c>
      <c r="V26">
        <v>2022</v>
      </c>
      <c r="W26" t="s">
        <v>645</v>
      </c>
      <c r="X26" t="s">
        <v>646</v>
      </c>
      <c r="Y26">
        <v>16</v>
      </c>
      <c r="Z26" t="s">
        <v>647</v>
      </c>
      <c r="AA26" t="s">
        <v>648</v>
      </c>
      <c r="AB26" t="s">
        <v>649</v>
      </c>
      <c r="AC26" t="s">
        <v>650</v>
      </c>
      <c r="AD26" t="s">
        <v>651</v>
      </c>
      <c r="AE26" t="s">
        <v>104</v>
      </c>
      <c r="AF26" t="s">
        <v>105</v>
      </c>
      <c r="AG26" t="s">
        <v>264</v>
      </c>
      <c r="AI26">
        <v>371000000</v>
      </c>
      <c r="AJ26">
        <v>117</v>
      </c>
      <c r="AK26" t="s">
        <v>652</v>
      </c>
      <c r="AL26" t="s">
        <v>653</v>
      </c>
      <c r="AM26" t="s">
        <v>72</v>
      </c>
      <c r="AN26" t="b">
        <f>TRUE()</f>
        <v>1</v>
      </c>
      <c r="AO26" t="b">
        <f>TRUE()</f>
        <v>1</v>
      </c>
      <c r="AQ26" t="s">
        <v>654</v>
      </c>
      <c r="AR26" t="s">
        <v>109</v>
      </c>
      <c r="AS26" t="s">
        <v>2826</v>
      </c>
      <c r="AT26" t="s">
        <v>655</v>
      </c>
      <c r="AU26" t="s">
        <v>656</v>
      </c>
      <c r="AV26" t="b">
        <f>TRUE()</f>
        <v>1</v>
      </c>
      <c r="AW26" t="s">
        <v>657</v>
      </c>
      <c r="AX26" t="b">
        <f>FALSE()</f>
        <v>0</v>
      </c>
      <c r="AZ26" t="s">
        <v>658</v>
      </c>
      <c r="BB26" t="s">
        <v>79</v>
      </c>
      <c r="BC26" t="s">
        <v>659</v>
      </c>
    </row>
    <row r="27" spans="1:55" x14ac:dyDescent="0.2">
      <c r="A27" t="s">
        <v>660</v>
      </c>
      <c r="B27" t="s">
        <v>661</v>
      </c>
      <c r="C27" t="s">
        <v>662</v>
      </c>
      <c r="D27" t="s">
        <v>663</v>
      </c>
      <c r="E27" t="s">
        <v>664</v>
      </c>
      <c r="F27" t="s">
        <v>665</v>
      </c>
      <c r="G27" t="s">
        <v>666</v>
      </c>
      <c r="H27" t="s">
        <v>667</v>
      </c>
      <c r="I27" t="s">
        <v>668</v>
      </c>
      <c r="J27" t="s">
        <v>669</v>
      </c>
      <c r="K27" t="s">
        <v>669</v>
      </c>
      <c r="L27">
        <v>46</v>
      </c>
      <c r="M27">
        <v>1</v>
      </c>
      <c r="N27">
        <v>1</v>
      </c>
      <c r="O27">
        <v>43</v>
      </c>
      <c r="P27">
        <v>121</v>
      </c>
      <c r="Q27" t="s">
        <v>640</v>
      </c>
      <c r="R27" t="s">
        <v>641</v>
      </c>
      <c r="S27" t="s">
        <v>670</v>
      </c>
      <c r="T27" t="s">
        <v>671</v>
      </c>
      <c r="U27" t="s">
        <v>153</v>
      </c>
      <c r="V27">
        <v>2022</v>
      </c>
      <c r="W27" t="s">
        <v>672</v>
      </c>
      <c r="X27" t="s">
        <v>646</v>
      </c>
      <c r="Y27">
        <v>21</v>
      </c>
      <c r="Z27" t="s">
        <v>673</v>
      </c>
      <c r="AA27" t="s">
        <v>674</v>
      </c>
      <c r="AC27" t="s">
        <v>675</v>
      </c>
      <c r="AD27" t="s">
        <v>676</v>
      </c>
      <c r="AE27" t="s">
        <v>104</v>
      </c>
      <c r="AF27" t="s">
        <v>105</v>
      </c>
      <c r="AG27" t="s">
        <v>357</v>
      </c>
      <c r="AI27">
        <v>210000000</v>
      </c>
      <c r="AJ27">
        <v>214</v>
      </c>
      <c r="AK27" t="s">
        <v>677</v>
      </c>
      <c r="AL27" t="s">
        <v>678</v>
      </c>
      <c r="AM27" t="s">
        <v>382</v>
      </c>
      <c r="AN27" t="b">
        <f>FALSE()</f>
        <v>0</v>
      </c>
      <c r="AO27" t="b">
        <f>FALSE()</f>
        <v>0</v>
      </c>
      <c r="AP27" t="s">
        <v>679</v>
      </c>
      <c r="AQ27" t="s">
        <v>73</v>
      </c>
      <c r="AR27" t="s">
        <v>291</v>
      </c>
      <c r="AS27" t="s">
        <v>2827</v>
      </c>
      <c r="AT27" t="s">
        <v>680</v>
      </c>
      <c r="AU27" t="s">
        <v>472</v>
      </c>
      <c r="AV27" t="b">
        <f>FALSE()</f>
        <v>0</v>
      </c>
      <c r="AW27" t="s">
        <v>681</v>
      </c>
      <c r="AX27" t="b">
        <f>TRUE()</f>
        <v>1</v>
      </c>
      <c r="AZ27" t="s">
        <v>682</v>
      </c>
      <c r="BB27" t="s">
        <v>79</v>
      </c>
      <c r="BC27" t="s">
        <v>683</v>
      </c>
    </row>
    <row r="28" spans="1:55" x14ac:dyDescent="0.2">
      <c r="A28" t="s">
        <v>684</v>
      </c>
      <c r="B28" t="s">
        <v>685</v>
      </c>
      <c r="C28" t="s">
        <v>686</v>
      </c>
      <c r="D28" t="s">
        <v>687</v>
      </c>
      <c r="E28" t="s">
        <v>688</v>
      </c>
      <c r="F28" t="s">
        <v>689</v>
      </c>
      <c r="G28" t="s">
        <v>690</v>
      </c>
      <c r="H28" t="s">
        <v>691</v>
      </c>
      <c r="I28" t="s">
        <v>692</v>
      </c>
      <c r="J28" t="s">
        <v>693</v>
      </c>
      <c r="K28" t="s">
        <v>694</v>
      </c>
      <c r="L28">
        <v>44</v>
      </c>
      <c r="M28">
        <v>0</v>
      </c>
      <c r="N28">
        <v>0</v>
      </c>
      <c r="O28">
        <v>5</v>
      </c>
      <c r="P28">
        <v>13</v>
      </c>
      <c r="Q28" t="s">
        <v>695</v>
      </c>
      <c r="R28" t="s">
        <v>696</v>
      </c>
      <c r="S28" t="s">
        <v>697</v>
      </c>
      <c r="T28" t="s">
        <v>698</v>
      </c>
      <c r="U28" t="s">
        <v>699</v>
      </c>
      <c r="V28">
        <v>2023</v>
      </c>
      <c r="W28" t="s">
        <v>700</v>
      </c>
      <c r="X28" t="s">
        <v>646</v>
      </c>
      <c r="Y28">
        <v>19</v>
      </c>
      <c r="Z28" t="s">
        <v>186</v>
      </c>
      <c r="AA28" t="s">
        <v>79</v>
      </c>
      <c r="AB28" t="s">
        <v>492</v>
      </c>
      <c r="AC28" t="s">
        <v>701</v>
      </c>
      <c r="AD28" t="s">
        <v>702</v>
      </c>
      <c r="AE28" t="s">
        <v>104</v>
      </c>
      <c r="AF28" t="s">
        <v>105</v>
      </c>
      <c r="AG28" t="s">
        <v>69</v>
      </c>
      <c r="AH28" t="s">
        <v>2861</v>
      </c>
      <c r="AI28">
        <v>5900000</v>
      </c>
      <c r="AJ28">
        <v>31</v>
      </c>
      <c r="AK28" t="s">
        <v>519</v>
      </c>
      <c r="AL28" t="s">
        <v>703</v>
      </c>
      <c r="AM28" t="s">
        <v>72</v>
      </c>
      <c r="AN28" t="b">
        <f>FALSE()</f>
        <v>0</v>
      </c>
      <c r="AO28" t="b">
        <f>TRUE()</f>
        <v>1</v>
      </c>
      <c r="AP28" t="s">
        <v>496</v>
      </c>
      <c r="AQ28" t="s">
        <v>73</v>
      </c>
      <c r="AR28" t="s">
        <v>704</v>
      </c>
      <c r="AS28" t="s">
        <v>2833</v>
      </c>
      <c r="AT28" t="s">
        <v>705</v>
      </c>
      <c r="AU28" t="s">
        <v>136</v>
      </c>
      <c r="AV28" t="b">
        <f>FALSE()</f>
        <v>0</v>
      </c>
      <c r="AX28" t="b">
        <f>TRUE()</f>
        <v>1</v>
      </c>
      <c r="AZ28" t="s">
        <v>706</v>
      </c>
      <c r="BA28" t="s">
        <v>1085</v>
      </c>
      <c r="BB28" t="s">
        <v>79</v>
      </c>
      <c r="BC28" t="s">
        <v>707</v>
      </c>
    </row>
    <row r="29" spans="1:55" x14ac:dyDescent="0.2">
      <c r="A29" t="s">
        <v>2141</v>
      </c>
      <c r="B29" t="s">
        <v>2142</v>
      </c>
      <c r="C29" t="s">
        <v>2143</v>
      </c>
      <c r="D29" t="s">
        <v>1260</v>
      </c>
      <c r="E29" t="s">
        <v>2144</v>
      </c>
      <c r="F29" t="s">
        <v>2145</v>
      </c>
      <c r="G29" t="s">
        <v>2146</v>
      </c>
      <c r="H29" t="s">
        <v>2147</v>
      </c>
      <c r="I29" t="s">
        <v>2148</v>
      </c>
      <c r="J29" t="s">
        <v>2149</v>
      </c>
      <c r="K29" t="s">
        <v>2150</v>
      </c>
      <c r="L29">
        <v>29</v>
      </c>
      <c r="M29">
        <v>7</v>
      </c>
      <c r="N29">
        <v>7</v>
      </c>
      <c r="O29">
        <v>2</v>
      </c>
      <c r="P29">
        <v>28</v>
      </c>
      <c r="Q29" t="s">
        <v>255</v>
      </c>
      <c r="R29" t="s">
        <v>256</v>
      </c>
      <c r="S29" t="s">
        <v>1260</v>
      </c>
      <c r="T29" t="s">
        <v>1268</v>
      </c>
      <c r="V29">
        <v>2019</v>
      </c>
      <c r="W29" t="s">
        <v>2151</v>
      </c>
      <c r="Y29">
        <v>13</v>
      </c>
      <c r="Z29" t="s">
        <v>1270</v>
      </c>
      <c r="AA29" t="s">
        <v>1271</v>
      </c>
      <c r="AB29" t="s">
        <v>187</v>
      </c>
      <c r="AC29" t="s">
        <v>2152</v>
      </c>
      <c r="AD29" t="s">
        <v>2153</v>
      </c>
      <c r="AE29" t="s">
        <v>104</v>
      </c>
      <c r="AF29" t="s">
        <v>105</v>
      </c>
      <c r="AG29" t="s">
        <v>264</v>
      </c>
      <c r="AI29">
        <v>1197147</v>
      </c>
      <c r="AJ29">
        <v>1</v>
      </c>
      <c r="AK29" t="s">
        <v>131</v>
      </c>
      <c r="AL29" t="s">
        <v>132</v>
      </c>
      <c r="AM29" t="s">
        <v>72</v>
      </c>
      <c r="AN29" t="b">
        <f>TRUE()</f>
        <v>1</v>
      </c>
      <c r="AO29" t="b">
        <f>TRUE()</f>
        <v>1</v>
      </c>
      <c r="AQ29" t="s">
        <v>73</v>
      </c>
      <c r="AR29" t="s">
        <v>2154</v>
      </c>
      <c r="AS29" t="s">
        <v>2832</v>
      </c>
      <c r="AT29" t="s">
        <v>2155</v>
      </c>
      <c r="AU29" t="s">
        <v>191</v>
      </c>
      <c r="AV29" t="b">
        <f>FALSE()</f>
        <v>0</v>
      </c>
      <c r="AX29" t="b">
        <f>TRUE()</f>
        <v>1</v>
      </c>
      <c r="AY29" t="s">
        <v>2156</v>
      </c>
      <c r="BB29" t="s">
        <v>79</v>
      </c>
      <c r="BC29" t="s">
        <v>2157</v>
      </c>
    </row>
    <row r="30" spans="1:55" x14ac:dyDescent="0.2">
      <c r="A30" t="s">
        <v>735</v>
      </c>
      <c r="B30" t="s">
        <v>736</v>
      </c>
      <c r="C30" t="s">
        <v>737</v>
      </c>
      <c r="D30" t="s">
        <v>407</v>
      </c>
      <c r="E30" t="s">
        <v>738</v>
      </c>
      <c r="F30" t="s">
        <v>739</v>
      </c>
      <c r="G30" t="s">
        <v>740</v>
      </c>
      <c r="H30" t="s">
        <v>741</v>
      </c>
      <c r="I30" t="s">
        <v>742</v>
      </c>
      <c r="J30" t="s">
        <v>743</v>
      </c>
      <c r="K30" t="s">
        <v>744</v>
      </c>
      <c r="L30">
        <v>50</v>
      </c>
      <c r="M30">
        <v>2</v>
      </c>
      <c r="N30">
        <v>2</v>
      </c>
      <c r="O30">
        <v>5</v>
      </c>
      <c r="P30">
        <v>19</v>
      </c>
      <c r="Q30" t="s">
        <v>226</v>
      </c>
      <c r="R30" t="s">
        <v>93</v>
      </c>
      <c r="S30" t="s">
        <v>415</v>
      </c>
      <c r="T30" t="s">
        <v>416</v>
      </c>
      <c r="U30" t="s">
        <v>513</v>
      </c>
      <c r="V30">
        <v>2022</v>
      </c>
      <c r="W30" t="s">
        <v>745</v>
      </c>
      <c r="Y30">
        <v>18</v>
      </c>
      <c r="Z30" t="s">
        <v>156</v>
      </c>
      <c r="AA30" t="s">
        <v>79</v>
      </c>
      <c r="AC30" t="s">
        <v>746</v>
      </c>
      <c r="AD30" t="s">
        <v>747</v>
      </c>
      <c r="AE30" t="s">
        <v>104</v>
      </c>
      <c r="AF30" t="s">
        <v>105</v>
      </c>
      <c r="AG30" t="s">
        <v>69</v>
      </c>
      <c r="AH30" t="s">
        <v>2862</v>
      </c>
      <c r="AI30">
        <v>102000000</v>
      </c>
      <c r="AJ30">
        <v>31</v>
      </c>
      <c r="AK30" t="s">
        <v>106</v>
      </c>
      <c r="AL30" t="s">
        <v>748</v>
      </c>
      <c r="AM30" t="s">
        <v>161</v>
      </c>
      <c r="AN30" t="b">
        <f>TRUE()</f>
        <v>1</v>
      </c>
      <c r="AO30" t="b">
        <f>TRUE()</f>
        <v>1</v>
      </c>
      <c r="AQ30" t="s">
        <v>73</v>
      </c>
      <c r="AR30" t="s">
        <v>704</v>
      </c>
      <c r="AS30" t="s">
        <v>2833</v>
      </c>
      <c r="AT30" t="s">
        <v>749</v>
      </c>
      <c r="AU30" t="s">
        <v>750</v>
      </c>
      <c r="AV30" t="b">
        <f>FALSE()</f>
        <v>0</v>
      </c>
      <c r="AX30" t="b">
        <f>TRUE()</f>
        <v>1</v>
      </c>
      <c r="AY30" t="s">
        <v>751</v>
      </c>
      <c r="AZ30" t="s">
        <v>752</v>
      </c>
      <c r="BB30" t="s">
        <v>79</v>
      </c>
      <c r="BC30" t="s">
        <v>753</v>
      </c>
    </row>
    <row r="31" spans="1:55" x14ac:dyDescent="0.2">
      <c r="A31" t="s">
        <v>754</v>
      </c>
      <c r="B31" t="s">
        <v>755</v>
      </c>
      <c r="C31" t="s">
        <v>756</v>
      </c>
      <c r="D31" t="s">
        <v>757</v>
      </c>
      <c r="E31" t="s">
        <v>758</v>
      </c>
      <c r="F31" t="s">
        <v>759</v>
      </c>
      <c r="G31" t="s">
        <v>760</v>
      </c>
      <c r="H31" t="s">
        <v>761</v>
      </c>
      <c r="I31" t="s">
        <v>762</v>
      </c>
      <c r="J31" t="s">
        <v>763</v>
      </c>
      <c r="K31" t="s">
        <v>763</v>
      </c>
      <c r="L31">
        <v>35</v>
      </c>
      <c r="M31">
        <v>2</v>
      </c>
      <c r="N31">
        <v>2</v>
      </c>
      <c r="O31">
        <v>3</v>
      </c>
      <c r="P31">
        <v>8</v>
      </c>
      <c r="Q31" t="s">
        <v>460</v>
      </c>
      <c r="R31" t="s">
        <v>461</v>
      </c>
      <c r="S31" t="s">
        <v>764</v>
      </c>
      <c r="T31" t="s">
        <v>765</v>
      </c>
      <c r="U31" t="s">
        <v>513</v>
      </c>
      <c r="V31">
        <v>2022</v>
      </c>
      <c r="W31" t="s">
        <v>766</v>
      </c>
      <c r="Y31">
        <v>16</v>
      </c>
      <c r="Z31" t="s">
        <v>767</v>
      </c>
      <c r="AA31" t="s">
        <v>768</v>
      </c>
      <c r="AB31" t="s">
        <v>724</v>
      </c>
      <c r="AC31" t="s">
        <v>769</v>
      </c>
      <c r="AD31" t="s">
        <v>770</v>
      </c>
      <c r="AE31" t="s">
        <v>104</v>
      </c>
      <c r="AF31" t="s">
        <v>105</v>
      </c>
      <c r="AG31" t="s">
        <v>69</v>
      </c>
      <c r="AH31" t="s">
        <v>2863</v>
      </c>
      <c r="AI31">
        <v>500000000</v>
      </c>
      <c r="AJ31">
        <v>120</v>
      </c>
      <c r="AK31" t="s">
        <v>330</v>
      </c>
      <c r="AL31" t="s">
        <v>771</v>
      </c>
      <c r="AM31" t="s">
        <v>72</v>
      </c>
      <c r="AN31" t="b">
        <f>FALSE()</f>
        <v>0</v>
      </c>
      <c r="AO31" t="b">
        <f>TRUE()</f>
        <v>1</v>
      </c>
      <c r="AP31" t="s">
        <v>728</v>
      </c>
      <c r="AQ31" t="s">
        <v>73</v>
      </c>
      <c r="AR31" t="s">
        <v>134</v>
      </c>
      <c r="AS31" t="s">
        <v>2834</v>
      </c>
      <c r="AT31" t="s">
        <v>191</v>
      </c>
      <c r="AU31" t="s">
        <v>191</v>
      </c>
      <c r="AV31" t="b">
        <f>FALSE()</f>
        <v>0</v>
      </c>
      <c r="AX31" t="b">
        <f>FALSE()</f>
        <v>0</v>
      </c>
      <c r="BB31" t="s">
        <v>79</v>
      </c>
      <c r="BC31" t="s">
        <v>772</v>
      </c>
    </row>
    <row r="32" spans="1:55" x14ac:dyDescent="0.2">
      <c r="A32" t="s">
        <v>773</v>
      </c>
      <c r="B32" t="s">
        <v>774</v>
      </c>
      <c r="C32" t="s">
        <v>775</v>
      </c>
      <c r="D32" t="s">
        <v>172</v>
      </c>
      <c r="E32" t="s">
        <v>776</v>
      </c>
      <c r="G32" t="s">
        <v>777</v>
      </c>
      <c r="H32" t="s">
        <v>778</v>
      </c>
      <c r="I32" t="s">
        <v>779</v>
      </c>
      <c r="J32" t="s">
        <v>780</v>
      </c>
      <c r="K32" t="s">
        <v>780</v>
      </c>
      <c r="L32">
        <v>43</v>
      </c>
      <c r="M32">
        <v>24</v>
      </c>
      <c r="N32">
        <v>24</v>
      </c>
      <c r="O32">
        <v>4</v>
      </c>
      <c r="P32">
        <v>62</v>
      </c>
      <c r="Q32" t="s">
        <v>180</v>
      </c>
      <c r="R32" t="s">
        <v>181</v>
      </c>
      <c r="S32" t="s">
        <v>182</v>
      </c>
      <c r="T32" t="s">
        <v>183</v>
      </c>
      <c r="U32" t="s">
        <v>184</v>
      </c>
      <c r="V32">
        <v>2021</v>
      </c>
      <c r="W32" t="s">
        <v>781</v>
      </c>
      <c r="Y32">
        <v>13</v>
      </c>
      <c r="Z32" t="s">
        <v>186</v>
      </c>
      <c r="AA32" t="s">
        <v>79</v>
      </c>
      <c r="AB32" t="s">
        <v>187</v>
      </c>
      <c r="AC32" t="s">
        <v>782</v>
      </c>
      <c r="AD32" t="s">
        <v>783</v>
      </c>
      <c r="AF32" t="s">
        <v>105</v>
      </c>
      <c r="AG32" t="s">
        <v>69</v>
      </c>
      <c r="AH32" t="s">
        <v>2856</v>
      </c>
      <c r="AJ32">
        <v>60</v>
      </c>
      <c r="AK32" t="s">
        <v>469</v>
      </c>
      <c r="AL32" t="s">
        <v>495</v>
      </c>
      <c r="AM32" t="s">
        <v>382</v>
      </c>
      <c r="AN32" t="b">
        <f>FALSE()</f>
        <v>0</v>
      </c>
      <c r="AO32" t="b">
        <f>TRUE()</f>
        <v>1</v>
      </c>
      <c r="AP32" t="s">
        <v>784</v>
      </c>
      <c r="AQ32" t="s">
        <v>73</v>
      </c>
      <c r="AR32" t="s">
        <v>291</v>
      </c>
      <c r="AS32" t="s">
        <v>2835</v>
      </c>
      <c r="AT32" t="s">
        <v>785</v>
      </c>
      <c r="AU32" t="s">
        <v>786</v>
      </c>
      <c r="AV32" t="b">
        <f>FALSE()</f>
        <v>0</v>
      </c>
      <c r="AX32" t="b">
        <f>FALSE()</f>
        <v>0</v>
      </c>
      <c r="AZ32" t="s">
        <v>78</v>
      </c>
      <c r="BA32" t="s">
        <v>787</v>
      </c>
      <c r="BB32" t="s">
        <v>788</v>
      </c>
      <c r="BC32" t="s">
        <v>789</v>
      </c>
    </row>
    <row r="33" spans="1:55" x14ac:dyDescent="0.2">
      <c r="A33" t="s">
        <v>2234</v>
      </c>
      <c r="B33" t="s">
        <v>2235</v>
      </c>
      <c r="C33" t="s">
        <v>2236</v>
      </c>
      <c r="D33" t="s">
        <v>2237</v>
      </c>
      <c r="E33" t="s">
        <v>2238</v>
      </c>
      <c r="F33" t="s">
        <v>2239</v>
      </c>
      <c r="G33" t="s">
        <v>2240</v>
      </c>
      <c r="H33" t="s">
        <v>2241</v>
      </c>
      <c r="I33" t="s">
        <v>2242</v>
      </c>
      <c r="J33" t="s">
        <v>2243</v>
      </c>
      <c r="K33" t="s">
        <v>2243</v>
      </c>
      <c r="L33">
        <v>53</v>
      </c>
      <c r="M33">
        <v>14</v>
      </c>
      <c r="N33">
        <v>14</v>
      </c>
      <c r="O33">
        <v>0</v>
      </c>
      <c r="P33">
        <v>36</v>
      </c>
      <c r="Q33" t="s">
        <v>347</v>
      </c>
      <c r="R33" t="s">
        <v>348</v>
      </c>
      <c r="S33" t="s">
        <v>2237</v>
      </c>
      <c r="T33" t="s">
        <v>2244</v>
      </c>
      <c r="U33" t="s">
        <v>2245</v>
      </c>
      <c r="V33">
        <v>2018</v>
      </c>
      <c r="W33" t="s">
        <v>2246</v>
      </c>
      <c r="Y33">
        <v>13</v>
      </c>
      <c r="Z33" t="s">
        <v>2247</v>
      </c>
      <c r="AA33" t="s">
        <v>442</v>
      </c>
      <c r="AC33" t="s">
        <v>2248</v>
      </c>
      <c r="AD33" t="s">
        <v>2249</v>
      </c>
      <c r="AE33" t="s">
        <v>104</v>
      </c>
      <c r="AF33" t="s">
        <v>105</v>
      </c>
      <c r="AG33" t="s">
        <v>264</v>
      </c>
      <c r="AI33">
        <v>256000000</v>
      </c>
      <c r="AJ33">
        <v>91</v>
      </c>
      <c r="AK33" t="s">
        <v>519</v>
      </c>
      <c r="AL33" t="s">
        <v>2250</v>
      </c>
      <c r="AM33" t="s">
        <v>72</v>
      </c>
      <c r="AN33" t="b">
        <f>FALSE()</f>
        <v>0</v>
      </c>
      <c r="AO33" t="b">
        <f>TRUE()</f>
        <v>1</v>
      </c>
      <c r="AP33" t="s">
        <v>2251</v>
      </c>
      <c r="AQ33" t="s">
        <v>73</v>
      </c>
      <c r="AR33" t="s">
        <v>2154</v>
      </c>
      <c r="AS33" t="s">
        <v>2836</v>
      </c>
      <c r="AT33" t="s">
        <v>2252</v>
      </c>
      <c r="AU33" t="s">
        <v>2253</v>
      </c>
      <c r="AV33" t="b">
        <f>FALSE()</f>
        <v>0</v>
      </c>
      <c r="AX33" t="b">
        <f>FALSE()</f>
        <v>0</v>
      </c>
      <c r="AZ33" t="s">
        <v>2254</v>
      </c>
      <c r="BB33" t="s">
        <v>79</v>
      </c>
      <c r="BC33" t="s">
        <v>2255</v>
      </c>
    </row>
    <row r="34" spans="1:55" x14ac:dyDescent="0.2">
      <c r="A34" t="s">
        <v>805</v>
      </c>
      <c r="B34" t="s">
        <v>806</v>
      </c>
      <c r="C34" t="s">
        <v>807</v>
      </c>
      <c r="D34" t="s">
        <v>276</v>
      </c>
      <c r="F34" t="s">
        <v>808</v>
      </c>
      <c r="G34" t="s">
        <v>809</v>
      </c>
      <c r="H34" t="s">
        <v>810</v>
      </c>
      <c r="I34" t="s">
        <v>811</v>
      </c>
      <c r="J34" t="s">
        <v>812</v>
      </c>
      <c r="K34" t="s">
        <v>813</v>
      </c>
      <c r="L34">
        <v>47</v>
      </c>
      <c r="M34">
        <v>2</v>
      </c>
      <c r="N34">
        <v>2</v>
      </c>
      <c r="O34">
        <v>6</v>
      </c>
      <c r="P34">
        <v>36</v>
      </c>
      <c r="Q34" t="s">
        <v>283</v>
      </c>
      <c r="R34" t="s">
        <v>284</v>
      </c>
      <c r="S34" t="s">
        <v>285</v>
      </c>
      <c r="T34" t="s">
        <v>286</v>
      </c>
      <c r="U34" t="s">
        <v>814</v>
      </c>
      <c r="V34">
        <v>2021</v>
      </c>
      <c r="W34" t="s">
        <v>815</v>
      </c>
      <c r="Y34">
        <v>10</v>
      </c>
      <c r="Z34" t="s">
        <v>65</v>
      </c>
      <c r="AA34" t="s">
        <v>66</v>
      </c>
      <c r="AB34" t="s">
        <v>187</v>
      </c>
      <c r="AC34" t="s">
        <v>816</v>
      </c>
      <c r="AD34" t="s">
        <v>817</v>
      </c>
      <c r="AE34" t="s">
        <v>104</v>
      </c>
      <c r="AF34" t="s">
        <v>105</v>
      </c>
      <c r="AG34" t="s">
        <v>264</v>
      </c>
      <c r="AI34">
        <v>6040000</v>
      </c>
      <c r="AJ34">
        <v>7</v>
      </c>
      <c r="AK34" t="s">
        <v>70</v>
      </c>
      <c r="AL34" t="s">
        <v>818</v>
      </c>
      <c r="AM34" t="s">
        <v>72</v>
      </c>
      <c r="AN34" t="b">
        <f>FALSE()</f>
        <v>0</v>
      </c>
      <c r="AO34" t="b">
        <f>TRUE()</f>
        <v>1</v>
      </c>
      <c r="AP34" t="s">
        <v>108</v>
      </c>
      <c r="AQ34" t="s">
        <v>73</v>
      </c>
      <c r="AR34" t="s">
        <v>291</v>
      </c>
      <c r="AS34" t="s">
        <v>213</v>
      </c>
      <c r="AT34" t="s">
        <v>819</v>
      </c>
      <c r="AU34" t="s">
        <v>316</v>
      </c>
      <c r="AV34" t="b">
        <f>FALSE()</f>
        <v>0</v>
      </c>
      <c r="AX34" t="b">
        <f>TRUE()</f>
        <v>1</v>
      </c>
      <c r="AY34" t="s">
        <v>820</v>
      </c>
      <c r="AZ34" t="s">
        <v>821</v>
      </c>
      <c r="BB34" t="s">
        <v>295</v>
      </c>
      <c r="BC34" t="s">
        <v>822</v>
      </c>
    </row>
    <row r="35" spans="1:55" x14ac:dyDescent="0.2">
      <c r="A35" t="s">
        <v>2273</v>
      </c>
      <c r="B35" t="s">
        <v>2274</v>
      </c>
      <c r="C35" t="s">
        <v>2275</v>
      </c>
      <c r="D35" t="s">
        <v>904</v>
      </c>
      <c r="E35" t="s">
        <v>2276</v>
      </c>
      <c r="F35" t="s">
        <v>2277</v>
      </c>
      <c r="G35" t="s">
        <v>2278</v>
      </c>
      <c r="H35" t="s">
        <v>2279</v>
      </c>
      <c r="I35" t="s">
        <v>1373</v>
      </c>
      <c r="J35" t="s">
        <v>2280</v>
      </c>
      <c r="K35" t="s">
        <v>2281</v>
      </c>
      <c r="L35">
        <v>44</v>
      </c>
      <c r="M35">
        <v>37</v>
      </c>
      <c r="N35">
        <v>39</v>
      </c>
      <c r="O35">
        <v>4</v>
      </c>
      <c r="P35">
        <v>36</v>
      </c>
      <c r="Q35" t="s">
        <v>180</v>
      </c>
      <c r="R35" t="s">
        <v>181</v>
      </c>
      <c r="S35" t="s">
        <v>904</v>
      </c>
      <c r="T35" t="s">
        <v>79</v>
      </c>
      <c r="U35" t="s">
        <v>555</v>
      </c>
      <c r="V35">
        <v>2018</v>
      </c>
      <c r="W35" t="s">
        <v>2282</v>
      </c>
      <c r="Y35">
        <v>30</v>
      </c>
      <c r="Z35" t="s">
        <v>378</v>
      </c>
      <c r="AA35" t="s">
        <v>66</v>
      </c>
      <c r="AB35" t="s">
        <v>310</v>
      </c>
      <c r="AC35" t="s">
        <v>2283</v>
      </c>
      <c r="AD35" t="s">
        <v>2284</v>
      </c>
      <c r="AE35" t="s">
        <v>104</v>
      </c>
      <c r="AF35" t="s">
        <v>105</v>
      </c>
      <c r="AG35" t="s">
        <v>69</v>
      </c>
      <c r="AH35" t="s">
        <v>2856</v>
      </c>
      <c r="AI35">
        <v>639979438</v>
      </c>
      <c r="AJ35">
        <v>49</v>
      </c>
      <c r="AK35" t="s">
        <v>2285</v>
      </c>
      <c r="AL35" t="s">
        <v>1007</v>
      </c>
      <c r="AM35" t="s">
        <v>161</v>
      </c>
      <c r="AN35" t="b">
        <f>TRUE()</f>
        <v>1</v>
      </c>
      <c r="AO35" t="b">
        <f>TRUE()</f>
        <v>1</v>
      </c>
      <c r="AQ35" t="s">
        <v>73</v>
      </c>
      <c r="AR35" t="s">
        <v>291</v>
      </c>
      <c r="AS35" t="s">
        <v>2828</v>
      </c>
      <c r="AT35" t="s">
        <v>560</v>
      </c>
      <c r="AU35" t="s">
        <v>76</v>
      </c>
      <c r="AV35" t="b">
        <f>FALSE()</f>
        <v>0</v>
      </c>
      <c r="AX35" t="b">
        <f>FALSE()</f>
        <v>0</v>
      </c>
      <c r="BB35" t="s">
        <v>79</v>
      </c>
      <c r="BC35" t="s">
        <v>2286</v>
      </c>
    </row>
    <row r="36" spans="1:55" x14ac:dyDescent="0.2">
      <c r="A36" t="s">
        <v>846</v>
      </c>
      <c r="B36" t="s">
        <v>847</v>
      </c>
      <c r="C36" t="s">
        <v>848</v>
      </c>
      <c r="D36" t="s">
        <v>407</v>
      </c>
      <c r="E36" t="s">
        <v>849</v>
      </c>
      <c r="F36" t="s">
        <v>850</v>
      </c>
      <c r="G36" t="s">
        <v>851</v>
      </c>
      <c r="H36" t="s">
        <v>852</v>
      </c>
      <c r="I36" t="s">
        <v>853</v>
      </c>
      <c r="L36">
        <v>34</v>
      </c>
      <c r="M36">
        <v>2</v>
      </c>
      <c r="N36">
        <v>3</v>
      </c>
      <c r="O36">
        <v>5</v>
      </c>
      <c r="P36">
        <v>20</v>
      </c>
      <c r="Q36" t="s">
        <v>226</v>
      </c>
      <c r="R36" t="s">
        <v>93</v>
      </c>
      <c r="S36" t="s">
        <v>415</v>
      </c>
      <c r="T36" t="s">
        <v>416</v>
      </c>
      <c r="U36" t="s">
        <v>229</v>
      </c>
      <c r="V36">
        <v>2021</v>
      </c>
      <c r="W36" t="s">
        <v>854</v>
      </c>
      <c r="X36" t="s">
        <v>855</v>
      </c>
      <c r="Y36">
        <v>17</v>
      </c>
      <c r="Z36" t="s">
        <v>156</v>
      </c>
      <c r="AA36" t="s">
        <v>79</v>
      </c>
      <c r="AC36" t="s">
        <v>856</v>
      </c>
      <c r="AD36" t="s">
        <v>857</v>
      </c>
      <c r="AE36" t="s">
        <v>104</v>
      </c>
      <c r="AF36" t="s">
        <v>105</v>
      </c>
      <c r="AG36" t="s">
        <v>69</v>
      </c>
      <c r="AH36" t="s">
        <v>2860</v>
      </c>
      <c r="AI36">
        <v>542713</v>
      </c>
      <c r="AJ36">
        <v>30</v>
      </c>
      <c r="AK36" t="s">
        <v>70</v>
      </c>
      <c r="AL36" t="s">
        <v>858</v>
      </c>
      <c r="AM36" t="s">
        <v>161</v>
      </c>
      <c r="AN36" t="b">
        <f>FALSE()</f>
        <v>0</v>
      </c>
      <c r="AO36" t="b">
        <f>TRUE()</f>
        <v>1</v>
      </c>
      <c r="AP36" t="s">
        <v>496</v>
      </c>
      <c r="AQ36" t="s">
        <v>73</v>
      </c>
      <c r="AR36" t="s">
        <v>134</v>
      </c>
      <c r="AS36" t="s">
        <v>2829</v>
      </c>
      <c r="AT36" t="s">
        <v>859</v>
      </c>
      <c r="AU36" t="s">
        <v>76</v>
      </c>
      <c r="AV36" t="b">
        <f>FALSE()</f>
        <v>0</v>
      </c>
      <c r="AX36" t="b">
        <f>TRUE()</f>
        <v>1</v>
      </c>
      <c r="AZ36" t="s">
        <v>402</v>
      </c>
      <c r="BA36" t="s">
        <v>860</v>
      </c>
      <c r="BB36" t="s">
        <v>79</v>
      </c>
      <c r="BC36" t="s">
        <v>861</v>
      </c>
    </row>
    <row r="37" spans="1:55" x14ac:dyDescent="0.2">
      <c r="A37" t="s">
        <v>862</v>
      </c>
      <c r="B37" t="s">
        <v>863</v>
      </c>
      <c r="C37" t="s">
        <v>864</v>
      </c>
      <c r="D37" t="s">
        <v>757</v>
      </c>
      <c r="E37" t="s">
        <v>865</v>
      </c>
      <c r="F37" t="s">
        <v>866</v>
      </c>
      <c r="G37" t="s">
        <v>867</v>
      </c>
      <c r="H37" t="s">
        <v>868</v>
      </c>
      <c r="I37" t="s">
        <v>762</v>
      </c>
      <c r="J37" t="s">
        <v>869</v>
      </c>
      <c r="K37" t="s">
        <v>870</v>
      </c>
      <c r="L37">
        <v>43</v>
      </c>
      <c r="M37">
        <v>7</v>
      </c>
      <c r="N37">
        <v>7</v>
      </c>
      <c r="O37">
        <v>3</v>
      </c>
      <c r="P37">
        <v>34</v>
      </c>
      <c r="Q37" t="s">
        <v>460</v>
      </c>
      <c r="R37" t="s">
        <v>461</v>
      </c>
      <c r="S37" t="s">
        <v>764</v>
      </c>
      <c r="T37" t="s">
        <v>765</v>
      </c>
      <c r="U37" t="s">
        <v>307</v>
      </c>
      <c r="V37">
        <v>2021</v>
      </c>
      <c r="W37" t="s">
        <v>871</v>
      </c>
      <c r="Y37">
        <v>19</v>
      </c>
      <c r="Z37" t="s">
        <v>767</v>
      </c>
      <c r="AA37" t="s">
        <v>768</v>
      </c>
      <c r="AB37" t="s">
        <v>872</v>
      </c>
      <c r="AC37" t="s">
        <v>873</v>
      </c>
      <c r="AD37" t="s">
        <v>874</v>
      </c>
      <c r="AE37" t="s">
        <v>104</v>
      </c>
      <c r="AF37" t="s">
        <v>105</v>
      </c>
      <c r="AG37" t="s">
        <v>69</v>
      </c>
      <c r="AH37" t="s">
        <v>2864</v>
      </c>
      <c r="AI37">
        <v>5825614</v>
      </c>
      <c r="AJ37">
        <v>234</v>
      </c>
      <c r="AK37" t="s">
        <v>469</v>
      </c>
      <c r="AL37" t="s">
        <v>875</v>
      </c>
      <c r="AM37" t="s">
        <v>382</v>
      </c>
      <c r="AN37" t="b">
        <f>FALSE()</f>
        <v>0</v>
      </c>
      <c r="AO37" t="b">
        <f>FALSE()</f>
        <v>0</v>
      </c>
      <c r="AP37" t="s">
        <v>876</v>
      </c>
      <c r="AQ37" t="s">
        <v>73</v>
      </c>
      <c r="AR37" t="s">
        <v>291</v>
      </c>
      <c r="AS37" t="s">
        <v>2835</v>
      </c>
      <c r="AT37" t="s">
        <v>877</v>
      </c>
      <c r="AU37" t="s">
        <v>316</v>
      </c>
      <c r="AV37" t="b">
        <f>FALSE()</f>
        <v>0</v>
      </c>
      <c r="AX37" t="b">
        <f>TRUE()</f>
        <v>1</v>
      </c>
      <c r="AZ37" t="s">
        <v>878</v>
      </c>
      <c r="BA37" t="s">
        <v>336</v>
      </c>
      <c r="BB37" t="s">
        <v>788</v>
      </c>
      <c r="BC37" t="s">
        <v>879</v>
      </c>
    </row>
    <row r="38" spans="1:55" x14ac:dyDescent="0.2">
      <c r="A38" t="s">
        <v>880</v>
      </c>
      <c r="B38" t="s">
        <v>881</v>
      </c>
      <c r="C38" t="s">
        <v>882</v>
      </c>
      <c r="D38" t="s">
        <v>367</v>
      </c>
      <c r="E38" t="s">
        <v>883</v>
      </c>
      <c r="F38" t="s">
        <v>884</v>
      </c>
      <c r="G38" t="s">
        <v>885</v>
      </c>
      <c r="H38" t="s">
        <v>886</v>
      </c>
      <c r="I38" t="s">
        <v>887</v>
      </c>
      <c r="J38" t="s">
        <v>888</v>
      </c>
      <c r="K38" t="s">
        <v>889</v>
      </c>
      <c r="L38">
        <v>35</v>
      </c>
      <c r="M38">
        <v>1</v>
      </c>
      <c r="N38">
        <v>1</v>
      </c>
      <c r="O38">
        <v>2</v>
      </c>
      <c r="P38">
        <v>23</v>
      </c>
      <c r="Q38" t="s">
        <v>373</v>
      </c>
      <c r="R38" t="s">
        <v>374</v>
      </c>
      <c r="S38" t="s">
        <v>375</v>
      </c>
      <c r="T38" t="s">
        <v>376</v>
      </c>
      <c r="U38" t="s">
        <v>229</v>
      </c>
      <c r="V38">
        <v>2021</v>
      </c>
      <c r="W38" t="s">
        <v>890</v>
      </c>
      <c r="X38" t="s">
        <v>891</v>
      </c>
      <c r="Y38">
        <v>10</v>
      </c>
      <c r="Z38" t="s">
        <v>378</v>
      </c>
      <c r="AA38" t="s">
        <v>66</v>
      </c>
      <c r="AC38" t="s">
        <v>892</v>
      </c>
      <c r="AD38" t="s">
        <v>893</v>
      </c>
      <c r="AE38" t="s">
        <v>104</v>
      </c>
      <c r="AF38" t="s">
        <v>105</v>
      </c>
      <c r="AG38" t="s">
        <v>69</v>
      </c>
      <c r="AH38" t="s">
        <v>2854</v>
      </c>
      <c r="AI38">
        <v>120400</v>
      </c>
      <c r="AJ38">
        <v>790</v>
      </c>
      <c r="AK38" t="s">
        <v>894</v>
      </c>
      <c r="AL38" t="s">
        <v>207</v>
      </c>
      <c r="AM38" t="s">
        <v>72</v>
      </c>
      <c r="AN38" t="b">
        <f>TRUE()</f>
        <v>1</v>
      </c>
      <c r="AO38" t="b">
        <f>TRUE()</f>
        <v>1</v>
      </c>
      <c r="AP38" t="s">
        <v>895</v>
      </c>
      <c r="AQ38" t="s">
        <v>73</v>
      </c>
      <c r="AR38" t="s">
        <v>134</v>
      </c>
      <c r="AS38" t="s">
        <v>2837</v>
      </c>
      <c r="AT38" t="s">
        <v>896</v>
      </c>
      <c r="AU38" t="s">
        <v>897</v>
      </c>
      <c r="AV38" t="b">
        <f>FALSE()</f>
        <v>0</v>
      </c>
      <c r="AX38" t="b">
        <f>TRUE()</f>
        <v>1</v>
      </c>
      <c r="AY38" t="s">
        <v>898</v>
      </c>
      <c r="AZ38" t="s">
        <v>899</v>
      </c>
      <c r="BB38" t="s">
        <v>79</v>
      </c>
      <c r="BC38" t="s">
        <v>900</v>
      </c>
    </row>
    <row r="39" spans="1:55" x14ac:dyDescent="0.2">
      <c r="A39" t="s">
        <v>901</v>
      </c>
      <c r="B39" t="s">
        <v>902</v>
      </c>
      <c r="C39" t="s">
        <v>903</v>
      </c>
      <c r="D39" t="s">
        <v>904</v>
      </c>
      <c r="E39" t="s">
        <v>905</v>
      </c>
      <c r="F39" t="s">
        <v>906</v>
      </c>
      <c r="G39" t="s">
        <v>907</v>
      </c>
      <c r="H39" t="s">
        <v>908</v>
      </c>
      <c r="I39" t="s">
        <v>909</v>
      </c>
      <c r="J39" t="s">
        <v>910</v>
      </c>
      <c r="K39" t="s">
        <v>911</v>
      </c>
      <c r="L39">
        <v>63</v>
      </c>
      <c r="M39">
        <v>0</v>
      </c>
      <c r="N39">
        <v>0</v>
      </c>
      <c r="O39">
        <v>4</v>
      </c>
      <c r="P39">
        <v>8</v>
      </c>
      <c r="Q39" t="s">
        <v>180</v>
      </c>
      <c r="R39" t="s">
        <v>181</v>
      </c>
      <c r="S39" t="s">
        <v>904</v>
      </c>
      <c r="T39" t="s">
        <v>79</v>
      </c>
      <c r="U39" t="s">
        <v>184</v>
      </c>
      <c r="V39">
        <v>2022</v>
      </c>
      <c r="W39" t="s">
        <v>912</v>
      </c>
      <c r="X39" t="s">
        <v>913</v>
      </c>
      <c r="Y39">
        <v>31</v>
      </c>
      <c r="Z39" t="s">
        <v>378</v>
      </c>
      <c r="AA39" t="s">
        <v>66</v>
      </c>
      <c r="AB39" t="s">
        <v>101</v>
      </c>
      <c r="AC39" t="s">
        <v>914</v>
      </c>
      <c r="AD39" t="s">
        <v>915</v>
      </c>
      <c r="AE39" t="s">
        <v>104</v>
      </c>
      <c r="AF39" t="s">
        <v>105</v>
      </c>
      <c r="AG39" t="s">
        <v>69</v>
      </c>
      <c r="AH39" t="s">
        <v>2860</v>
      </c>
      <c r="AI39">
        <v>2835249</v>
      </c>
      <c r="AJ39">
        <v>30</v>
      </c>
      <c r="AK39" t="s">
        <v>916</v>
      </c>
      <c r="AL39" t="s">
        <v>917</v>
      </c>
      <c r="AM39" t="s">
        <v>161</v>
      </c>
      <c r="AN39" t="b">
        <f>FALSE()</f>
        <v>0</v>
      </c>
      <c r="AO39" t="b">
        <f>FALSE()</f>
        <v>0</v>
      </c>
      <c r="AP39" t="s">
        <v>266</v>
      </c>
      <c r="AQ39" t="s">
        <v>73</v>
      </c>
      <c r="AR39" t="s">
        <v>704</v>
      </c>
      <c r="AS39" t="s">
        <v>2833</v>
      </c>
      <c r="AT39" t="s">
        <v>918</v>
      </c>
      <c r="AU39" t="s">
        <v>316</v>
      </c>
      <c r="AV39" t="b">
        <f>FALSE()</f>
        <v>0</v>
      </c>
      <c r="AX39" t="b">
        <f>TRUE()</f>
        <v>1</v>
      </c>
      <c r="AZ39" t="s">
        <v>919</v>
      </c>
      <c r="BA39" t="s">
        <v>920</v>
      </c>
      <c r="BB39" t="s">
        <v>79</v>
      </c>
      <c r="BC39" t="s">
        <v>921</v>
      </c>
    </row>
    <row r="40" spans="1:55" x14ac:dyDescent="0.2">
      <c r="A40" t="s">
        <v>140</v>
      </c>
      <c r="B40" t="s">
        <v>141</v>
      </c>
      <c r="C40" t="s">
        <v>142</v>
      </c>
      <c r="D40" t="s">
        <v>143</v>
      </c>
      <c r="E40" t="s">
        <v>144</v>
      </c>
      <c r="F40" t="s">
        <v>145</v>
      </c>
      <c r="G40" t="s">
        <v>146</v>
      </c>
      <c r="H40" t="s">
        <v>147</v>
      </c>
      <c r="J40" t="s">
        <v>148</v>
      </c>
      <c r="K40" t="s">
        <v>149</v>
      </c>
      <c r="L40">
        <v>94</v>
      </c>
      <c r="M40">
        <v>0</v>
      </c>
      <c r="N40">
        <v>0</v>
      </c>
      <c r="O40">
        <v>4</v>
      </c>
      <c r="P40">
        <v>4</v>
      </c>
      <c r="Q40" t="s">
        <v>150</v>
      </c>
      <c r="R40" t="s">
        <v>151</v>
      </c>
      <c r="S40" t="s">
        <v>143</v>
      </c>
      <c r="T40" t="s">
        <v>152</v>
      </c>
      <c r="U40" t="s">
        <v>153</v>
      </c>
      <c r="V40">
        <v>2023</v>
      </c>
      <c r="W40" t="s">
        <v>154</v>
      </c>
      <c r="X40" t="s">
        <v>155</v>
      </c>
      <c r="Y40">
        <v>33</v>
      </c>
      <c r="Z40" t="s">
        <v>156</v>
      </c>
      <c r="AA40" t="s">
        <v>79</v>
      </c>
      <c r="AB40" t="s">
        <v>157</v>
      </c>
      <c r="AC40" t="s">
        <v>158</v>
      </c>
      <c r="AD40" t="s">
        <v>159</v>
      </c>
      <c r="AE40" t="s">
        <v>104</v>
      </c>
      <c r="AF40" t="s">
        <v>105</v>
      </c>
      <c r="AG40" t="s">
        <v>69</v>
      </c>
      <c r="AH40" t="s">
        <v>2860</v>
      </c>
      <c r="AI40">
        <v>1000000</v>
      </c>
      <c r="AJ40">
        <v>30</v>
      </c>
      <c r="AK40" t="s">
        <v>106</v>
      </c>
      <c r="AL40" t="s">
        <v>160</v>
      </c>
      <c r="AM40" t="s">
        <v>161</v>
      </c>
      <c r="AN40" t="b">
        <f>FALSE()</f>
        <v>0</v>
      </c>
      <c r="AO40" t="b">
        <f>FALSE()</f>
        <v>0</v>
      </c>
      <c r="AP40" t="s">
        <v>162</v>
      </c>
      <c r="AQ40" t="s">
        <v>73</v>
      </c>
      <c r="AR40" t="s">
        <v>163</v>
      </c>
      <c r="AS40" t="s">
        <v>2838</v>
      </c>
      <c r="AT40" t="s">
        <v>164</v>
      </c>
      <c r="AU40" t="s">
        <v>165</v>
      </c>
      <c r="AV40" t="b">
        <f>FALSE()</f>
        <v>0</v>
      </c>
      <c r="AX40" t="b">
        <f>TRUE()</f>
        <v>1</v>
      </c>
      <c r="AY40" t="s">
        <v>166</v>
      </c>
      <c r="AZ40" t="s">
        <v>167</v>
      </c>
      <c r="BB40" t="s">
        <v>79</v>
      </c>
      <c r="BC40" t="s">
        <v>168</v>
      </c>
    </row>
    <row r="41" spans="1:55" x14ac:dyDescent="0.2">
      <c r="A41" t="s">
        <v>939</v>
      </c>
      <c r="B41" t="s">
        <v>940</v>
      </c>
      <c r="C41" t="s">
        <v>941</v>
      </c>
      <c r="D41" t="s">
        <v>367</v>
      </c>
      <c r="F41" t="s">
        <v>942</v>
      </c>
      <c r="G41" t="s">
        <v>943</v>
      </c>
      <c r="H41" t="s">
        <v>944</v>
      </c>
      <c r="I41" t="s">
        <v>887</v>
      </c>
      <c r="J41" t="s">
        <v>945</v>
      </c>
      <c r="K41" t="s">
        <v>946</v>
      </c>
      <c r="L41">
        <v>29</v>
      </c>
      <c r="M41">
        <v>1</v>
      </c>
      <c r="N41">
        <v>1</v>
      </c>
      <c r="O41">
        <v>2</v>
      </c>
      <c r="P41">
        <v>12</v>
      </c>
      <c r="Q41" t="s">
        <v>373</v>
      </c>
      <c r="R41" t="s">
        <v>374</v>
      </c>
      <c r="S41" t="s">
        <v>375</v>
      </c>
      <c r="T41" t="s">
        <v>376</v>
      </c>
      <c r="U41" t="s">
        <v>229</v>
      </c>
      <c r="V41">
        <v>2021</v>
      </c>
      <c r="W41" t="s">
        <v>947</v>
      </c>
      <c r="X41" t="s">
        <v>913</v>
      </c>
      <c r="Y41">
        <v>13</v>
      </c>
      <c r="Z41" t="s">
        <v>378</v>
      </c>
      <c r="AA41" t="s">
        <v>66</v>
      </c>
      <c r="AC41" t="s">
        <v>948</v>
      </c>
      <c r="AD41" t="s">
        <v>949</v>
      </c>
      <c r="AE41" t="s">
        <v>104</v>
      </c>
      <c r="AF41" t="s">
        <v>105</v>
      </c>
      <c r="AG41" t="s">
        <v>69</v>
      </c>
      <c r="AH41" t="s">
        <v>2854</v>
      </c>
      <c r="AI41">
        <v>20980000</v>
      </c>
      <c r="AJ41">
        <v>1</v>
      </c>
      <c r="AK41" t="s">
        <v>131</v>
      </c>
      <c r="AL41" t="s">
        <v>207</v>
      </c>
      <c r="AM41" t="s">
        <v>72</v>
      </c>
      <c r="AN41" t="b">
        <f>TRUE()</f>
        <v>1</v>
      </c>
      <c r="AO41" t="b">
        <f>TRUE()</f>
        <v>1</v>
      </c>
      <c r="AQ41" t="s">
        <v>73</v>
      </c>
      <c r="AR41" t="s">
        <v>134</v>
      </c>
      <c r="AS41" t="s">
        <v>2825</v>
      </c>
      <c r="AT41" t="s">
        <v>950</v>
      </c>
      <c r="AU41" t="s">
        <v>951</v>
      </c>
      <c r="AV41" t="b">
        <f>FALSE()</f>
        <v>0</v>
      </c>
      <c r="AX41" t="b">
        <f>TRUE()</f>
        <v>1</v>
      </c>
      <c r="AY41" t="s">
        <v>952</v>
      </c>
      <c r="BB41" t="s">
        <v>213</v>
      </c>
      <c r="BC41" t="s">
        <v>953</v>
      </c>
    </row>
    <row r="42" spans="1:55" x14ac:dyDescent="0.2">
      <c r="A42" t="s">
        <v>954</v>
      </c>
      <c r="B42" t="s">
        <v>955</v>
      </c>
      <c r="C42" t="s">
        <v>956</v>
      </c>
      <c r="D42" t="s">
        <v>247</v>
      </c>
      <c r="E42" t="s">
        <v>957</v>
      </c>
      <c r="F42" t="s">
        <v>958</v>
      </c>
      <c r="G42" t="s">
        <v>959</v>
      </c>
      <c r="H42" t="s">
        <v>960</v>
      </c>
      <c r="I42" t="s">
        <v>961</v>
      </c>
      <c r="J42" t="s">
        <v>962</v>
      </c>
      <c r="K42" t="s">
        <v>963</v>
      </c>
      <c r="L42">
        <v>30</v>
      </c>
      <c r="M42">
        <v>4</v>
      </c>
      <c r="N42">
        <v>5</v>
      </c>
      <c r="O42">
        <v>5</v>
      </c>
      <c r="P42">
        <v>19</v>
      </c>
      <c r="Q42" t="s">
        <v>255</v>
      </c>
      <c r="R42" t="s">
        <v>256</v>
      </c>
      <c r="S42" t="s">
        <v>257</v>
      </c>
      <c r="T42" t="s">
        <v>258</v>
      </c>
      <c r="U42" t="s">
        <v>489</v>
      </c>
      <c r="V42">
        <v>2021</v>
      </c>
      <c r="W42" t="s">
        <v>964</v>
      </c>
      <c r="Y42">
        <v>13</v>
      </c>
      <c r="Z42" t="s">
        <v>261</v>
      </c>
      <c r="AA42" t="s">
        <v>66</v>
      </c>
      <c r="AC42" t="s">
        <v>965</v>
      </c>
      <c r="AD42" t="s">
        <v>966</v>
      </c>
      <c r="AE42" t="s">
        <v>104</v>
      </c>
      <c r="AF42" t="s">
        <v>105</v>
      </c>
      <c r="AG42" t="s">
        <v>69</v>
      </c>
      <c r="AH42" t="s">
        <v>2854</v>
      </c>
      <c r="AI42">
        <v>205</v>
      </c>
      <c r="AJ42">
        <v>31</v>
      </c>
      <c r="AK42" t="s">
        <v>519</v>
      </c>
      <c r="AL42" t="s">
        <v>71</v>
      </c>
      <c r="AM42" t="s">
        <v>72</v>
      </c>
      <c r="AN42" t="b">
        <f>FALSE()</f>
        <v>0</v>
      </c>
      <c r="AO42" t="b">
        <f>FALSE()</f>
        <v>0</v>
      </c>
      <c r="AP42" t="s">
        <v>967</v>
      </c>
      <c r="AQ42" t="s">
        <v>73</v>
      </c>
      <c r="AR42" t="s">
        <v>2154</v>
      </c>
      <c r="AS42" t="s">
        <v>2832</v>
      </c>
      <c r="AT42" t="s">
        <v>968</v>
      </c>
      <c r="AU42" t="s">
        <v>969</v>
      </c>
      <c r="AV42" t="b">
        <f>FALSE()</f>
        <v>0</v>
      </c>
      <c r="AX42" t="b">
        <f>TRUE()</f>
        <v>1</v>
      </c>
      <c r="AY42" t="s">
        <v>970</v>
      </c>
      <c r="AZ42" t="s">
        <v>971</v>
      </c>
      <c r="BA42" t="s">
        <v>972</v>
      </c>
      <c r="BB42" t="s">
        <v>79</v>
      </c>
      <c r="BC42" t="s">
        <v>973</v>
      </c>
    </row>
    <row r="43" spans="1:55" x14ac:dyDescent="0.2">
      <c r="A43" t="s">
        <v>1257</v>
      </c>
      <c r="B43" t="s">
        <v>1258</v>
      </c>
      <c r="C43" t="s">
        <v>1259</v>
      </c>
      <c r="D43" t="s">
        <v>1260</v>
      </c>
      <c r="E43" t="s">
        <v>1261</v>
      </c>
      <c r="F43" t="s">
        <v>1262</v>
      </c>
      <c r="G43" t="s">
        <v>1263</v>
      </c>
      <c r="H43" t="s">
        <v>1264</v>
      </c>
      <c r="I43" t="s">
        <v>1265</v>
      </c>
      <c r="J43" t="s">
        <v>1266</v>
      </c>
      <c r="K43" t="s">
        <v>1267</v>
      </c>
      <c r="L43">
        <v>56</v>
      </c>
      <c r="M43">
        <v>0</v>
      </c>
      <c r="N43">
        <v>0</v>
      </c>
      <c r="O43">
        <v>1</v>
      </c>
      <c r="P43">
        <v>5</v>
      </c>
      <c r="Q43" t="s">
        <v>255</v>
      </c>
      <c r="R43" t="s">
        <v>256</v>
      </c>
      <c r="S43" t="s">
        <v>1260</v>
      </c>
      <c r="T43" t="s">
        <v>1268</v>
      </c>
      <c r="V43">
        <v>2021</v>
      </c>
      <c r="W43" t="s">
        <v>1269</v>
      </c>
      <c r="Y43">
        <v>26</v>
      </c>
      <c r="Z43" t="s">
        <v>1270</v>
      </c>
      <c r="AA43" t="s">
        <v>1271</v>
      </c>
      <c r="AB43" t="s">
        <v>872</v>
      </c>
      <c r="AC43" t="s">
        <v>1272</v>
      </c>
      <c r="AD43" t="s">
        <v>1273</v>
      </c>
      <c r="AE43" t="s">
        <v>104</v>
      </c>
      <c r="AF43" t="s">
        <v>105</v>
      </c>
      <c r="AG43" t="s">
        <v>357</v>
      </c>
      <c r="AI43">
        <v>2586000</v>
      </c>
      <c r="AJ43">
        <v>365</v>
      </c>
      <c r="AL43" t="s">
        <v>1274</v>
      </c>
      <c r="AM43" t="s">
        <v>382</v>
      </c>
      <c r="AN43" t="b">
        <f>TRUE()</f>
        <v>1</v>
      </c>
      <c r="AO43" t="b">
        <f>TRUE()</f>
        <v>1</v>
      </c>
      <c r="AQ43" t="s">
        <v>73</v>
      </c>
      <c r="AR43" t="s">
        <v>163</v>
      </c>
      <c r="AS43" t="s">
        <v>2839</v>
      </c>
      <c r="AT43" t="s">
        <v>1275</v>
      </c>
      <c r="AU43" t="s">
        <v>1276</v>
      </c>
      <c r="AV43" t="b">
        <f>FALSE()</f>
        <v>0</v>
      </c>
      <c r="AX43" t="b">
        <f>TRUE()</f>
        <v>1</v>
      </c>
      <c r="AZ43" t="s">
        <v>1277</v>
      </c>
      <c r="BA43" t="s">
        <v>1278</v>
      </c>
      <c r="BB43" t="s">
        <v>79</v>
      </c>
      <c r="BC43" t="s">
        <v>1279</v>
      </c>
    </row>
    <row r="44" spans="1:55" x14ac:dyDescent="0.2">
      <c r="A44" t="s">
        <v>993</v>
      </c>
      <c r="B44" t="s">
        <v>994</v>
      </c>
      <c r="C44" t="s">
        <v>995</v>
      </c>
      <c r="D44" t="s">
        <v>407</v>
      </c>
      <c r="E44" t="s">
        <v>996</v>
      </c>
      <c r="F44" t="s">
        <v>997</v>
      </c>
      <c r="G44" t="s">
        <v>998</v>
      </c>
      <c r="H44" t="s">
        <v>999</v>
      </c>
      <c r="I44" t="s">
        <v>1000</v>
      </c>
      <c r="J44" t="s">
        <v>1001</v>
      </c>
      <c r="K44" t="s">
        <v>1001</v>
      </c>
      <c r="L44">
        <v>46</v>
      </c>
      <c r="M44">
        <v>0</v>
      </c>
      <c r="N44">
        <v>0</v>
      </c>
      <c r="O44">
        <v>2</v>
      </c>
      <c r="P44">
        <v>4</v>
      </c>
      <c r="Q44" t="s">
        <v>226</v>
      </c>
      <c r="R44" t="s">
        <v>93</v>
      </c>
      <c r="S44" t="s">
        <v>415</v>
      </c>
      <c r="T44" t="s">
        <v>416</v>
      </c>
      <c r="U44" t="s">
        <v>351</v>
      </c>
      <c r="V44">
        <v>2021</v>
      </c>
      <c r="W44" t="s">
        <v>1002</v>
      </c>
      <c r="X44" t="s">
        <v>985</v>
      </c>
      <c r="Y44">
        <v>22</v>
      </c>
      <c r="Z44" t="s">
        <v>156</v>
      </c>
      <c r="AA44" t="s">
        <v>79</v>
      </c>
      <c r="AB44" t="s">
        <v>649</v>
      </c>
      <c r="AC44" t="s">
        <v>1003</v>
      </c>
      <c r="AD44" t="s">
        <v>1004</v>
      </c>
      <c r="AE44" t="s">
        <v>104</v>
      </c>
      <c r="AF44" t="s">
        <v>105</v>
      </c>
      <c r="AG44" t="s">
        <v>1005</v>
      </c>
      <c r="AI44">
        <v>5000000</v>
      </c>
      <c r="AJ44">
        <v>35</v>
      </c>
      <c r="AK44" t="s">
        <v>1006</v>
      </c>
      <c r="AL44" t="s">
        <v>1007</v>
      </c>
      <c r="AM44" t="s">
        <v>72</v>
      </c>
      <c r="AN44" t="b">
        <f>TRUE()</f>
        <v>1</v>
      </c>
      <c r="AO44" t="b">
        <f>TRUE()</f>
        <v>1</v>
      </c>
      <c r="AQ44" t="s">
        <v>73</v>
      </c>
      <c r="AR44" t="s">
        <v>134</v>
      </c>
      <c r="AS44" t="s">
        <v>2840</v>
      </c>
      <c r="AT44" t="s">
        <v>1008</v>
      </c>
      <c r="AU44" t="s">
        <v>1009</v>
      </c>
      <c r="AV44" t="b">
        <f>FALSE()</f>
        <v>0</v>
      </c>
      <c r="AX44" t="b">
        <f>FALSE()</f>
        <v>0</v>
      </c>
      <c r="AZ44" t="s">
        <v>1010</v>
      </c>
      <c r="BA44" t="s">
        <v>1011</v>
      </c>
      <c r="BB44" t="s">
        <v>295</v>
      </c>
      <c r="BC44" t="s">
        <v>1012</v>
      </c>
    </row>
    <row r="45" spans="1:55" x14ac:dyDescent="0.2">
      <c r="A45" t="s">
        <v>1013</v>
      </c>
      <c r="B45" t="s">
        <v>1014</v>
      </c>
      <c r="C45" t="s">
        <v>1015</v>
      </c>
      <c r="D45" t="s">
        <v>218</v>
      </c>
      <c r="E45" t="s">
        <v>1016</v>
      </c>
      <c r="F45" t="s">
        <v>1017</v>
      </c>
      <c r="G45" t="s">
        <v>1018</v>
      </c>
      <c r="H45" t="s">
        <v>1019</v>
      </c>
      <c r="I45" t="s">
        <v>1020</v>
      </c>
      <c r="L45">
        <v>50</v>
      </c>
      <c r="M45">
        <v>4</v>
      </c>
      <c r="N45">
        <v>4</v>
      </c>
      <c r="O45">
        <v>3</v>
      </c>
      <c r="P45">
        <v>16</v>
      </c>
      <c r="Q45" t="s">
        <v>226</v>
      </c>
      <c r="R45" t="s">
        <v>93</v>
      </c>
      <c r="S45" t="s">
        <v>227</v>
      </c>
      <c r="T45" t="s">
        <v>228</v>
      </c>
      <c r="U45" t="s">
        <v>489</v>
      </c>
      <c r="V45">
        <v>2021</v>
      </c>
      <c r="W45" t="s">
        <v>1021</v>
      </c>
      <c r="X45" t="s">
        <v>985</v>
      </c>
      <c r="Y45">
        <v>14</v>
      </c>
      <c r="Z45" t="s">
        <v>232</v>
      </c>
      <c r="AA45" t="s">
        <v>233</v>
      </c>
      <c r="AC45" t="s">
        <v>1022</v>
      </c>
      <c r="AD45" t="s">
        <v>1023</v>
      </c>
      <c r="AE45" t="s">
        <v>104</v>
      </c>
      <c r="AF45" t="s">
        <v>105</v>
      </c>
      <c r="AG45" t="s">
        <v>357</v>
      </c>
      <c r="AI45">
        <v>9300000</v>
      </c>
      <c r="AJ45">
        <v>3012</v>
      </c>
      <c r="AK45" t="s">
        <v>1024</v>
      </c>
      <c r="AL45" t="s">
        <v>1025</v>
      </c>
      <c r="AM45" t="s">
        <v>382</v>
      </c>
      <c r="AN45" t="b">
        <f>FALSE()</f>
        <v>0</v>
      </c>
      <c r="AO45" t="b">
        <f>FALSE()</f>
        <v>0</v>
      </c>
      <c r="AP45" t="s">
        <v>1026</v>
      </c>
      <c r="AQ45" t="s">
        <v>73</v>
      </c>
      <c r="AR45" t="s">
        <v>134</v>
      </c>
      <c r="AS45" t="s">
        <v>2841</v>
      </c>
      <c r="AT45" t="s">
        <v>1027</v>
      </c>
      <c r="AU45" t="s">
        <v>1028</v>
      </c>
      <c r="AV45" t="b">
        <f>FALSE()</f>
        <v>0</v>
      </c>
      <c r="AX45" t="b">
        <f>FALSE()</f>
        <v>0</v>
      </c>
      <c r="AZ45" t="s">
        <v>335</v>
      </c>
      <c r="BA45" t="s">
        <v>1011</v>
      </c>
      <c r="BB45" t="s">
        <v>79</v>
      </c>
      <c r="BC45" t="s">
        <v>1029</v>
      </c>
    </row>
    <row r="46" spans="1:55" x14ac:dyDescent="0.2">
      <c r="A46" t="s">
        <v>2303</v>
      </c>
      <c r="B46" t="s">
        <v>2304</v>
      </c>
      <c r="C46" t="s">
        <v>2305</v>
      </c>
      <c r="D46" t="s">
        <v>2306</v>
      </c>
      <c r="E46" t="s">
        <v>2307</v>
      </c>
      <c r="F46" t="s">
        <v>2308</v>
      </c>
      <c r="G46" t="s">
        <v>2309</v>
      </c>
      <c r="H46" t="s">
        <v>2310</v>
      </c>
      <c r="I46" t="s">
        <v>2311</v>
      </c>
      <c r="J46" t="s">
        <v>2312</v>
      </c>
      <c r="K46" t="s">
        <v>2313</v>
      </c>
      <c r="L46">
        <v>58</v>
      </c>
      <c r="M46">
        <v>7</v>
      </c>
      <c r="N46">
        <v>8</v>
      </c>
      <c r="O46">
        <v>2</v>
      </c>
      <c r="P46">
        <v>36</v>
      </c>
      <c r="Q46" t="s">
        <v>255</v>
      </c>
      <c r="R46" t="s">
        <v>256</v>
      </c>
      <c r="S46" t="s">
        <v>2314</v>
      </c>
      <c r="T46" t="s">
        <v>2315</v>
      </c>
      <c r="U46" t="s">
        <v>96</v>
      </c>
      <c r="V46">
        <v>2018</v>
      </c>
      <c r="W46" t="s">
        <v>2316</v>
      </c>
      <c r="Y46">
        <v>14</v>
      </c>
      <c r="Z46" t="s">
        <v>2317</v>
      </c>
      <c r="AA46" t="s">
        <v>1271</v>
      </c>
      <c r="AB46" t="s">
        <v>101</v>
      </c>
      <c r="AC46" t="s">
        <v>2318</v>
      </c>
      <c r="AD46" t="s">
        <v>2319</v>
      </c>
      <c r="AE46" t="s">
        <v>104</v>
      </c>
      <c r="AF46" t="s">
        <v>105</v>
      </c>
      <c r="AG46" t="s">
        <v>69</v>
      </c>
      <c r="AH46" t="s">
        <v>2854</v>
      </c>
      <c r="AI46">
        <v>6000000000</v>
      </c>
      <c r="AJ46">
        <v>91</v>
      </c>
      <c r="AK46" t="s">
        <v>2320</v>
      </c>
      <c r="AL46" t="s">
        <v>313</v>
      </c>
      <c r="AM46" t="s">
        <v>72</v>
      </c>
      <c r="AN46" t="b">
        <f>FALSE()</f>
        <v>0</v>
      </c>
      <c r="AO46" t="b">
        <f>FALSE()</f>
        <v>0</v>
      </c>
      <c r="AP46" t="s">
        <v>2321</v>
      </c>
      <c r="AQ46" t="s">
        <v>73</v>
      </c>
      <c r="AR46" t="s">
        <v>163</v>
      </c>
      <c r="AS46" t="s">
        <v>2839</v>
      </c>
      <c r="AT46" t="s">
        <v>2322</v>
      </c>
      <c r="AU46" t="s">
        <v>111</v>
      </c>
      <c r="AV46" t="b">
        <f>FALSE()</f>
        <v>0</v>
      </c>
      <c r="AX46" t="b">
        <f>TRUE()</f>
        <v>1</v>
      </c>
      <c r="AZ46" t="s">
        <v>878</v>
      </c>
      <c r="BB46" t="s">
        <v>213</v>
      </c>
      <c r="BC46" t="s">
        <v>2323</v>
      </c>
    </row>
    <row r="47" spans="1:55" x14ac:dyDescent="0.2">
      <c r="A47" t="s">
        <v>1054</v>
      </c>
      <c r="B47" t="s">
        <v>1055</v>
      </c>
      <c r="C47" t="s">
        <v>1056</v>
      </c>
      <c r="D47" t="s">
        <v>407</v>
      </c>
      <c r="E47" t="s">
        <v>1057</v>
      </c>
      <c r="F47" t="s">
        <v>1058</v>
      </c>
      <c r="G47" t="s">
        <v>1059</v>
      </c>
      <c r="H47" t="s">
        <v>1060</v>
      </c>
      <c r="I47" t="s">
        <v>1061</v>
      </c>
      <c r="L47">
        <v>51</v>
      </c>
      <c r="M47">
        <v>1</v>
      </c>
      <c r="N47">
        <v>1</v>
      </c>
      <c r="O47">
        <v>10</v>
      </c>
      <c r="P47">
        <v>37</v>
      </c>
      <c r="Q47" t="s">
        <v>226</v>
      </c>
      <c r="R47" t="s">
        <v>93</v>
      </c>
      <c r="S47" t="s">
        <v>415</v>
      </c>
      <c r="T47" t="s">
        <v>416</v>
      </c>
      <c r="U47" t="s">
        <v>489</v>
      </c>
      <c r="V47">
        <v>2021</v>
      </c>
      <c r="W47" t="s">
        <v>1062</v>
      </c>
      <c r="X47" t="s">
        <v>1044</v>
      </c>
      <c r="Y47">
        <v>24</v>
      </c>
      <c r="Z47" t="s">
        <v>156</v>
      </c>
      <c r="AA47" t="s">
        <v>79</v>
      </c>
      <c r="AC47" t="s">
        <v>1063</v>
      </c>
      <c r="AD47" t="s">
        <v>1064</v>
      </c>
      <c r="AE47" t="s">
        <v>104</v>
      </c>
      <c r="AF47" t="s">
        <v>105</v>
      </c>
      <c r="AG47" t="s">
        <v>69</v>
      </c>
      <c r="AH47" t="s">
        <v>2865</v>
      </c>
      <c r="AI47">
        <v>107576000</v>
      </c>
      <c r="AJ47">
        <v>61</v>
      </c>
      <c r="AK47" t="s">
        <v>131</v>
      </c>
      <c r="AL47" t="s">
        <v>358</v>
      </c>
      <c r="AM47" t="s">
        <v>72</v>
      </c>
      <c r="AN47" t="b">
        <f>TRUE()</f>
        <v>1</v>
      </c>
      <c r="AO47" t="b">
        <f>TRUE()</f>
        <v>1</v>
      </c>
      <c r="AQ47" t="s">
        <v>73</v>
      </c>
      <c r="AR47" t="s">
        <v>109</v>
      </c>
      <c r="AS47" t="s">
        <v>2826</v>
      </c>
      <c r="AT47" t="s">
        <v>1065</v>
      </c>
      <c r="AU47" t="s">
        <v>1066</v>
      </c>
      <c r="AV47" t="b">
        <f>FALSE()</f>
        <v>0</v>
      </c>
      <c r="AX47" t="b">
        <f>TRUE()</f>
        <v>1</v>
      </c>
      <c r="AY47" t="s">
        <v>1067</v>
      </c>
      <c r="AZ47" t="s">
        <v>1068</v>
      </c>
      <c r="BB47" t="s">
        <v>79</v>
      </c>
      <c r="BC47" t="s">
        <v>1069</v>
      </c>
    </row>
    <row r="48" spans="1:55" x14ac:dyDescent="0.2">
      <c r="A48" t="s">
        <v>1070</v>
      </c>
      <c r="B48" t="s">
        <v>1071</v>
      </c>
      <c r="C48" t="s">
        <v>1072</v>
      </c>
      <c r="D48" t="s">
        <v>367</v>
      </c>
      <c r="F48" t="s">
        <v>1073</v>
      </c>
      <c r="G48" t="s">
        <v>1074</v>
      </c>
      <c r="H48" t="s">
        <v>1075</v>
      </c>
      <c r="I48" t="s">
        <v>1076</v>
      </c>
      <c r="J48" t="s">
        <v>1077</v>
      </c>
      <c r="K48" t="s">
        <v>1077</v>
      </c>
      <c r="L48">
        <v>27</v>
      </c>
      <c r="M48">
        <v>7</v>
      </c>
      <c r="N48">
        <v>7</v>
      </c>
      <c r="O48">
        <v>6</v>
      </c>
      <c r="P48">
        <v>16</v>
      </c>
      <c r="Q48" t="s">
        <v>373</v>
      </c>
      <c r="R48" t="s">
        <v>374</v>
      </c>
      <c r="S48" t="s">
        <v>375</v>
      </c>
      <c r="T48" t="s">
        <v>376</v>
      </c>
      <c r="U48" t="s">
        <v>229</v>
      </c>
      <c r="V48">
        <v>2021</v>
      </c>
      <c r="W48" t="s">
        <v>1078</v>
      </c>
      <c r="X48" t="s">
        <v>1079</v>
      </c>
      <c r="Y48">
        <v>13</v>
      </c>
      <c r="Z48" t="s">
        <v>378</v>
      </c>
      <c r="AA48" t="s">
        <v>66</v>
      </c>
      <c r="AC48" t="s">
        <v>1080</v>
      </c>
      <c r="AD48" t="s">
        <v>1081</v>
      </c>
      <c r="AE48" t="s">
        <v>104</v>
      </c>
      <c r="AF48" t="s">
        <v>105</v>
      </c>
      <c r="AG48" t="s">
        <v>264</v>
      </c>
      <c r="AI48">
        <v>150127</v>
      </c>
      <c r="AJ48">
        <v>1</v>
      </c>
      <c r="AK48" t="s">
        <v>131</v>
      </c>
      <c r="AL48" t="s">
        <v>207</v>
      </c>
      <c r="AM48" t="s">
        <v>72</v>
      </c>
      <c r="AN48" t="b">
        <f>TRUE()</f>
        <v>1</v>
      </c>
      <c r="AO48" t="b">
        <f>TRUE()</f>
        <v>1</v>
      </c>
      <c r="AQ48" t="s">
        <v>73</v>
      </c>
      <c r="AR48" t="s">
        <v>134</v>
      </c>
      <c r="AS48" t="s">
        <v>2837</v>
      </c>
      <c r="AT48" t="s">
        <v>1082</v>
      </c>
      <c r="AU48" t="s">
        <v>74</v>
      </c>
      <c r="AV48" t="b">
        <f>FALSE()</f>
        <v>0</v>
      </c>
      <c r="AX48" t="b">
        <f>TRUE()</f>
        <v>1</v>
      </c>
      <c r="AY48" t="s">
        <v>1083</v>
      </c>
      <c r="AZ48" t="s">
        <v>1084</v>
      </c>
      <c r="BA48" t="s">
        <v>1085</v>
      </c>
      <c r="BB48" t="s">
        <v>79</v>
      </c>
      <c r="BC48" t="s">
        <v>1086</v>
      </c>
    </row>
    <row r="49" spans="1:55" x14ac:dyDescent="0.2">
      <c r="A49" t="s">
        <v>1087</v>
      </c>
      <c r="B49" t="s">
        <v>1088</v>
      </c>
      <c r="C49" t="s">
        <v>1089</v>
      </c>
      <c r="D49" t="s">
        <v>1033</v>
      </c>
      <c r="E49" t="s">
        <v>1090</v>
      </c>
      <c r="F49" t="s">
        <v>1091</v>
      </c>
      <c r="G49" t="s">
        <v>1092</v>
      </c>
      <c r="H49" t="s">
        <v>1093</v>
      </c>
      <c r="I49" t="s">
        <v>1094</v>
      </c>
      <c r="J49" t="s">
        <v>1095</v>
      </c>
      <c r="K49" t="s">
        <v>1096</v>
      </c>
      <c r="L49">
        <v>38</v>
      </c>
      <c r="M49">
        <v>1</v>
      </c>
      <c r="N49">
        <v>1</v>
      </c>
      <c r="O49">
        <v>15</v>
      </c>
      <c r="P49">
        <v>29</v>
      </c>
      <c r="Q49" t="s">
        <v>347</v>
      </c>
      <c r="R49" t="s">
        <v>348</v>
      </c>
      <c r="S49" t="s">
        <v>1041</v>
      </c>
      <c r="T49" t="s">
        <v>1042</v>
      </c>
      <c r="U49" t="s">
        <v>351</v>
      </c>
      <c r="V49">
        <v>2021</v>
      </c>
      <c r="W49" t="s">
        <v>1097</v>
      </c>
      <c r="X49" t="s">
        <v>1079</v>
      </c>
      <c r="Y49">
        <v>17</v>
      </c>
      <c r="Z49" t="s">
        <v>1045</v>
      </c>
      <c r="AA49" t="s">
        <v>1046</v>
      </c>
      <c r="AB49" t="s">
        <v>1098</v>
      </c>
      <c r="AC49" t="s">
        <v>1099</v>
      </c>
      <c r="AD49" t="s">
        <v>1100</v>
      </c>
      <c r="AE49" t="s">
        <v>104</v>
      </c>
      <c r="AF49" t="s">
        <v>105</v>
      </c>
      <c r="AG49" t="s">
        <v>357</v>
      </c>
      <c r="AI49">
        <v>2100000000</v>
      </c>
      <c r="AJ49">
        <v>7</v>
      </c>
      <c r="AL49" t="s">
        <v>313</v>
      </c>
      <c r="AM49" t="s">
        <v>382</v>
      </c>
      <c r="AN49" t="b">
        <f>FALSE()</f>
        <v>0</v>
      </c>
      <c r="AO49" t="b">
        <f>TRUE()</f>
        <v>1</v>
      </c>
      <c r="AP49" t="s">
        <v>1101</v>
      </c>
      <c r="AQ49" t="s">
        <v>73</v>
      </c>
      <c r="AR49" t="s">
        <v>74</v>
      </c>
      <c r="AS49" t="s">
        <v>2824</v>
      </c>
      <c r="AT49" t="s">
        <v>497</v>
      </c>
      <c r="AU49" t="s">
        <v>76</v>
      </c>
      <c r="AV49" t="b">
        <f>FALSE()</f>
        <v>0</v>
      </c>
      <c r="AX49" t="b">
        <f>TRUE()</f>
        <v>1</v>
      </c>
      <c r="AZ49" t="s">
        <v>1102</v>
      </c>
      <c r="BA49" t="s">
        <v>1103</v>
      </c>
      <c r="BB49" t="s">
        <v>79</v>
      </c>
      <c r="BC49" t="s">
        <v>1104</v>
      </c>
    </row>
    <row r="50" spans="1:55" x14ac:dyDescent="0.2">
      <c r="A50" t="s">
        <v>1105</v>
      </c>
      <c r="B50" t="s">
        <v>1106</v>
      </c>
      <c r="C50" t="s">
        <v>1107</v>
      </c>
      <c r="D50" t="s">
        <v>757</v>
      </c>
      <c r="E50" t="s">
        <v>1108</v>
      </c>
      <c r="F50" t="s">
        <v>1109</v>
      </c>
      <c r="G50" t="s">
        <v>1110</v>
      </c>
      <c r="H50" t="s">
        <v>1111</v>
      </c>
      <c r="I50" t="s">
        <v>1112</v>
      </c>
      <c r="L50">
        <v>56</v>
      </c>
      <c r="M50">
        <v>1</v>
      </c>
      <c r="N50">
        <v>1</v>
      </c>
      <c r="O50">
        <v>2</v>
      </c>
      <c r="P50">
        <v>11</v>
      </c>
      <c r="Q50" t="s">
        <v>460</v>
      </c>
      <c r="R50" t="s">
        <v>461</v>
      </c>
      <c r="S50" t="s">
        <v>764</v>
      </c>
      <c r="T50" t="s">
        <v>765</v>
      </c>
      <c r="U50" t="s">
        <v>555</v>
      </c>
      <c r="V50">
        <v>2021</v>
      </c>
      <c r="W50" t="s">
        <v>1113</v>
      </c>
      <c r="Y50">
        <v>23</v>
      </c>
      <c r="Z50" t="s">
        <v>767</v>
      </c>
      <c r="AA50" t="s">
        <v>768</v>
      </c>
      <c r="AB50" t="s">
        <v>724</v>
      </c>
      <c r="AC50" t="s">
        <v>1114</v>
      </c>
      <c r="AD50" t="s">
        <v>1115</v>
      </c>
      <c r="AE50" t="s">
        <v>104</v>
      </c>
      <c r="AF50" t="s">
        <v>105</v>
      </c>
      <c r="AG50" t="s">
        <v>357</v>
      </c>
      <c r="AI50">
        <v>12250983</v>
      </c>
      <c r="AJ50">
        <v>30</v>
      </c>
      <c r="AK50" t="s">
        <v>106</v>
      </c>
      <c r="AL50" t="s">
        <v>1116</v>
      </c>
      <c r="AM50" t="s">
        <v>382</v>
      </c>
      <c r="AN50" t="b">
        <f>FALSE()</f>
        <v>0</v>
      </c>
      <c r="AO50" t="b">
        <f>TRUE()</f>
        <v>1</v>
      </c>
      <c r="AP50" t="s">
        <v>496</v>
      </c>
      <c r="AQ50" t="s">
        <v>73</v>
      </c>
      <c r="AR50" t="s">
        <v>74</v>
      </c>
      <c r="AS50" t="s">
        <v>2824</v>
      </c>
      <c r="AT50" t="s">
        <v>1117</v>
      </c>
      <c r="AU50" t="s">
        <v>1118</v>
      </c>
      <c r="AV50" t="b">
        <f>FALSE()</f>
        <v>0</v>
      </c>
      <c r="AX50" t="b">
        <f>FALSE()</f>
        <v>0</v>
      </c>
      <c r="BA50" t="s">
        <v>1119</v>
      </c>
      <c r="BB50" t="s">
        <v>79</v>
      </c>
      <c r="BC50" t="s">
        <v>1120</v>
      </c>
    </row>
    <row r="51" spans="1:55" x14ac:dyDescent="0.2">
      <c r="A51" t="s">
        <v>545</v>
      </c>
      <c r="B51" t="s">
        <v>546</v>
      </c>
      <c r="C51" t="s">
        <v>1121</v>
      </c>
      <c r="D51" t="s">
        <v>84</v>
      </c>
      <c r="E51" t="s">
        <v>1122</v>
      </c>
      <c r="F51" t="s">
        <v>1123</v>
      </c>
      <c r="G51" t="s">
        <v>1124</v>
      </c>
      <c r="H51" t="s">
        <v>1125</v>
      </c>
      <c r="I51" t="s">
        <v>552</v>
      </c>
      <c r="J51" t="s">
        <v>1126</v>
      </c>
      <c r="K51" t="s">
        <v>1127</v>
      </c>
      <c r="L51">
        <v>54</v>
      </c>
      <c r="M51">
        <v>11</v>
      </c>
      <c r="N51">
        <v>13</v>
      </c>
      <c r="O51">
        <v>3</v>
      </c>
      <c r="P51">
        <v>17</v>
      </c>
      <c r="Q51" t="s">
        <v>92</v>
      </c>
      <c r="R51" t="s">
        <v>93</v>
      </c>
      <c r="S51" t="s">
        <v>94</v>
      </c>
      <c r="T51" t="s">
        <v>95</v>
      </c>
      <c r="U51" t="s">
        <v>555</v>
      </c>
      <c r="V51">
        <v>2021</v>
      </c>
      <c r="W51" t="s">
        <v>1128</v>
      </c>
      <c r="X51" t="s">
        <v>1129</v>
      </c>
      <c r="Y51">
        <v>12</v>
      </c>
      <c r="Z51" t="s">
        <v>99</v>
      </c>
      <c r="AA51" t="s">
        <v>100</v>
      </c>
      <c r="AC51" t="s">
        <v>1130</v>
      </c>
      <c r="AD51" t="s">
        <v>1131</v>
      </c>
      <c r="AE51" t="s">
        <v>104</v>
      </c>
      <c r="AF51" t="s">
        <v>105</v>
      </c>
      <c r="AG51" t="s">
        <v>69</v>
      </c>
      <c r="AH51" t="s">
        <v>2861</v>
      </c>
      <c r="AI51">
        <v>23450000</v>
      </c>
      <c r="AJ51">
        <v>365</v>
      </c>
      <c r="AK51" t="s">
        <v>330</v>
      </c>
      <c r="AL51" t="s">
        <v>559</v>
      </c>
      <c r="AM51" t="s">
        <v>72</v>
      </c>
      <c r="AN51" t="b">
        <f>TRUE()</f>
        <v>1</v>
      </c>
      <c r="AO51" t="b">
        <f>TRUE()</f>
        <v>1</v>
      </c>
      <c r="AQ51" t="s">
        <v>73</v>
      </c>
      <c r="AR51" t="s">
        <v>291</v>
      </c>
      <c r="AS51" t="s">
        <v>2824</v>
      </c>
      <c r="AT51" t="s">
        <v>1132</v>
      </c>
      <c r="AU51" t="s">
        <v>1133</v>
      </c>
      <c r="AV51" t="b">
        <f>FALSE()</f>
        <v>0</v>
      </c>
      <c r="AX51" t="b">
        <f>FALSE()</f>
        <v>0</v>
      </c>
      <c r="AY51" t="s">
        <v>1134</v>
      </c>
      <c r="AZ51" t="s">
        <v>1135</v>
      </c>
      <c r="BB51" t="s">
        <v>295</v>
      </c>
      <c r="BC51" t="s">
        <v>1136</v>
      </c>
    </row>
    <row r="52" spans="1:55" x14ac:dyDescent="0.2">
      <c r="A52" t="s">
        <v>1137</v>
      </c>
      <c r="B52" t="s">
        <v>1138</v>
      </c>
      <c r="C52" t="s">
        <v>1139</v>
      </c>
      <c r="D52" t="s">
        <v>218</v>
      </c>
      <c r="E52" t="s">
        <v>1140</v>
      </c>
      <c r="F52" t="s">
        <v>1141</v>
      </c>
      <c r="G52" t="s">
        <v>1142</v>
      </c>
      <c r="H52" t="s">
        <v>1143</v>
      </c>
      <c r="I52" t="s">
        <v>692</v>
      </c>
      <c r="L52">
        <v>35</v>
      </c>
      <c r="M52">
        <v>8</v>
      </c>
      <c r="N52">
        <v>8</v>
      </c>
      <c r="O52">
        <v>1</v>
      </c>
      <c r="P52">
        <v>11</v>
      </c>
      <c r="Q52" t="s">
        <v>226</v>
      </c>
      <c r="R52" t="s">
        <v>93</v>
      </c>
      <c r="S52" t="s">
        <v>227</v>
      </c>
      <c r="T52" t="s">
        <v>228</v>
      </c>
      <c r="U52" t="s">
        <v>555</v>
      </c>
      <c r="V52">
        <v>2021</v>
      </c>
      <c r="W52" t="s">
        <v>1144</v>
      </c>
      <c r="X52" t="s">
        <v>1145</v>
      </c>
      <c r="Y52">
        <v>13</v>
      </c>
      <c r="Z52" t="s">
        <v>232</v>
      </c>
      <c r="AA52" t="s">
        <v>233</v>
      </c>
      <c r="AB52" t="s">
        <v>492</v>
      </c>
      <c r="AC52" t="s">
        <v>1146</v>
      </c>
      <c r="AD52" t="s">
        <v>1147</v>
      </c>
      <c r="AE52" t="s">
        <v>104</v>
      </c>
      <c r="AF52" t="s">
        <v>105</v>
      </c>
      <c r="AG52" t="s">
        <v>264</v>
      </c>
      <c r="AJ52">
        <v>30</v>
      </c>
      <c r="AK52" t="s">
        <v>131</v>
      </c>
      <c r="AL52" t="s">
        <v>1148</v>
      </c>
      <c r="AM52" t="s">
        <v>72</v>
      </c>
      <c r="AN52" t="b">
        <f>TRUE()</f>
        <v>1</v>
      </c>
      <c r="AO52" t="b">
        <f>TRUE()</f>
        <v>1</v>
      </c>
      <c r="AQ52" t="s">
        <v>73</v>
      </c>
      <c r="AR52" t="s">
        <v>134</v>
      </c>
      <c r="AS52" t="s">
        <v>2840</v>
      </c>
      <c r="AT52" t="s">
        <v>1149</v>
      </c>
      <c r="AU52" t="s">
        <v>1150</v>
      </c>
      <c r="AV52" t="b">
        <f>FALSE()</f>
        <v>0</v>
      </c>
      <c r="AX52" t="b">
        <f>TRUE()</f>
        <v>1</v>
      </c>
      <c r="AY52" t="s">
        <v>1151</v>
      </c>
      <c r="BB52" t="s">
        <v>79</v>
      </c>
      <c r="BC52" t="s">
        <v>1152</v>
      </c>
    </row>
    <row r="53" spans="1:55" x14ac:dyDescent="0.2">
      <c r="A53" t="s">
        <v>1153</v>
      </c>
      <c r="B53" t="s">
        <v>1154</v>
      </c>
      <c r="C53" t="s">
        <v>1155</v>
      </c>
      <c r="D53" t="s">
        <v>1156</v>
      </c>
      <c r="E53" t="s">
        <v>1157</v>
      </c>
      <c r="F53" t="s">
        <v>1158</v>
      </c>
      <c r="G53" t="s">
        <v>1159</v>
      </c>
      <c r="H53" t="s">
        <v>1160</v>
      </c>
      <c r="I53" t="s">
        <v>1161</v>
      </c>
      <c r="J53" t="s">
        <v>1162</v>
      </c>
      <c r="K53" t="s">
        <v>1163</v>
      </c>
      <c r="L53">
        <v>47</v>
      </c>
      <c r="M53">
        <v>5</v>
      </c>
      <c r="N53">
        <v>5</v>
      </c>
      <c r="O53">
        <v>17</v>
      </c>
      <c r="P53">
        <v>55</v>
      </c>
      <c r="Q53" t="s">
        <v>460</v>
      </c>
      <c r="R53" t="s">
        <v>461</v>
      </c>
      <c r="S53" t="s">
        <v>1164</v>
      </c>
      <c r="T53" t="s">
        <v>1165</v>
      </c>
      <c r="U53" t="s">
        <v>1166</v>
      </c>
      <c r="V53">
        <v>2021</v>
      </c>
      <c r="W53" t="s">
        <v>1167</v>
      </c>
      <c r="Y53">
        <v>18</v>
      </c>
      <c r="Z53" t="s">
        <v>1168</v>
      </c>
      <c r="AA53" t="s">
        <v>1169</v>
      </c>
      <c r="AB53" t="s">
        <v>872</v>
      </c>
      <c r="AC53" t="s">
        <v>1170</v>
      </c>
      <c r="AD53" t="s">
        <v>1171</v>
      </c>
      <c r="AE53" t="s">
        <v>104</v>
      </c>
      <c r="AF53" t="s">
        <v>105</v>
      </c>
      <c r="AG53" t="s">
        <v>69</v>
      </c>
      <c r="AH53" t="s">
        <v>2856</v>
      </c>
      <c r="AI53">
        <v>30620366</v>
      </c>
      <c r="AJ53">
        <v>7</v>
      </c>
      <c r="AK53" t="s">
        <v>236</v>
      </c>
      <c r="AL53" t="s">
        <v>71</v>
      </c>
      <c r="AM53" t="s">
        <v>72</v>
      </c>
      <c r="AN53" t="b">
        <f>FALSE()</f>
        <v>0</v>
      </c>
      <c r="AO53" t="b">
        <f>FALSE()</f>
        <v>0</v>
      </c>
      <c r="AP53" t="s">
        <v>1172</v>
      </c>
      <c r="AQ53" t="s">
        <v>73</v>
      </c>
      <c r="AR53" t="s">
        <v>291</v>
      </c>
      <c r="AS53" t="s">
        <v>2824</v>
      </c>
      <c r="AT53" t="s">
        <v>1173</v>
      </c>
      <c r="AU53" t="s">
        <v>1174</v>
      </c>
      <c r="AV53" t="b">
        <f>FALSE()</f>
        <v>0</v>
      </c>
      <c r="AX53" t="b">
        <f>TRUE()</f>
        <v>1</v>
      </c>
      <c r="AZ53" t="s">
        <v>1175</v>
      </c>
      <c r="BA53" t="s">
        <v>1085</v>
      </c>
      <c r="BB53" t="s">
        <v>788</v>
      </c>
      <c r="BC53" t="s">
        <v>1176</v>
      </c>
    </row>
    <row r="54" spans="1:55" x14ac:dyDescent="0.2">
      <c r="A54" t="s">
        <v>1177</v>
      </c>
      <c r="B54" t="s">
        <v>1178</v>
      </c>
      <c r="C54" t="s">
        <v>1179</v>
      </c>
      <c r="D54" t="s">
        <v>84</v>
      </c>
      <c r="E54" t="s">
        <v>1180</v>
      </c>
      <c r="F54" t="s">
        <v>1181</v>
      </c>
      <c r="G54" t="s">
        <v>1182</v>
      </c>
      <c r="H54" t="s">
        <v>1183</v>
      </c>
      <c r="I54" t="s">
        <v>1184</v>
      </c>
      <c r="J54" t="s">
        <v>1185</v>
      </c>
      <c r="K54" t="s">
        <v>1185</v>
      </c>
      <c r="L54">
        <v>42</v>
      </c>
      <c r="M54">
        <v>3</v>
      </c>
      <c r="N54">
        <v>3</v>
      </c>
      <c r="O54">
        <v>1</v>
      </c>
      <c r="P54">
        <v>9</v>
      </c>
      <c r="Q54" t="s">
        <v>92</v>
      </c>
      <c r="R54" t="s">
        <v>93</v>
      </c>
      <c r="S54" t="s">
        <v>94</v>
      </c>
      <c r="T54" t="s">
        <v>95</v>
      </c>
      <c r="U54" t="s">
        <v>124</v>
      </c>
      <c r="V54">
        <v>2021</v>
      </c>
      <c r="W54" t="s">
        <v>1186</v>
      </c>
      <c r="X54" t="s">
        <v>1187</v>
      </c>
      <c r="Y54">
        <v>12</v>
      </c>
      <c r="Z54" t="s">
        <v>99</v>
      </c>
      <c r="AA54" t="s">
        <v>100</v>
      </c>
      <c r="AB54" t="s">
        <v>310</v>
      </c>
      <c r="AC54" t="s">
        <v>1188</v>
      </c>
      <c r="AD54" t="s">
        <v>1189</v>
      </c>
      <c r="AE54" t="s">
        <v>104</v>
      </c>
      <c r="AF54" t="s">
        <v>105</v>
      </c>
      <c r="AG54" t="s">
        <v>69</v>
      </c>
      <c r="AH54" t="s">
        <v>2873</v>
      </c>
      <c r="AI54">
        <v>23625000</v>
      </c>
      <c r="AJ54">
        <v>35</v>
      </c>
      <c r="AK54" t="s">
        <v>106</v>
      </c>
      <c r="AL54" t="s">
        <v>802</v>
      </c>
      <c r="AM54" t="s">
        <v>72</v>
      </c>
      <c r="AN54" t="b">
        <f>FALSE()</f>
        <v>0</v>
      </c>
      <c r="AO54" t="b">
        <f>FALSE()</f>
        <v>0</v>
      </c>
      <c r="AP54" t="s">
        <v>784</v>
      </c>
      <c r="AQ54" t="s">
        <v>73</v>
      </c>
      <c r="AR54" t="s">
        <v>291</v>
      </c>
      <c r="AS54" t="s">
        <v>2824</v>
      </c>
      <c r="AT54" t="s">
        <v>1190</v>
      </c>
      <c r="AU54" t="s">
        <v>1191</v>
      </c>
      <c r="AV54" t="b">
        <f>FALSE()</f>
        <v>0</v>
      </c>
      <c r="AX54" t="b">
        <f>TRUE()</f>
        <v>1</v>
      </c>
      <c r="AY54" t="s">
        <v>1192</v>
      </c>
      <c r="AZ54" t="s">
        <v>1193</v>
      </c>
      <c r="BB54" t="s">
        <v>295</v>
      </c>
      <c r="BC54" t="s">
        <v>1194</v>
      </c>
    </row>
    <row r="55" spans="1:55" x14ac:dyDescent="0.2">
      <c r="A55" t="s">
        <v>1195</v>
      </c>
      <c r="B55" t="s">
        <v>1196</v>
      </c>
      <c r="C55" t="s">
        <v>1197</v>
      </c>
      <c r="D55" t="s">
        <v>480</v>
      </c>
      <c r="E55" t="s">
        <v>1198</v>
      </c>
      <c r="F55" t="s">
        <v>1199</v>
      </c>
      <c r="G55" t="s">
        <v>1200</v>
      </c>
      <c r="H55" t="s">
        <v>1201</v>
      </c>
      <c r="I55" t="s">
        <v>1202</v>
      </c>
      <c r="J55" t="s">
        <v>1203</v>
      </c>
      <c r="K55" t="s">
        <v>1204</v>
      </c>
      <c r="L55">
        <v>57</v>
      </c>
      <c r="M55">
        <v>52</v>
      </c>
      <c r="N55">
        <v>52</v>
      </c>
      <c r="O55">
        <v>17</v>
      </c>
      <c r="P55">
        <v>85</v>
      </c>
      <c r="Q55" t="s">
        <v>92</v>
      </c>
      <c r="R55" t="s">
        <v>93</v>
      </c>
      <c r="S55" t="s">
        <v>480</v>
      </c>
      <c r="T55" t="s">
        <v>488</v>
      </c>
      <c r="U55" t="s">
        <v>555</v>
      </c>
      <c r="V55">
        <v>2021</v>
      </c>
      <c r="W55" t="s">
        <v>1205</v>
      </c>
      <c r="X55" t="s">
        <v>1187</v>
      </c>
      <c r="Y55">
        <v>9</v>
      </c>
      <c r="Z55" t="s">
        <v>354</v>
      </c>
      <c r="AA55" t="s">
        <v>354</v>
      </c>
      <c r="AB55" t="s">
        <v>1206</v>
      </c>
      <c r="AC55" t="s">
        <v>1207</v>
      </c>
      <c r="AD55" t="s">
        <v>1208</v>
      </c>
      <c r="AE55" t="s">
        <v>104</v>
      </c>
      <c r="AF55" t="s">
        <v>105</v>
      </c>
      <c r="AG55" t="s">
        <v>1005</v>
      </c>
      <c r="AI55">
        <v>272000000</v>
      </c>
      <c r="AJ55">
        <v>91</v>
      </c>
      <c r="AK55" t="s">
        <v>469</v>
      </c>
      <c r="AL55" t="s">
        <v>1209</v>
      </c>
      <c r="AM55" t="s">
        <v>72</v>
      </c>
      <c r="AN55" t="b">
        <f>FALSE()</f>
        <v>0</v>
      </c>
      <c r="AO55" t="b">
        <f>FALSE()</f>
        <v>0</v>
      </c>
      <c r="AP55" t="s">
        <v>1210</v>
      </c>
      <c r="AQ55" t="s">
        <v>73</v>
      </c>
      <c r="AR55" t="s">
        <v>291</v>
      </c>
      <c r="AS55" t="s">
        <v>2835</v>
      </c>
      <c r="AT55" t="s">
        <v>1211</v>
      </c>
      <c r="AU55" t="s">
        <v>1211</v>
      </c>
      <c r="AV55" t="b">
        <f>FALSE()</f>
        <v>0</v>
      </c>
      <c r="AX55" t="b">
        <f>TRUE()</f>
        <v>1</v>
      </c>
      <c r="AZ55" t="s">
        <v>937</v>
      </c>
      <c r="BB55" t="s">
        <v>788</v>
      </c>
      <c r="BC55" t="s">
        <v>1212</v>
      </c>
    </row>
    <row r="56" spans="1:55" x14ac:dyDescent="0.2">
      <c r="A56" t="s">
        <v>1213</v>
      </c>
      <c r="B56" t="s">
        <v>1214</v>
      </c>
      <c r="C56" t="s">
        <v>1215</v>
      </c>
      <c r="D56" t="s">
        <v>218</v>
      </c>
      <c r="E56" t="s">
        <v>1216</v>
      </c>
      <c r="G56" t="s">
        <v>1217</v>
      </c>
      <c r="H56" t="s">
        <v>1218</v>
      </c>
      <c r="I56" t="s">
        <v>1219</v>
      </c>
      <c r="J56" t="s">
        <v>1220</v>
      </c>
      <c r="K56" t="s">
        <v>1221</v>
      </c>
      <c r="L56">
        <v>48</v>
      </c>
      <c r="M56">
        <v>4</v>
      </c>
      <c r="N56">
        <v>4</v>
      </c>
      <c r="O56">
        <v>1</v>
      </c>
      <c r="P56">
        <v>12</v>
      </c>
      <c r="Q56" t="s">
        <v>226</v>
      </c>
      <c r="R56" t="s">
        <v>93</v>
      </c>
      <c r="S56" t="s">
        <v>227</v>
      </c>
      <c r="T56" t="s">
        <v>228</v>
      </c>
      <c r="U56" t="s">
        <v>124</v>
      </c>
      <c r="V56">
        <v>2021</v>
      </c>
      <c r="W56" t="s">
        <v>1222</v>
      </c>
      <c r="X56" t="s">
        <v>1223</v>
      </c>
      <c r="Y56">
        <v>15</v>
      </c>
      <c r="Z56" t="s">
        <v>232</v>
      </c>
      <c r="AA56" t="s">
        <v>233</v>
      </c>
      <c r="AC56" t="s">
        <v>1224</v>
      </c>
      <c r="AD56" t="s">
        <v>1225</v>
      </c>
      <c r="AE56" t="s">
        <v>104</v>
      </c>
      <c r="AF56" t="s">
        <v>105</v>
      </c>
      <c r="AG56" t="s">
        <v>69</v>
      </c>
      <c r="AH56" t="s">
        <v>2866</v>
      </c>
      <c r="AI56">
        <v>4379653</v>
      </c>
      <c r="AJ56">
        <v>14</v>
      </c>
      <c r="AK56" t="s">
        <v>916</v>
      </c>
      <c r="AL56" t="s">
        <v>1226</v>
      </c>
      <c r="AM56" t="s">
        <v>72</v>
      </c>
      <c r="AN56" t="b">
        <f>TRUE()</f>
        <v>1</v>
      </c>
      <c r="AO56" t="b">
        <f>TRUE()</f>
        <v>1</v>
      </c>
      <c r="AP56" t="s">
        <v>496</v>
      </c>
      <c r="AQ56" t="s">
        <v>73</v>
      </c>
      <c r="AR56" t="s">
        <v>134</v>
      </c>
      <c r="AS56" t="s">
        <v>2841</v>
      </c>
      <c r="AT56" t="s">
        <v>1227</v>
      </c>
      <c r="AU56" t="s">
        <v>1228</v>
      </c>
      <c r="AV56" t="b">
        <f>FALSE()</f>
        <v>0</v>
      </c>
      <c r="AX56" t="b">
        <f>FALSE()</f>
        <v>0</v>
      </c>
      <c r="BB56" t="s">
        <v>79</v>
      </c>
      <c r="BC56" t="s">
        <v>1229</v>
      </c>
    </row>
    <row r="57" spans="1:55" x14ac:dyDescent="0.2">
      <c r="A57" t="s">
        <v>1230</v>
      </c>
      <c r="B57" t="s">
        <v>1231</v>
      </c>
      <c r="C57" t="s">
        <v>1232</v>
      </c>
      <c r="D57" t="s">
        <v>1233</v>
      </c>
      <c r="E57" t="s">
        <v>1234</v>
      </c>
      <c r="F57" t="s">
        <v>1235</v>
      </c>
      <c r="G57" t="s">
        <v>1236</v>
      </c>
      <c r="H57" t="s">
        <v>1237</v>
      </c>
      <c r="I57" t="s">
        <v>1238</v>
      </c>
      <c r="J57" t="s">
        <v>1239</v>
      </c>
      <c r="K57" t="s">
        <v>1240</v>
      </c>
      <c r="L57">
        <v>24</v>
      </c>
      <c r="M57">
        <v>2</v>
      </c>
      <c r="N57">
        <v>2</v>
      </c>
      <c r="O57">
        <v>1</v>
      </c>
      <c r="P57">
        <v>5</v>
      </c>
      <c r="Q57" t="s">
        <v>1241</v>
      </c>
      <c r="R57" t="s">
        <v>284</v>
      </c>
      <c r="S57" t="s">
        <v>1242</v>
      </c>
      <c r="T57" t="s">
        <v>1243</v>
      </c>
      <c r="U57" t="s">
        <v>1244</v>
      </c>
      <c r="V57">
        <v>2021</v>
      </c>
      <c r="W57" t="s">
        <v>1245</v>
      </c>
      <c r="Y57">
        <v>22</v>
      </c>
      <c r="Z57" t="s">
        <v>1246</v>
      </c>
      <c r="AA57" t="s">
        <v>442</v>
      </c>
      <c r="AB57" t="s">
        <v>1247</v>
      </c>
      <c r="AC57" t="s">
        <v>1248</v>
      </c>
      <c r="AD57" t="s">
        <v>1249</v>
      </c>
      <c r="AE57" t="s">
        <v>1250</v>
      </c>
      <c r="AF57" t="s">
        <v>105</v>
      </c>
      <c r="AG57" t="s">
        <v>1005</v>
      </c>
      <c r="AI57">
        <v>9008709</v>
      </c>
      <c r="AJ57">
        <v>455</v>
      </c>
      <c r="AK57" t="s">
        <v>1251</v>
      </c>
      <c r="AL57" t="s">
        <v>1252</v>
      </c>
      <c r="AM57" t="s">
        <v>72</v>
      </c>
      <c r="AN57" t="b">
        <f>TRUE()</f>
        <v>1</v>
      </c>
      <c r="AO57" t="b">
        <f>TRUE()</f>
        <v>1</v>
      </c>
      <c r="AQ57" t="s">
        <v>73</v>
      </c>
      <c r="AR57" t="s">
        <v>291</v>
      </c>
      <c r="AS57" t="s">
        <v>2828</v>
      </c>
      <c r="AT57" t="s">
        <v>1253</v>
      </c>
      <c r="AU57" t="s">
        <v>76</v>
      </c>
      <c r="AV57" t="b">
        <f>TRUE()</f>
        <v>1</v>
      </c>
      <c r="AW57" t="s">
        <v>1254</v>
      </c>
      <c r="AX57" t="b">
        <f>FALSE()</f>
        <v>0</v>
      </c>
      <c r="AZ57" t="s">
        <v>1255</v>
      </c>
      <c r="BB57" t="s">
        <v>79</v>
      </c>
      <c r="BC57" t="s">
        <v>1256</v>
      </c>
    </row>
    <row r="58" spans="1:55" x14ac:dyDescent="0.2">
      <c r="A58" t="s">
        <v>2755</v>
      </c>
      <c r="B58" t="s">
        <v>2756</v>
      </c>
      <c r="C58" t="s">
        <v>2757</v>
      </c>
      <c r="D58" t="s">
        <v>407</v>
      </c>
      <c r="E58" t="s">
        <v>2758</v>
      </c>
      <c r="F58" t="s">
        <v>2759</v>
      </c>
      <c r="G58" t="s">
        <v>2760</v>
      </c>
      <c r="H58" t="s">
        <v>2761</v>
      </c>
      <c r="I58" t="s">
        <v>2762</v>
      </c>
      <c r="J58" t="s">
        <v>1577</v>
      </c>
      <c r="K58" t="s">
        <v>1577</v>
      </c>
      <c r="L58">
        <v>28</v>
      </c>
      <c r="M58">
        <v>36</v>
      </c>
      <c r="N58">
        <v>37</v>
      </c>
      <c r="O58">
        <v>3</v>
      </c>
      <c r="P58">
        <v>29</v>
      </c>
      <c r="Q58" t="s">
        <v>226</v>
      </c>
      <c r="R58" t="s">
        <v>93</v>
      </c>
      <c r="S58" t="s">
        <v>415</v>
      </c>
      <c r="T58" t="s">
        <v>416</v>
      </c>
      <c r="U58" t="s">
        <v>351</v>
      </c>
      <c r="V58">
        <v>2013</v>
      </c>
      <c r="W58" t="s">
        <v>2763</v>
      </c>
      <c r="Y58">
        <v>19</v>
      </c>
      <c r="Z58" t="s">
        <v>156</v>
      </c>
      <c r="AA58" t="s">
        <v>79</v>
      </c>
      <c r="AB58" t="s">
        <v>649</v>
      </c>
      <c r="AC58" t="s">
        <v>2764</v>
      </c>
      <c r="AD58" t="s">
        <v>2765</v>
      </c>
      <c r="AE58" t="s">
        <v>104</v>
      </c>
      <c r="AF58" t="s">
        <v>105</v>
      </c>
      <c r="AG58" t="s">
        <v>1005</v>
      </c>
      <c r="AI58">
        <v>1600000</v>
      </c>
      <c r="AJ58">
        <v>52</v>
      </c>
      <c r="AK58" t="s">
        <v>2766</v>
      </c>
      <c r="AL58" t="s">
        <v>1007</v>
      </c>
      <c r="AM58" t="s">
        <v>72</v>
      </c>
      <c r="AN58" t="b">
        <f>TRUE()</f>
        <v>1</v>
      </c>
      <c r="AO58" t="b">
        <f>TRUE()</f>
        <v>1</v>
      </c>
      <c r="AQ58" t="s">
        <v>73</v>
      </c>
      <c r="AR58" t="s">
        <v>134</v>
      </c>
      <c r="AS58" t="s">
        <v>2834</v>
      </c>
      <c r="AT58" t="s">
        <v>2767</v>
      </c>
      <c r="AU58" t="s">
        <v>1300</v>
      </c>
      <c r="AV58" t="b">
        <f>FALSE()</f>
        <v>0</v>
      </c>
      <c r="AX58" t="b">
        <f>FALSE()</f>
        <v>0</v>
      </c>
      <c r="BB58" t="s">
        <v>79</v>
      </c>
      <c r="BC58" t="s">
        <v>2768</v>
      </c>
    </row>
    <row r="59" spans="1:55" x14ac:dyDescent="0.2">
      <c r="A59" t="s">
        <v>1280</v>
      </c>
      <c r="B59" t="s">
        <v>1281</v>
      </c>
      <c r="C59" t="s">
        <v>1282</v>
      </c>
      <c r="D59" t="s">
        <v>1283</v>
      </c>
      <c r="E59" t="s">
        <v>1284</v>
      </c>
      <c r="G59" t="s">
        <v>1285</v>
      </c>
      <c r="H59" t="s">
        <v>1286</v>
      </c>
      <c r="I59" t="s">
        <v>1287</v>
      </c>
      <c r="J59" t="s">
        <v>1288</v>
      </c>
      <c r="K59" t="s">
        <v>1289</v>
      </c>
      <c r="L59">
        <v>26</v>
      </c>
      <c r="M59">
        <v>0</v>
      </c>
      <c r="N59">
        <v>0</v>
      </c>
      <c r="O59">
        <v>0</v>
      </c>
      <c r="P59">
        <v>2</v>
      </c>
      <c r="Q59" t="s">
        <v>255</v>
      </c>
      <c r="R59" t="s">
        <v>256</v>
      </c>
      <c r="S59" t="s">
        <v>1290</v>
      </c>
      <c r="T59" t="s">
        <v>1291</v>
      </c>
      <c r="V59">
        <v>2021</v>
      </c>
      <c r="W59" t="s">
        <v>1292</v>
      </c>
      <c r="Y59">
        <v>13</v>
      </c>
      <c r="Z59" t="s">
        <v>1293</v>
      </c>
      <c r="AA59" t="s">
        <v>1294</v>
      </c>
      <c r="AB59" t="s">
        <v>1295</v>
      </c>
      <c r="AC59" t="s">
        <v>1296</v>
      </c>
      <c r="AD59" t="s">
        <v>1297</v>
      </c>
      <c r="AE59" t="s">
        <v>104</v>
      </c>
      <c r="AF59" t="s">
        <v>105</v>
      </c>
      <c r="AG59" t="s">
        <v>1005</v>
      </c>
      <c r="AI59">
        <v>67069</v>
      </c>
      <c r="AJ59">
        <v>119</v>
      </c>
      <c r="AK59" t="s">
        <v>70</v>
      </c>
      <c r="AL59" t="s">
        <v>1298</v>
      </c>
      <c r="AM59" t="s">
        <v>72</v>
      </c>
      <c r="AN59" t="b">
        <f>TRUE()</f>
        <v>1</v>
      </c>
      <c r="AO59" t="b">
        <f>TRUE()</f>
        <v>1</v>
      </c>
      <c r="AQ59" t="s">
        <v>73</v>
      </c>
      <c r="AR59" t="s">
        <v>134</v>
      </c>
      <c r="AS59" t="s">
        <v>2842</v>
      </c>
      <c r="AT59" t="s">
        <v>1299</v>
      </c>
      <c r="AU59" t="s">
        <v>1300</v>
      </c>
      <c r="AV59" t="b">
        <f>FALSE()</f>
        <v>0</v>
      </c>
      <c r="AX59" t="b">
        <f>FALSE()</f>
        <v>0</v>
      </c>
      <c r="AY59" t="s">
        <v>1301</v>
      </c>
      <c r="AZ59" t="s">
        <v>1302</v>
      </c>
      <c r="BB59" t="s">
        <v>79</v>
      </c>
      <c r="BC59" t="s">
        <v>1303</v>
      </c>
    </row>
    <row r="60" spans="1:55" x14ac:dyDescent="0.2">
      <c r="A60" t="s">
        <v>1304</v>
      </c>
      <c r="B60" t="s">
        <v>1305</v>
      </c>
      <c r="C60" t="s">
        <v>1306</v>
      </c>
      <c r="D60" t="s">
        <v>84</v>
      </c>
      <c r="E60" t="s">
        <v>1307</v>
      </c>
      <c r="F60" t="s">
        <v>1308</v>
      </c>
      <c r="G60" t="s">
        <v>1309</v>
      </c>
      <c r="H60" t="s">
        <v>1310</v>
      </c>
      <c r="I60" t="s">
        <v>1311</v>
      </c>
      <c r="J60" t="s">
        <v>1312</v>
      </c>
      <c r="K60" t="s">
        <v>1313</v>
      </c>
      <c r="L60">
        <v>61</v>
      </c>
      <c r="M60">
        <v>15</v>
      </c>
      <c r="N60">
        <v>17</v>
      </c>
      <c r="O60">
        <v>12</v>
      </c>
      <c r="P60">
        <v>63</v>
      </c>
      <c r="Q60" t="s">
        <v>92</v>
      </c>
      <c r="R60" t="s">
        <v>93</v>
      </c>
      <c r="S60" t="s">
        <v>94</v>
      </c>
      <c r="T60" t="s">
        <v>95</v>
      </c>
      <c r="U60" t="s">
        <v>513</v>
      </c>
      <c r="V60">
        <v>2021</v>
      </c>
      <c r="W60" t="s">
        <v>1314</v>
      </c>
      <c r="Y60">
        <v>16</v>
      </c>
      <c r="Z60" t="s">
        <v>99</v>
      </c>
      <c r="AA60" t="s">
        <v>100</v>
      </c>
      <c r="AC60" t="s">
        <v>1315</v>
      </c>
      <c r="AD60" t="s">
        <v>1316</v>
      </c>
      <c r="AE60" t="s">
        <v>104</v>
      </c>
      <c r="AF60" t="s">
        <v>399</v>
      </c>
      <c r="AG60" t="s">
        <v>357</v>
      </c>
      <c r="AI60">
        <v>11000000</v>
      </c>
      <c r="AJ60">
        <v>123</v>
      </c>
      <c r="AK60" t="s">
        <v>106</v>
      </c>
      <c r="AL60" t="s">
        <v>1317</v>
      </c>
      <c r="AM60" t="s">
        <v>382</v>
      </c>
      <c r="AN60" t="b">
        <f>TRUE()</f>
        <v>1</v>
      </c>
      <c r="AO60" t="b">
        <f>TRUE()</f>
        <v>1</v>
      </c>
      <c r="AQ60" t="s">
        <v>73</v>
      </c>
      <c r="AR60" t="s">
        <v>291</v>
      </c>
      <c r="AS60" t="s">
        <v>2824</v>
      </c>
      <c r="AT60" t="s">
        <v>497</v>
      </c>
      <c r="AU60" t="s">
        <v>76</v>
      </c>
      <c r="AV60" t="b">
        <f>FALSE()</f>
        <v>0</v>
      </c>
      <c r="AX60" t="b">
        <f>FALSE()</f>
        <v>0</v>
      </c>
      <c r="AY60" t="s">
        <v>1318</v>
      </c>
      <c r="AZ60" t="s">
        <v>1319</v>
      </c>
      <c r="BB60" t="s">
        <v>295</v>
      </c>
      <c r="BC60" t="s">
        <v>1320</v>
      </c>
    </row>
    <row r="61" spans="1:55" x14ac:dyDescent="0.2">
      <c r="A61" t="s">
        <v>1321</v>
      </c>
      <c r="B61" t="s">
        <v>1322</v>
      </c>
      <c r="C61" t="s">
        <v>1323</v>
      </c>
      <c r="D61" t="s">
        <v>1324</v>
      </c>
      <c r="E61" t="s">
        <v>1325</v>
      </c>
      <c r="F61" t="s">
        <v>1326</v>
      </c>
      <c r="G61" t="s">
        <v>1327</v>
      </c>
      <c r="H61" t="s">
        <v>1328</v>
      </c>
      <c r="I61" t="s">
        <v>1329</v>
      </c>
      <c r="J61" t="s">
        <v>1330</v>
      </c>
      <c r="K61" t="s">
        <v>1331</v>
      </c>
      <c r="L61">
        <v>41</v>
      </c>
      <c r="M61">
        <v>2</v>
      </c>
      <c r="N61">
        <v>3</v>
      </c>
      <c r="O61">
        <v>12</v>
      </c>
      <c r="P61">
        <v>56</v>
      </c>
      <c r="Q61" t="s">
        <v>1332</v>
      </c>
      <c r="R61" t="s">
        <v>1333</v>
      </c>
      <c r="S61" t="s">
        <v>1334</v>
      </c>
      <c r="T61" t="s">
        <v>1335</v>
      </c>
      <c r="U61" t="s">
        <v>1336</v>
      </c>
      <c r="V61">
        <v>2020</v>
      </c>
      <c r="W61" t="s">
        <v>1337</v>
      </c>
      <c r="Y61">
        <v>9</v>
      </c>
      <c r="Z61" t="s">
        <v>1338</v>
      </c>
      <c r="AA61" t="s">
        <v>66</v>
      </c>
      <c r="AC61" t="s">
        <v>1339</v>
      </c>
      <c r="AD61" t="s">
        <v>1340</v>
      </c>
      <c r="AE61" t="s">
        <v>104</v>
      </c>
      <c r="AF61" t="s">
        <v>105</v>
      </c>
      <c r="AG61" t="s">
        <v>69</v>
      </c>
      <c r="AH61" t="s">
        <v>2856</v>
      </c>
      <c r="AI61">
        <v>3650000000</v>
      </c>
      <c r="AJ61">
        <v>365</v>
      </c>
      <c r="AK61" t="s">
        <v>330</v>
      </c>
      <c r="AL61" t="s">
        <v>71</v>
      </c>
      <c r="AM61" t="s">
        <v>72</v>
      </c>
      <c r="AN61" t="b">
        <f>FALSE()</f>
        <v>0</v>
      </c>
      <c r="AO61" t="b">
        <f>FALSE()</f>
        <v>0</v>
      </c>
      <c r="AP61" t="s">
        <v>1341</v>
      </c>
      <c r="AQ61" t="s">
        <v>73</v>
      </c>
      <c r="AR61" t="s">
        <v>291</v>
      </c>
      <c r="AS61" t="s">
        <v>1783</v>
      </c>
      <c r="AT61" t="s">
        <v>1342</v>
      </c>
      <c r="AU61" t="s">
        <v>136</v>
      </c>
      <c r="AV61" t="b">
        <f>FALSE()</f>
        <v>0</v>
      </c>
      <c r="AX61" t="b">
        <f>FALSE()</f>
        <v>0</v>
      </c>
      <c r="AY61" t="s">
        <v>1343</v>
      </c>
      <c r="AZ61" t="s">
        <v>1344</v>
      </c>
      <c r="BB61" t="s">
        <v>79</v>
      </c>
      <c r="BC61" t="s">
        <v>1345</v>
      </c>
    </row>
    <row r="62" spans="1:55" x14ac:dyDescent="0.2">
      <c r="A62" t="s">
        <v>823</v>
      </c>
      <c r="B62" t="s">
        <v>824</v>
      </c>
      <c r="C62" t="s">
        <v>825</v>
      </c>
      <c r="D62" t="s">
        <v>826</v>
      </c>
      <c r="E62" t="s">
        <v>827</v>
      </c>
      <c r="F62" t="s">
        <v>828</v>
      </c>
      <c r="G62" t="s">
        <v>829</v>
      </c>
      <c r="H62" t="s">
        <v>830</v>
      </c>
      <c r="I62" t="s">
        <v>831</v>
      </c>
      <c r="J62" t="s">
        <v>832</v>
      </c>
      <c r="K62" t="s">
        <v>833</v>
      </c>
      <c r="L62">
        <v>31</v>
      </c>
      <c r="M62">
        <v>0</v>
      </c>
      <c r="N62">
        <v>0</v>
      </c>
      <c r="O62">
        <v>3</v>
      </c>
      <c r="P62">
        <v>14</v>
      </c>
      <c r="Q62" t="s">
        <v>460</v>
      </c>
      <c r="R62" t="s">
        <v>461</v>
      </c>
      <c r="S62" t="s">
        <v>834</v>
      </c>
      <c r="T62" t="s">
        <v>835</v>
      </c>
      <c r="U62" t="s">
        <v>229</v>
      </c>
      <c r="V62">
        <v>2021</v>
      </c>
      <c r="W62" t="s">
        <v>836</v>
      </c>
      <c r="Y62">
        <v>15</v>
      </c>
      <c r="Z62" t="s">
        <v>837</v>
      </c>
      <c r="AA62" t="s">
        <v>838</v>
      </c>
      <c r="AB62" t="s">
        <v>187</v>
      </c>
      <c r="AC62" t="s">
        <v>839</v>
      </c>
      <c r="AD62" t="s">
        <v>840</v>
      </c>
      <c r="AE62" t="s">
        <v>104</v>
      </c>
      <c r="AF62" t="s">
        <v>105</v>
      </c>
      <c r="AG62" t="s">
        <v>69</v>
      </c>
      <c r="AH62" t="s">
        <v>2856</v>
      </c>
      <c r="AI62">
        <v>4110205036</v>
      </c>
      <c r="AJ62">
        <v>366</v>
      </c>
      <c r="AK62" t="s">
        <v>469</v>
      </c>
      <c r="AL62" t="s">
        <v>841</v>
      </c>
      <c r="AM62" t="s">
        <v>161</v>
      </c>
      <c r="AN62" t="b">
        <f>FALSE()</f>
        <v>0</v>
      </c>
      <c r="AO62" t="b">
        <f>FALSE()</f>
        <v>0</v>
      </c>
      <c r="AQ62" t="s">
        <v>73</v>
      </c>
      <c r="AR62" t="s">
        <v>842</v>
      </c>
      <c r="AS62" t="s">
        <v>2843</v>
      </c>
      <c r="AT62" t="s">
        <v>843</v>
      </c>
      <c r="AU62" t="s">
        <v>844</v>
      </c>
      <c r="AV62" t="b">
        <f>FALSE()</f>
        <v>0</v>
      </c>
      <c r="AX62" t="b">
        <f>FALSE()</f>
        <v>0</v>
      </c>
      <c r="AZ62" t="s">
        <v>386</v>
      </c>
      <c r="BB62" t="s">
        <v>79</v>
      </c>
      <c r="BC62" t="s">
        <v>845</v>
      </c>
    </row>
    <row r="63" spans="1:55" x14ac:dyDescent="0.2">
      <c r="A63" t="s">
        <v>1367</v>
      </c>
      <c r="B63" t="s">
        <v>1368</v>
      </c>
      <c r="C63" t="s">
        <v>1369</v>
      </c>
      <c r="D63" t="s">
        <v>687</v>
      </c>
      <c r="E63" t="s">
        <v>1370</v>
      </c>
      <c r="G63" t="s">
        <v>1371</v>
      </c>
      <c r="H63" t="s">
        <v>1372</v>
      </c>
      <c r="I63" t="s">
        <v>1373</v>
      </c>
      <c r="J63" t="s">
        <v>1374</v>
      </c>
      <c r="K63" t="s">
        <v>1375</v>
      </c>
      <c r="L63">
        <v>36</v>
      </c>
      <c r="M63">
        <v>27</v>
      </c>
      <c r="N63">
        <v>27</v>
      </c>
      <c r="O63">
        <v>2</v>
      </c>
      <c r="P63">
        <v>195</v>
      </c>
      <c r="Q63" t="s">
        <v>695</v>
      </c>
      <c r="R63" t="s">
        <v>696</v>
      </c>
      <c r="S63" t="s">
        <v>697</v>
      </c>
      <c r="T63" t="s">
        <v>698</v>
      </c>
      <c r="U63" t="s">
        <v>1376</v>
      </c>
      <c r="V63">
        <v>2020</v>
      </c>
      <c r="W63" t="s">
        <v>1377</v>
      </c>
      <c r="Y63">
        <v>28</v>
      </c>
      <c r="Z63" t="s">
        <v>186</v>
      </c>
      <c r="AA63" t="s">
        <v>79</v>
      </c>
      <c r="AB63" t="s">
        <v>310</v>
      </c>
      <c r="AC63" t="s">
        <v>1378</v>
      </c>
      <c r="AD63" t="s">
        <v>1379</v>
      </c>
      <c r="AE63" t="s">
        <v>33</v>
      </c>
      <c r="AF63" t="s">
        <v>105</v>
      </c>
      <c r="AG63" t="s">
        <v>69</v>
      </c>
      <c r="AH63" t="s">
        <v>2867</v>
      </c>
      <c r="AI63">
        <v>107598781</v>
      </c>
      <c r="AJ63">
        <v>28</v>
      </c>
      <c r="AK63" t="s">
        <v>1006</v>
      </c>
      <c r="AL63" t="s">
        <v>1007</v>
      </c>
      <c r="AM63" t="s">
        <v>72</v>
      </c>
      <c r="AN63" t="b">
        <f>TRUE()</f>
        <v>1</v>
      </c>
      <c r="AO63" t="b">
        <f>TRUE()</f>
        <v>1</v>
      </c>
      <c r="AQ63" t="s">
        <v>73</v>
      </c>
      <c r="AR63" t="s">
        <v>291</v>
      </c>
      <c r="AS63" t="s">
        <v>213</v>
      </c>
      <c r="AT63" t="s">
        <v>1380</v>
      </c>
      <c r="AU63" t="s">
        <v>1381</v>
      </c>
      <c r="AV63" t="b">
        <f>FALSE()</f>
        <v>0</v>
      </c>
      <c r="AX63" t="b">
        <f>TRUE()</f>
        <v>1</v>
      </c>
      <c r="AZ63" t="s">
        <v>1382</v>
      </c>
      <c r="BB63" t="s">
        <v>295</v>
      </c>
      <c r="BC63" t="s">
        <v>1383</v>
      </c>
    </row>
    <row r="64" spans="1:55" x14ac:dyDescent="0.2">
      <c r="A64" t="s">
        <v>1384</v>
      </c>
      <c r="B64" t="s">
        <v>1385</v>
      </c>
      <c r="C64" t="s">
        <v>1386</v>
      </c>
      <c r="D64" t="s">
        <v>276</v>
      </c>
      <c r="F64" t="s">
        <v>1387</v>
      </c>
      <c r="G64" t="s">
        <v>1388</v>
      </c>
      <c r="H64" t="s">
        <v>1389</v>
      </c>
      <c r="I64" t="s">
        <v>1390</v>
      </c>
      <c r="L64">
        <v>43</v>
      </c>
      <c r="M64">
        <v>8</v>
      </c>
      <c r="N64">
        <v>9</v>
      </c>
      <c r="O64">
        <v>4</v>
      </c>
      <c r="P64">
        <v>38</v>
      </c>
      <c r="Q64" t="s">
        <v>283</v>
      </c>
      <c r="R64" t="s">
        <v>284</v>
      </c>
      <c r="S64" t="s">
        <v>285</v>
      </c>
      <c r="T64" t="s">
        <v>286</v>
      </c>
      <c r="U64" t="s">
        <v>1391</v>
      </c>
      <c r="V64">
        <v>2020</v>
      </c>
      <c r="W64" t="s">
        <v>1392</v>
      </c>
      <c r="Y64">
        <v>12</v>
      </c>
      <c r="Z64" t="s">
        <v>65</v>
      </c>
      <c r="AA64" t="s">
        <v>66</v>
      </c>
      <c r="AB64" t="s">
        <v>187</v>
      </c>
      <c r="AC64" t="s">
        <v>1393</v>
      </c>
      <c r="AD64" t="s">
        <v>1394</v>
      </c>
      <c r="AE64" t="s">
        <v>104</v>
      </c>
      <c r="AF64" t="s">
        <v>105</v>
      </c>
      <c r="AG64" t="s">
        <v>69</v>
      </c>
      <c r="AH64" t="s">
        <v>2856</v>
      </c>
      <c r="AI64">
        <v>120000000</v>
      </c>
      <c r="AJ64">
        <v>8</v>
      </c>
      <c r="AK64" t="s">
        <v>131</v>
      </c>
      <c r="AL64" t="s">
        <v>71</v>
      </c>
      <c r="AM64" t="s">
        <v>72</v>
      </c>
      <c r="AN64" t="b">
        <f>FALSE()</f>
        <v>0</v>
      </c>
      <c r="AO64" t="b">
        <f>FALSE()</f>
        <v>0</v>
      </c>
      <c r="AP64" t="s">
        <v>1101</v>
      </c>
      <c r="AQ64" t="s">
        <v>73</v>
      </c>
      <c r="AR64" t="s">
        <v>359</v>
      </c>
      <c r="AS64" t="s">
        <v>2831</v>
      </c>
      <c r="AT64" t="s">
        <v>1395</v>
      </c>
      <c r="AU64" t="s">
        <v>1174</v>
      </c>
      <c r="AV64" t="b">
        <f>FALSE()</f>
        <v>0</v>
      </c>
      <c r="AX64" t="b">
        <f>TRUE()</f>
        <v>1</v>
      </c>
      <c r="AY64" t="s">
        <v>1396</v>
      </c>
      <c r="AZ64" t="s">
        <v>1397</v>
      </c>
      <c r="BB64" t="s">
        <v>79</v>
      </c>
      <c r="BC64" t="s">
        <v>1398</v>
      </c>
    </row>
    <row r="65" spans="1:55" x14ac:dyDescent="0.2">
      <c r="A65" t="s">
        <v>1399</v>
      </c>
      <c r="B65" t="s">
        <v>1400</v>
      </c>
      <c r="C65" t="s">
        <v>1401</v>
      </c>
      <c r="D65" t="s">
        <v>51</v>
      </c>
      <c r="E65" t="s">
        <v>1402</v>
      </c>
      <c r="F65" t="s">
        <v>1403</v>
      </c>
      <c r="G65" t="s">
        <v>1404</v>
      </c>
      <c r="H65" t="s">
        <v>1405</v>
      </c>
      <c r="I65" t="s">
        <v>1406</v>
      </c>
      <c r="J65" t="s">
        <v>1407</v>
      </c>
      <c r="K65" t="s">
        <v>1408</v>
      </c>
      <c r="L65">
        <v>51</v>
      </c>
      <c r="M65">
        <v>14</v>
      </c>
      <c r="N65">
        <v>14</v>
      </c>
      <c r="O65">
        <v>13</v>
      </c>
      <c r="P65">
        <v>82</v>
      </c>
      <c r="Q65" t="s">
        <v>59</v>
      </c>
      <c r="R65" t="s">
        <v>60</v>
      </c>
      <c r="S65" t="s">
        <v>61</v>
      </c>
      <c r="T65" t="s">
        <v>62</v>
      </c>
      <c r="U65" t="s">
        <v>1409</v>
      </c>
      <c r="V65">
        <v>2020</v>
      </c>
      <c r="W65" t="s">
        <v>1410</v>
      </c>
      <c r="Y65">
        <v>15</v>
      </c>
      <c r="Z65" t="s">
        <v>65</v>
      </c>
      <c r="AA65" t="s">
        <v>66</v>
      </c>
      <c r="AC65" t="s">
        <v>1411</v>
      </c>
      <c r="AD65" t="s">
        <v>1412</v>
      </c>
      <c r="AE65" t="s">
        <v>104</v>
      </c>
      <c r="AF65" t="s">
        <v>105</v>
      </c>
      <c r="AG65" t="s">
        <v>264</v>
      </c>
      <c r="AI65">
        <v>366427</v>
      </c>
      <c r="AJ65">
        <v>1</v>
      </c>
      <c r="AK65" t="s">
        <v>131</v>
      </c>
      <c r="AL65" t="s">
        <v>71</v>
      </c>
      <c r="AM65" t="s">
        <v>72</v>
      </c>
      <c r="AN65" t="b">
        <f>TRUE()</f>
        <v>1</v>
      </c>
      <c r="AO65" t="b">
        <f>TRUE()</f>
        <v>1</v>
      </c>
      <c r="AQ65" t="s">
        <v>73</v>
      </c>
      <c r="AR65" t="s">
        <v>704</v>
      </c>
      <c r="AS65" t="s">
        <v>2844</v>
      </c>
      <c r="AT65" t="s">
        <v>1413</v>
      </c>
      <c r="AU65" t="s">
        <v>1414</v>
      </c>
      <c r="AV65" t="b">
        <f>FALSE()</f>
        <v>0</v>
      </c>
      <c r="AX65" t="b">
        <f>FALSE()</f>
        <v>0</v>
      </c>
      <c r="BA65" t="s">
        <v>336</v>
      </c>
      <c r="BB65" t="s">
        <v>79</v>
      </c>
      <c r="BC65" t="s">
        <v>1415</v>
      </c>
    </row>
    <row r="66" spans="1:55" x14ac:dyDescent="0.2">
      <c r="A66" t="s">
        <v>1416</v>
      </c>
      <c r="B66" t="s">
        <v>1417</v>
      </c>
      <c r="C66" t="s">
        <v>1418</v>
      </c>
      <c r="D66" t="s">
        <v>904</v>
      </c>
      <c r="E66" t="s">
        <v>1419</v>
      </c>
      <c r="F66" t="s">
        <v>1420</v>
      </c>
      <c r="G66" t="s">
        <v>1421</v>
      </c>
      <c r="H66" t="s">
        <v>1422</v>
      </c>
      <c r="I66" t="s">
        <v>1423</v>
      </c>
      <c r="J66" t="s">
        <v>1424</v>
      </c>
      <c r="K66" t="s">
        <v>1425</v>
      </c>
      <c r="L66">
        <v>38</v>
      </c>
      <c r="M66">
        <v>6</v>
      </c>
      <c r="N66">
        <v>6</v>
      </c>
      <c r="O66">
        <v>8</v>
      </c>
      <c r="P66">
        <v>57</v>
      </c>
      <c r="Q66" t="s">
        <v>180</v>
      </c>
      <c r="R66" t="s">
        <v>181</v>
      </c>
      <c r="S66" t="s">
        <v>904</v>
      </c>
      <c r="T66" t="s">
        <v>79</v>
      </c>
      <c r="U66" t="s">
        <v>184</v>
      </c>
      <c r="V66">
        <v>2020</v>
      </c>
      <c r="W66" t="s">
        <v>1426</v>
      </c>
      <c r="Y66">
        <v>22</v>
      </c>
      <c r="Z66" t="s">
        <v>378</v>
      </c>
      <c r="AA66" t="s">
        <v>66</v>
      </c>
      <c r="AC66" t="s">
        <v>1427</v>
      </c>
      <c r="AD66" t="s">
        <v>1428</v>
      </c>
      <c r="AE66" t="s">
        <v>104</v>
      </c>
      <c r="AF66" t="s">
        <v>105</v>
      </c>
      <c r="AG66" t="s">
        <v>1005</v>
      </c>
      <c r="AI66">
        <v>44080649</v>
      </c>
      <c r="AJ66">
        <v>7</v>
      </c>
      <c r="AK66" t="s">
        <v>236</v>
      </c>
      <c r="AL66" t="s">
        <v>71</v>
      </c>
      <c r="AM66" t="s">
        <v>72</v>
      </c>
      <c r="AN66" t="b">
        <f>TRUE()</f>
        <v>1</v>
      </c>
      <c r="AO66" t="b">
        <f>TRUE()</f>
        <v>1</v>
      </c>
      <c r="AQ66" t="s">
        <v>73</v>
      </c>
      <c r="AR66" t="s">
        <v>704</v>
      </c>
      <c r="AS66" t="s">
        <v>2833</v>
      </c>
      <c r="AT66" t="s">
        <v>1429</v>
      </c>
      <c r="AU66" t="s">
        <v>1430</v>
      </c>
      <c r="AV66" t="b">
        <f>FALSE()</f>
        <v>0</v>
      </c>
      <c r="AX66" t="b">
        <f>TRUE()</f>
        <v>1</v>
      </c>
      <c r="AY66" t="s">
        <v>1431</v>
      </c>
      <c r="AZ66" t="s">
        <v>1255</v>
      </c>
      <c r="BB66" t="s">
        <v>79</v>
      </c>
      <c r="BC66" t="s">
        <v>1432</v>
      </c>
    </row>
    <row r="67" spans="1:55" x14ac:dyDescent="0.2">
      <c r="A67" t="s">
        <v>1433</v>
      </c>
      <c r="B67" t="s">
        <v>1434</v>
      </c>
      <c r="C67" t="s">
        <v>1435</v>
      </c>
      <c r="D67" t="s">
        <v>1436</v>
      </c>
      <c r="E67" t="s">
        <v>1437</v>
      </c>
      <c r="F67" t="s">
        <v>1438</v>
      </c>
      <c r="G67" t="s">
        <v>1439</v>
      </c>
      <c r="H67" t="s">
        <v>1440</v>
      </c>
      <c r="I67" t="s">
        <v>1441</v>
      </c>
      <c r="L67">
        <v>40</v>
      </c>
      <c r="M67">
        <v>6</v>
      </c>
      <c r="N67">
        <v>6</v>
      </c>
      <c r="O67">
        <v>7</v>
      </c>
      <c r="P67">
        <v>40</v>
      </c>
      <c r="Q67" t="s">
        <v>1442</v>
      </c>
      <c r="R67" t="s">
        <v>1443</v>
      </c>
      <c r="S67" t="s">
        <v>1444</v>
      </c>
      <c r="T67" t="s">
        <v>1445</v>
      </c>
      <c r="U67" t="s">
        <v>229</v>
      </c>
      <c r="V67">
        <v>2020</v>
      </c>
      <c r="W67" t="s">
        <v>1446</v>
      </c>
      <c r="Y67">
        <v>15</v>
      </c>
      <c r="Z67" t="s">
        <v>1447</v>
      </c>
      <c r="AA67" t="s">
        <v>1448</v>
      </c>
      <c r="AC67" t="s">
        <v>1449</v>
      </c>
      <c r="AD67" t="s">
        <v>1450</v>
      </c>
      <c r="AE67" t="s">
        <v>104</v>
      </c>
      <c r="AF67" t="s">
        <v>105</v>
      </c>
      <c r="AG67" t="s">
        <v>357</v>
      </c>
      <c r="AI67">
        <v>175154156</v>
      </c>
      <c r="AJ67">
        <v>31</v>
      </c>
      <c r="AK67" t="s">
        <v>1006</v>
      </c>
      <c r="AL67" t="s">
        <v>445</v>
      </c>
      <c r="AM67" t="s">
        <v>72</v>
      </c>
      <c r="AN67" t="b">
        <f>TRUE()</f>
        <v>1</v>
      </c>
      <c r="AO67" t="b">
        <f>TRUE()</f>
        <v>1</v>
      </c>
      <c r="AQ67" t="s">
        <v>73</v>
      </c>
      <c r="AR67" t="s">
        <v>134</v>
      </c>
      <c r="AS67" t="s">
        <v>2833</v>
      </c>
      <c r="AT67" t="s">
        <v>1451</v>
      </c>
      <c r="AU67" t="s">
        <v>136</v>
      </c>
      <c r="AV67" t="b">
        <f>FALSE()</f>
        <v>0</v>
      </c>
      <c r="AX67" t="b">
        <f>TRUE()</f>
        <v>1</v>
      </c>
      <c r="AY67" t="s">
        <v>1452</v>
      </c>
      <c r="AZ67" t="s">
        <v>1453</v>
      </c>
      <c r="BB67" t="s">
        <v>79</v>
      </c>
      <c r="BC67" t="s">
        <v>1454</v>
      </c>
    </row>
    <row r="68" spans="1:55" x14ac:dyDescent="0.2">
      <c r="A68" t="s">
        <v>1455</v>
      </c>
      <c r="B68" t="s">
        <v>1456</v>
      </c>
      <c r="C68" t="s">
        <v>1457</v>
      </c>
      <c r="D68" t="s">
        <v>407</v>
      </c>
      <c r="E68" t="s">
        <v>1458</v>
      </c>
      <c r="F68" t="s">
        <v>1459</v>
      </c>
      <c r="G68" t="s">
        <v>1460</v>
      </c>
      <c r="H68" t="s">
        <v>1461</v>
      </c>
      <c r="I68" t="s">
        <v>1462</v>
      </c>
      <c r="J68" t="s">
        <v>1463</v>
      </c>
      <c r="K68" t="s">
        <v>983</v>
      </c>
      <c r="L68">
        <v>65</v>
      </c>
      <c r="M68">
        <v>20</v>
      </c>
      <c r="N68">
        <v>20</v>
      </c>
      <c r="O68">
        <v>13</v>
      </c>
      <c r="P68">
        <v>65</v>
      </c>
      <c r="Q68" t="s">
        <v>226</v>
      </c>
      <c r="R68" t="s">
        <v>93</v>
      </c>
      <c r="S68" t="s">
        <v>415</v>
      </c>
      <c r="T68" t="s">
        <v>416</v>
      </c>
      <c r="U68" t="s">
        <v>229</v>
      </c>
      <c r="V68">
        <v>2020</v>
      </c>
      <c r="W68" t="s">
        <v>1464</v>
      </c>
      <c r="Y68">
        <v>21</v>
      </c>
      <c r="Z68" t="s">
        <v>156</v>
      </c>
      <c r="AA68" t="s">
        <v>79</v>
      </c>
      <c r="AC68" t="s">
        <v>1465</v>
      </c>
      <c r="AD68" t="s">
        <v>1466</v>
      </c>
      <c r="AE68" t="s">
        <v>104</v>
      </c>
      <c r="AF68" t="s">
        <v>105</v>
      </c>
      <c r="AG68" t="s">
        <v>69</v>
      </c>
      <c r="AH68" t="s">
        <v>2868</v>
      </c>
      <c r="AI68">
        <v>34855623</v>
      </c>
      <c r="AJ68">
        <v>28</v>
      </c>
      <c r="AK68" t="s">
        <v>131</v>
      </c>
      <c r="AL68" t="s">
        <v>132</v>
      </c>
      <c r="AM68" t="s">
        <v>72</v>
      </c>
      <c r="AN68" t="b">
        <f>FALSE()</f>
        <v>0</v>
      </c>
      <c r="AO68" t="b">
        <f>FALSE()</f>
        <v>0</v>
      </c>
      <c r="AP68" t="s">
        <v>1467</v>
      </c>
      <c r="AQ68" t="s">
        <v>73</v>
      </c>
      <c r="AR68" t="s">
        <v>291</v>
      </c>
      <c r="AS68" t="s">
        <v>2827</v>
      </c>
      <c r="AT68" t="s">
        <v>1468</v>
      </c>
      <c r="AU68" t="s">
        <v>1469</v>
      </c>
      <c r="AV68" t="b">
        <f>TRUE()</f>
        <v>1</v>
      </c>
      <c r="AW68" t="s">
        <v>1470</v>
      </c>
      <c r="AX68" t="b">
        <f>FALSE()</f>
        <v>0</v>
      </c>
      <c r="BB68" t="s">
        <v>79</v>
      </c>
      <c r="BC68" t="s">
        <v>1471</v>
      </c>
    </row>
    <row r="69" spans="1:55" x14ac:dyDescent="0.2">
      <c r="A69" t="s">
        <v>1472</v>
      </c>
      <c r="B69" t="s">
        <v>1473</v>
      </c>
      <c r="C69" t="s">
        <v>1474</v>
      </c>
      <c r="D69" t="s">
        <v>84</v>
      </c>
      <c r="E69" t="s">
        <v>1475</v>
      </c>
      <c r="G69" t="s">
        <v>1476</v>
      </c>
      <c r="H69" t="s">
        <v>1477</v>
      </c>
      <c r="I69" t="s">
        <v>1478</v>
      </c>
      <c r="J69" t="s">
        <v>1479</v>
      </c>
      <c r="K69" t="s">
        <v>1480</v>
      </c>
      <c r="L69">
        <v>47</v>
      </c>
      <c r="M69">
        <v>13</v>
      </c>
      <c r="N69">
        <v>13</v>
      </c>
      <c r="O69">
        <v>1</v>
      </c>
      <c r="P69">
        <v>28</v>
      </c>
      <c r="Q69" t="s">
        <v>92</v>
      </c>
      <c r="R69" t="s">
        <v>93</v>
      </c>
      <c r="S69" t="s">
        <v>94</v>
      </c>
      <c r="T69" t="s">
        <v>95</v>
      </c>
      <c r="U69" t="s">
        <v>307</v>
      </c>
      <c r="V69">
        <v>2020</v>
      </c>
      <c r="W69" t="s">
        <v>1481</v>
      </c>
      <c r="Y69">
        <v>13</v>
      </c>
      <c r="Z69" t="s">
        <v>99</v>
      </c>
      <c r="AA69" t="s">
        <v>100</v>
      </c>
      <c r="AC69" t="s">
        <v>1482</v>
      </c>
      <c r="AD69" t="s">
        <v>1483</v>
      </c>
      <c r="AE69" t="s">
        <v>104</v>
      </c>
      <c r="AF69" t="s">
        <v>105</v>
      </c>
      <c r="AG69" t="s">
        <v>357</v>
      </c>
      <c r="AI69">
        <v>5414028</v>
      </c>
      <c r="AJ69">
        <v>365</v>
      </c>
      <c r="AK69" t="s">
        <v>106</v>
      </c>
      <c r="AL69" t="s">
        <v>1484</v>
      </c>
      <c r="AM69" t="s">
        <v>382</v>
      </c>
      <c r="AN69" t="b">
        <f>FALSE()</f>
        <v>0</v>
      </c>
      <c r="AO69" t="b">
        <f>TRUE()</f>
        <v>1</v>
      </c>
      <c r="AP69" t="s">
        <v>1172</v>
      </c>
      <c r="AQ69" t="s">
        <v>73</v>
      </c>
      <c r="AR69" t="s">
        <v>74</v>
      </c>
      <c r="AS69" t="s">
        <v>2824</v>
      </c>
      <c r="AT69" t="s">
        <v>1485</v>
      </c>
      <c r="AU69" t="s">
        <v>76</v>
      </c>
      <c r="AV69" t="b">
        <f>FALSE()</f>
        <v>0</v>
      </c>
      <c r="AX69" t="b">
        <f>FALSE()</f>
        <v>0</v>
      </c>
      <c r="AY69" t="s">
        <v>1486</v>
      </c>
      <c r="AZ69" t="s">
        <v>1487</v>
      </c>
      <c r="BA69" t="s">
        <v>1011</v>
      </c>
      <c r="BB69" t="s">
        <v>1488</v>
      </c>
      <c r="BC69" t="s">
        <v>1489</v>
      </c>
    </row>
    <row r="70" spans="1:55" x14ac:dyDescent="0.2">
      <c r="A70" t="s">
        <v>1490</v>
      </c>
      <c r="B70" t="s">
        <v>1491</v>
      </c>
      <c r="C70" t="s">
        <v>1492</v>
      </c>
      <c r="D70" t="s">
        <v>1493</v>
      </c>
      <c r="E70" t="s">
        <v>1494</v>
      </c>
      <c r="F70" t="s">
        <v>1495</v>
      </c>
      <c r="G70" t="s">
        <v>1496</v>
      </c>
      <c r="H70" t="s">
        <v>1497</v>
      </c>
      <c r="I70" t="s">
        <v>1498</v>
      </c>
      <c r="J70" t="s">
        <v>1499</v>
      </c>
      <c r="K70" t="s">
        <v>1500</v>
      </c>
      <c r="L70">
        <v>53</v>
      </c>
      <c r="M70">
        <v>12</v>
      </c>
      <c r="N70">
        <v>12</v>
      </c>
      <c r="O70">
        <v>6</v>
      </c>
      <c r="P70">
        <v>24</v>
      </c>
      <c r="Q70" t="s">
        <v>92</v>
      </c>
      <c r="R70" t="s">
        <v>93</v>
      </c>
      <c r="S70" t="s">
        <v>1501</v>
      </c>
      <c r="T70" t="s">
        <v>1502</v>
      </c>
      <c r="U70" t="s">
        <v>351</v>
      </c>
      <c r="V70">
        <v>2020</v>
      </c>
      <c r="W70" t="s">
        <v>1503</v>
      </c>
      <c r="Y70">
        <v>15</v>
      </c>
      <c r="Z70" t="s">
        <v>1504</v>
      </c>
      <c r="AA70" t="s">
        <v>1505</v>
      </c>
      <c r="AB70" t="s">
        <v>649</v>
      </c>
      <c r="AC70" t="s">
        <v>1506</v>
      </c>
      <c r="AD70" t="s">
        <v>1507</v>
      </c>
      <c r="AE70" t="s">
        <v>104</v>
      </c>
      <c r="AF70" t="s">
        <v>105</v>
      </c>
      <c r="AG70" t="s">
        <v>69</v>
      </c>
      <c r="AH70" t="s">
        <v>2856</v>
      </c>
      <c r="AI70">
        <v>860000</v>
      </c>
      <c r="AJ70">
        <v>31</v>
      </c>
      <c r="AK70" t="s">
        <v>1006</v>
      </c>
      <c r="AL70" t="s">
        <v>1007</v>
      </c>
      <c r="AM70" t="s">
        <v>161</v>
      </c>
      <c r="AN70" t="b">
        <f>FALSE()</f>
        <v>0</v>
      </c>
      <c r="AO70" t="b">
        <f>TRUE()</f>
        <v>1</v>
      </c>
      <c r="AP70" t="s">
        <v>1508</v>
      </c>
      <c r="AQ70" t="s">
        <v>73</v>
      </c>
      <c r="AR70" t="s">
        <v>291</v>
      </c>
      <c r="AS70" t="s">
        <v>2824</v>
      </c>
      <c r="AT70" t="s">
        <v>1509</v>
      </c>
      <c r="AU70" t="s">
        <v>1510</v>
      </c>
      <c r="AV70" t="b">
        <f>FALSE()</f>
        <v>0</v>
      </c>
      <c r="AX70" t="b">
        <f>TRUE()</f>
        <v>1</v>
      </c>
      <c r="AZ70" t="s">
        <v>1511</v>
      </c>
      <c r="BA70" t="s">
        <v>585</v>
      </c>
      <c r="BB70" t="s">
        <v>295</v>
      </c>
      <c r="BC70" t="s">
        <v>1512</v>
      </c>
    </row>
    <row r="71" spans="1:55" x14ac:dyDescent="0.2">
      <c r="A71" t="s">
        <v>1513</v>
      </c>
      <c r="B71" t="s">
        <v>1514</v>
      </c>
      <c r="C71" t="s">
        <v>1515</v>
      </c>
      <c r="D71" t="s">
        <v>826</v>
      </c>
      <c r="E71" t="s">
        <v>1516</v>
      </c>
      <c r="F71" t="s">
        <v>1517</v>
      </c>
      <c r="G71" t="s">
        <v>1518</v>
      </c>
      <c r="H71" t="s">
        <v>1519</v>
      </c>
      <c r="I71" t="s">
        <v>1520</v>
      </c>
      <c r="J71" t="s">
        <v>1521</v>
      </c>
      <c r="K71" t="s">
        <v>1522</v>
      </c>
      <c r="L71">
        <v>67</v>
      </c>
      <c r="M71">
        <v>1</v>
      </c>
      <c r="N71">
        <v>1</v>
      </c>
      <c r="O71">
        <v>4</v>
      </c>
      <c r="P71">
        <v>32</v>
      </c>
      <c r="Q71" t="s">
        <v>460</v>
      </c>
      <c r="R71" t="s">
        <v>461</v>
      </c>
      <c r="S71" t="s">
        <v>834</v>
      </c>
      <c r="T71" t="s">
        <v>835</v>
      </c>
      <c r="U71" t="s">
        <v>489</v>
      </c>
      <c r="V71">
        <v>2020</v>
      </c>
      <c r="W71" t="s">
        <v>1523</v>
      </c>
      <c r="Y71">
        <v>21</v>
      </c>
      <c r="Z71" t="s">
        <v>837</v>
      </c>
      <c r="AA71" t="s">
        <v>838</v>
      </c>
      <c r="AB71" t="s">
        <v>724</v>
      </c>
      <c r="AC71" t="s">
        <v>1524</v>
      </c>
      <c r="AD71" t="s">
        <v>1525</v>
      </c>
      <c r="AE71" t="s">
        <v>104</v>
      </c>
      <c r="AF71" t="s">
        <v>105</v>
      </c>
      <c r="AG71" t="s">
        <v>264</v>
      </c>
      <c r="AI71">
        <v>330000000</v>
      </c>
      <c r="AJ71">
        <v>122</v>
      </c>
      <c r="AK71" t="s">
        <v>1006</v>
      </c>
      <c r="AL71" t="s">
        <v>313</v>
      </c>
      <c r="AM71" t="s">
        <v>72</v>
      </c>
      <c r="AN71" t="b">
        <f>FALSE()</f>
        <v>0</v>
      </c>
      <c r="AO71" t="b">
        <f>TRUE()</f>
        <v>1</v>
      </c>
      <c r="AP71" t="s">
        <v>1526</v>
      </c>
      <c r="AQ71" t="s">
        <v>73</v>
      </c>
      <c r="AR71" t="s">
        <v>74</v>
      </c>
      <c r="AS71" t="s">
        <v>2827</v>
      </c>
      <c r="AT71" t="s">
        <v>1527</v>
      </c>
      <c r="AU71" t="s">
        <v>1528</v>
      </c>
      <c r="AV71" t="b">
        <f>FALSE()</f>
        <v>0</v>
      </c>
      <c r="AX71" t="b">
        <f>TRUE()</f>
        <v>1</v>
      </c>
      <c r="AY71" t="s">
        <v>1529</v>
      </c>
      <c r="AZ71" t="s">
        <v>1530</v>
      </c>
      <c r="BA71" t="s">
        <v>1011</v>
      </c>
      <c r="BB71" t="s">
        <v>213</v>
      </c>
      <c r="BC71" t="s">
        <v>1531</v>
      </c>
    </row>
    <row r="72" spans="1:55" x14ac:dyDescent="0.2">
      <c r="A72" t="s">
        <v>1532</v>
      </c>
      <c r="B72" t="s">
        <v>1533</v>
      </c>
      <c r="C72" t="s">
        <v>1534</v>
      </c>
      <c r="D72" t="s">
        <v>1535</v>
      </c>
      <c r="E72" t="s">
        <v>1536</v>
      </c>
      <c r="F72" t="s">
        <v>1537</v>
      </c>
      <c r="G72" t="s">
        <v>1538</v>
      </c>
      <c r="H72" t="s">
        <v>1539</v>
      </c>
      <c r="I72" t="s">
        <v>1540</v>
      </c>
      <c r="L72">
        <v>32</v>
      </c>
      <c r="M72">
        <v>0</v>
      </c>
      <c r="N72">
        <v>0</v>
      </c>
      <c r="O72">
        <v>1</v>
      </c>
      <c r="P72">
        <v>3</v>
      </c>
      <c r="Q72" t="s">
        <v>92</v>
      </c>
      <c r="R72" t="s">
        <v>93</v>
      </c>
      <c r="S72" t="s">
        <v>1541</v>
      </c>
      <c r="T72" t="s">
        <v>1542</v>
      </c>
      <c r="U72" t="s">
        <v>620</v>
      </c>
      <c r="V72">
        <v>2020</v>
      </c>
      <c r="W72" t="s">
        <v>1543</v>
      </c>
      <c r="Y72">
        <v>14</v>
      </c>
      <c r="Z72" t="s">
        <v>79</v>
      </c>
      <c r="AA72" t="s">
        <v>79</v>
      </c>
      <c r="AB72" t="s">
        <v>187</v>
      </c>
      <c r="AC72" t="s">
        <v>1544</v>
      </c>
      <c r="AD72" t="s">
        <v>1545</v>
      </c>
      <c r="AE72" t="s">
        <v>104</v>
      </c>
      <c r="AF72" t="s">
        <v>105</v>
      </c>
      <c r="AG72" t="s">
        <v>357</v>
      </c>
      <c r="AI72">
        <v>1459692</v>
      </c>
      <c r="AJ72">
        <v>334</v>
      </c>
      <c r="AK72" t="s">
        <v>236</v>
      </c>
      <c r="AL72" t="s">
        <v>1546</v>
      </c>
      <c r="AM72" t="s">
        <v>72</v>
      </c>
      <c r="AN72" t="b">
        <f>TRUE()</f>
        <v>1</v>
      </c>
      <c r="AO72" t="b">
        <f>TRUE()</f>
        <v>1</v>
      </c>
      <c r="AQ72" t="s">
        <v>73</v>
      </c>
      <c r="AR72" t="s">
        <v>74</v>
      </c>
      <c r="AS72" t="s">
        <v>2827</v>
      </c>
      <c r="AT72" t="s">
        <v>1547</v>
      </c>
      <c r="AU72" t="s">
        <v>786</v>
      </c>
      <c r="AV72" t="b">
        <f>FALSE()</f>
        <v>0</v>
      </c>
      <c r="AX72" t="b">
        <f>FALSE()</f>
        <v>0</v>
      </c>
      <c r="AY72" t="s">
        <v>1548</v>
      </c>
      <c r="AZ72" t="s">
        <v>1549</v>
      </c>
      <c r="BB72" t="s">
        <v>79</v>
      </c>
      <c r="BC72" t="s">
        <v>1550</v>
      </c>
    </row>
    <row r="73" spans="1:55" x14ac:dyDescent="0.2">
      <c r="A73" t="s">
        <v>1551</v>
      </c>
      <c r="B73" t="s">
        <v>1552</v>
      </c>
      <c r="C73" t="s">
        <v>1553</v>
      </c>
      <c r="D73" t="s">
        <v>51</v>
      </c>
      <c r="F73" t="s">
        <v>1554</v>
      </c>
      <c r="G73" t="s">
        <v>1555</v>
      </c>
      <c r="H73" t="s">
        <v>1556</v>
      </c>
      <c r="I73" t="s">
        <v>1557</v>
      </c>
      <c r="J73" t="s">
        <v>1558</v>
      </c>
      <c r="K73" t="s">
        <v>1559</v>
      </c>
      <c r="L73">
        <v>49</v>
      </c>
      <c r="M73">
        <v>4</v>
      </c>
      <c r="N73">
        <v>4</v>
      </c>
      <c r="O73">
        <v>0</v>
      </c>
      <c r="P73">
        <v>23</v>
      </c>
      <c r="Q73" t="s">
        <v>59</v>
      </c>
      <c r="R73" t="s">
        <v>60</v>
      </c>
      <c r="S73" t="s">
        <v>61</v>
      </c>
      <c r="T73" t="s">
        <v>62</v>
      </c>
      <c r="U73" t="s">
        <v>1560</v>
      </c>
      <c r="V73">
        <v>2020</v>
      </c>
      <c r="W73" t="s">
        <v>1561</v>
      </c>
      <c r="Y73">
        <v>11</v>
      </c>
      <c r="Z73" t="s">
        <v>65</v>
      </c>
      <c r="AA73" t="s">
        <v>66</v>
      </c>
      <c r="AC73" t="s">
        <v>1562</v>
      </c>
      <c r="AD73" t="s">
        <v>1563</v>
      </c>
      <c r="AE73" t="s">
        <v>104</v>
      </c>
      <c r="AF73" t="s">
        <v>105</v>
      </c>
      <c r="AG73" t="s">
        <v>69</v>
      </c>
      <c r="AH73" t="s">
        <v>2856</v>
      </c>
      <c r="AI73">
        <v>4375110831</v>
      </c>
      <c r="AJ73">
        <v>609</v>
      </c>
      <c r="AK73" t="s">
        <v>916</v>
      </c>
      <c r="AL73" t="s">
        <v>207</v>
      </c>
      <c r="AM73" t="s">
        <v>72</v>
      </c>
      <c r="AN73" t="b">
        <f>FALSE()</f>
        <v>0</v>
      </c>
      <c r="AO73" t="b">
        <f>FALSE()</f>
        <v>0</v>
      </c>
      <c r="AP73" t="s">
        <v>1564</v>
      </c>
      <c r="AQ73" t="s">
        <v>73</v>
      </c>
      <c r="AR73" t="s">
        <v>291</v>
      </c>
      <c r="AS73" t="s">
        <v>69</v>
      </c>
      <c r="AT73" t="s">
        <v>1565</v>
      </c>
      <c r="AU73" t="s">
        <v>136</v>
      </c>
      <c r="AV73" t="b">
        <f>FALSE()</f>
        <v>0</v>
      </c>
      <c r="AX73" t="b">
        <f>TRUE()</f>
        <v>1</v>
      </c>
      <c r="AY73" t="s">
        <v>1566</v>
      </c>
      <c r="AZ73" t="s">
        <v>1567</v>
      </c>
      <c r="BA73" t="s">
        <v>1085</v>
      </c>
      <c r="BB73" t="s">
        <v>79</v>
      </c>
      <c r="BC73" t="s">
        <v>1568</v>
      </c>
    </row>
    <row r="74" spans="1:55" x14ac:dyDescent="0.2">
      <c r="A74" t="s">
        <v>1770</v>
      </c>
      <c r="B74" t="s">
        <v>1771</v>
      </c>
      <c r="C74" t="s">
        <v>1772</v>
      </c>
      <c r="D74" t="s">
        <v>1033</v>
      </c>
      <c r="E74" t="s">
        <v>1773</v>
      </c>
      <c r="F74" t="s">
        <v>1774</v>
      </c>
      <c r="G74" t="s">
        <v>1775</v>
      </c>
      <c r="H74" t="s">
        <v>1776</v>
      </c>
      <c r="I74" t="s">
        <v>1777</v>
      </c>
      <c r="J74" t="s">
        <v>1778</v>
      </c>
      <c r="K74" t="s">
        <v>1779</v>
      </c>
      <c r="L74">
        <v>70</v>
      </c>
      <c r="M74">
        <v>21</v>
      </c>
      <c r="N74">
        <v>21</v>
      </c>
      <c r="O74">
        <v>21</v>
      </c>
      <c r="P74">
        <v>93</v>
      </c>
      <c r="Q74" t="s">
        <v>347</v>
      </c>
      <c r="R74" t="s">
        <v>348</v>
      </c>
      <c r="S74" t="s">
        <v>1041</v>
      </c>
      <c r="T74" t="s">
        <v>1042</v>
      </c>
      <c r="U74" t="s">
        <v>124</v>
      </c>
      <c r="V74">
        <v>2020</v>
      </c>
      <c r="W74" t="s">
        <v>1780</v>
      </c>
      <c r="Y74">
        <v>17</v>
      </c>
      <c r="Z74" t="s">
        <v>1045</v>
      </c>
      <c r="AA74" t="s">
        <v>1046</v>
      </c>
      <c r="AB74" t="s">
        <v>1047</v>
      </c>
      <c r="AC74" t="s">
        <v>1781</v>
      </c>
      <c r="AD74" t="s">
        <v>1782</v>
      </c>
      <c r="AE74" t="s">
        <v>104</v>
      </c>
      <c r="AF74" t="s">
        <v>105</v>
      </c>
      <c r="AG74" t="s">
        <v>357</v>
      </c>
      <c r="AI74">
        <v>17159076</v>
      </c>
      <c r="AJ74">
        <v>183</v>
      </c>
      <c r="AK74" t="s">
        <v>236</v>
      </c>
      <c r="AL74" t="s">
        <v>1050</v>
      </c>
      <c r="AM74" t="s">
        <v>382</v>
      </c>
      <c r="AN74" t="b">
        <f>FALSE()</f>
        <v>0</v>
      </c>
      <c r="AO74" t="b">
        <f>FALSE()</f>
        <v>0</v>
      </c>
      <c r="AP74" t="s">
        <v>1783</v>
      </c>
      <c r="AQ74" t="s">
        <v>73</v>
      </c>
      <c r="AR74" t="s">
        <v>842</v>
      </c>
      <c r="AS74" t="s">
        <v>2843</v>
      </c>
      <c r="AT74" t="s">
        <v>1784</v>
      </c>
      <c r="AU74" t="s">
        <v>136</v>
      </c>
      <c r="AV74" t="b">
        <f>FALSE()</f>
        <v>0</v>
      </c>
      <c r="AX74" t="b">
        <f>TRUE()</f>
        <v>1</v>
      </c>
      <c r="AY74" t="s">
        <v>1785</v>
      </c>
      <c r="AZ74" t="s">
        <v>1786</v>
      </c>
      <c r="BB74" t="s">
        <v>79</v>
      </c>
      <c r="BC74" t="s">
        <v>1787</v>
      </c>
    </row>
    <row r="75" spans="1:55" x14ac:dyDescent="0.2">
      <c r="A75" t="s">
        <v>1586</v>
      </c>
      <c r="B75" t="s">
        <v>1587</v>
      </c>
      <c r="C75" t="s">
        <v>1588</v>
      </c>
      <c r="D75" t="s">
        <v>1589</v>
      </c>
      <c r="E75" t="s">
        <v>1590</v>
      </c>
      <c r="F75" t="s">
        <v>1591</v>
      </c>
      <c r="G75" t="s">
        <v>1592</v>
      </c>
      <c r="H75" t="s">
        <v>1593</v>
      </c>
      <c r="I75" t="s">
        <v>1594</v>
      </c>
      <c r="J75" t="s">
        <v>1595</v>
      </c>
      <c r="K75" t="s">
        <v>1596</v>
      </c>
      <c r="L75">
        <v>24</v>
      </c>
      <c r="M75">
        <v>44</v>
      </c>
      <c r="N75">
        <v>45</v>
      </c>
      <c r="O75">
        <v>5</v>
      </c>
      <c r="P75">
        <v>62</v>
      </c>
      <c r="Q75" t="s">
        <v>695</v>
      </c>
      <c r="R75" t="s">
        <v>696</v>
      </c>
      <c r="S75" t="s">
        <v>1597</v>
      </c>
      <c r="T75" t="s">
        <v>1598</v>
      </c>
      <c r="U75" t="s">
        <v>1599</v>
      </c>
      <c r="V75">
        <v>2020</v>
      </c>
      <c r="W75" t="s">
        <v>1600</v>
      </c>
      <c r="Y75">
        <v>25</v>
      </c>
      <c r="Z75" t="s">
        <v>1601</v>
      </c>
      <c r="AA75" t="s">
        <v>1602</v>
      </c>
      <c r="AC75" t="s">
        <v>1603</v>
      </c>
      <c r="AD75" t="s">
        <v>1604</v>
      </c>
      <c r="AE75" t="s">
        <v>104</v>
      </c>
      <c r="AF75" t="s">
        <v>105</v>
      </c>
      <c r="AG75" t="s">
        <v>69</v>
      </c>
      <c r="AH75" t="s">
        <v>2856</v>
      </c>
      <c r="AI75">
        <v>51800000</v>
      </c>
      <c r="AJ75">
        <v>7</v>
      </c>
      <c r="AK75" t="s">
        <v>131</v>
      </c>
      <c r="AL75" t="s">
        <v>313</v>
      </c>
      <c r="AM75" t="s">
        <v>161</v>
      </c>
      <c r="AN75" t="b">
        <f>FALSE()</f>
        <v>0</v>
      </c>
      <c r="AO75" t="b">
        <f>TRUE()</f>
        <v>1</v>
      </c>
      <c r="AP75" t="s">
        <v>1605</v>
      </c>
      <c r="AQ75" t="s">
        <v>73</v>
      </c>
      <c r="AR75" t="s">
        <v>267</v>
      </c>
      <c r="AS75" t="s">
        <v>2827</v>
      </c>
      <c r="AT75" t="s">
        <v>1606</v>
      </c>
      <c r="AU75" t="s">
        <v>1607</v>
      </c>
      <c r="AV75" t="b">
        <f>FALSE()</f>
        <v>0</v>
      </c>
      <c r="AX75" t="b">
        <f>TRUE()</f>
        <v>1</v>
      </c>
      <c r="AY75" t="s">
        <v>1608</v>
      </c>
      <c r="AZ75" t="s">
        <v>1052</v>
      </c>
      <c r="BA75" t="s">
        <v>2852</v>
      </c>
      <c r="BB75" t="s">
        <v>79</v>
      </c>
      <c r="BC75" t="s">
        <v>1609</v>
      </c>
    </row>
    <row r="76" spans="1:55" x14ac:dyDescent="0.2">
      <c r="A76" t="s">
        <v>1610</v>
      </c>
      <c r="B76" t="s">
        <v>1611</v>
      </c>
      <c r="C76" t="s">
        <v>1612</v>
      </c>
      <c r="D76" t="s">
        <v>1613</v>
      </c>
      <c r="E76" t="s">
        <v>1614</v>
      </c>
      <c r="F76" t="s">
        <v>1615</v>
      </c>
      <c r="G76" t="s">
        <v>1616</v>
      </c>
      <c r="H76" t="s">
        <v>1617</v>
      </c>
      <c r="I76" t="s">
        <v>1618</v>
      </c>
      <c r="J76" t="s">
        <v>1619</v>
      </c>
      <c r="K76" t="s">
        <v>1620</v>
      </c>
      <c r="L76">
        <v>148</v>
      </c>
      <c r="M76">
        <v>23</v>
      </c>
      <c r="N76">
        <v>24</v>
      </c>
      <c r="O76">
        <v>18</v>
      </c>
      <c r="P76">
        <v>78</v>
      </c>
      <c r="Q76" t="s">
        <v>92</v>
      </c>
      <c r="R76" t="s">
        <v>93</v>
      </c>
      <c r="S76" t="s">
        <v>1613</v>
      </c>
      <c r="T76" t="s">
        <v>1621</v>
      </c>
      <c r="U76" t="s">
        <v>153</v>
      </c>
      <c r="V76">
        <v>2020</v>
      </c>
      <c r="W76" t="s">
        <v>1622</v>
      </c>
      <c r="Y76">
        <v>18</v>
      </c>
      <c r="Z76" t="s">
        <v>1623</v>
      </c>
      <c r="AA76" t="s">
        <v>233</v>
      </c>
      <c r="AC76" t="s">
        <v>1624</v>
      </c>
      <c r="AD76" t="s">
        <v>1625</v>
      </c>
      <c r="AE76" t="s">
        <v>104</v>
      </c>
      <c r="AF76" t="s">
        <v>105</v>
      </c>
      <c r="AG76" t="s">
        <v>264</v>
      </c>
      <c r="AI76">
        <v>81763455</v>
      </c>
      <c r="AJ76">
        <v>7</v>
      </c>
      <c r="AK76" t="s">
        <v>519</v>
      </c>
      <c r="AL76" t="s">
        <v>1626</v>
      </c>
      <c r="AM76" t="s">
        <v>72</v>
      </c>
      <c r="AN76" t="b">
        <f>FALSE()</f>
        <v>0</v>
      </c>
      <c r="AO76" t="b">
        <f>FALSE()</f>
        <v>0</v>
      </c>
      <c r="AP76" t="s">
        <v>784</v>
      </c>
      <c r="AQ76" t="s">
        <v>73</v>
      </c>
      <c r="AR76" t="s">
        <v>291</v>
      </c>
      <c r="AS76" t="s">
        <v>2824</v>
      </c>
      <c r="AT76" t="s">
        <v>1627</v>
      </c>
      <c r="AU76" t="s">
        <v>1628</v>
      </c>
      <c r="AV76" t="b">
        <f>TRUE()</f>
        <v>1</v>
      </c>
      <c r="AW76" t="s">
        <v>1629</v>
      </c>
      <c r="AX76" t="b">
        <f>TRUE()</f>
        <v>1</v>
      </c>
      <c r="AZ76" t="s">
        <v>1630</v>
      </c>
      <c r="BA76" t="s">
        <v>1631</v>
      </c>
      <c r="BB76" t="s">
        <v>295</v>
      </c>
      <c r="BC76" t="s">
        <v>1632</v>
      </c>
    </row>
    <row r="77" spans="1:55" x14ac:dyDescent="0.2">
      <c r="A77" t="s">
        <v>1633</v>
      </c>
      <c r="B77" t="s">
        <v>1634</v>
      </c>
      <c r="C77" t="s">
        <v>1635</v>
      </c>
      <c r="D77" t="s">
        <v>1636</v>
      </c>
      <c r="E77" t="s">
        <v>1637</v>
      </c>
      <c r="F77" t="s">
        <v>1638</v>
      </c>
      <c r="G77" t="s">
        <v>1639</v>
      </c>
      <c r="H77" t="s">
        <v>1640</v>
      </c>
      <c r="I77" t="s">
        <v>1641</v>
      </c>
      <c r="J77" t="s">
        <v>1642</v>
      </c>
      <c r="K77" t="s">
        <v>1127</v>
      </c>
      <c r="L77">
        <v>64</v>
      </c>
      <c r="M77">
        <v>46</v>
      </c>
      <c r="N77">
        <v>47</v>
      </c>
      <c r="O77">
        <v>8</v>
      </c>
      <c r="P77">
        <v>126</v>
      </c>
      <c r="Q77" t="s">
        <v>92</v>
      </c>
      <c r="R77" t="s">
        <v>93</v>
      </c>
      <c r="S77" t="s">
        <v>1643</v>
      </c>
      <c r="T77" t="s">
        <v>1644</v>
      </c>
      <c r="U77" t="s">
        <v>1645</v>
      </c>
      <c r="V77">
        <v>2020</v>
      </c>
      <c r="W77" t="s">
        <v>1646</v>
      </c>
      <c r="Y77">
        <v>11</v>
      </c>
      <c r="Z77" t="s">
        <v>1647</v>
      </c>
      <c r="AA77" t="s">
        <v>1648</v>
      </c>
      <c r="AB77" t="s">
        <v>649</v>
      </c>
      <c r="AC77" t="s">
        <v>1649</v>
      </c>
      <c r="AD77" t="s">
        <v>1650</v>
      </c>
      <c r="AE77" t="s">
        <v>104</v>
      </c>
      <c r="AF77" t="s">
        <v>129</v>
      </c>
      <c r="AG77" t="s">
        <v>130</v>
      </c>
      <c r="AI77">
        <v>3233566</v>
      </c>
      <c r="AJ77">
        <v>7</v>
      </c>
      <c r="AK77" t="s">
        <v>131</v>
      </c>
      <c r="AL77" t="s">
        <v>132</v>
      </c>
      <c r="AM77" t="s">
        <v>72</v>
      </c>
      <c r="AN77" t="b">
        <f>FALSE()</f>
        <v>0</v>
      </c>
      <c r="AO77" t="b">
        <f>FALSE()</f>
        <v>0</v>
      </c>
      <c r="AP77" t="s">
        <v>208</v>
      </c>
      <c r="AQ77" t="s">
        <v>73</v>
      </c>
      <c r="AR77" t="s">
        <v>134</v>
      </c>
      <c r="AS77" t="s">
        <v>2837</v>
      </c>
      <c r="AT77" t="s">
        <v>1651</v>
      </c>
      <c r="AU77" t="s">
        <v>1652</v>
      </c>
      <c r="AV77" t="b">
        <f>FALSE()</f>
        <v>0</v>
      </c>
      <c r="AX77" t="b">
        <f>FALSE()</f>
        <v>0</v>
      </c>
      <c r="AY77" t="s">
        <v>1653</v>
      </c>
      <c r="AZ77" t="s">
        <v>1654</v>
      </c>
      <c r="BB77" t="s">
        <v>79</v>
      </c>
      <c r="BC77" t="s">
        <v>1655</v>
      </c>
    </row>
    <row r="78" spans="1:55" x14ac:dyDescent="0.2">
      <c r="A78" t="s">
        <v>1656</v>
      </c>
      <c r="B78" t="s">
        <v>1657</v>
      </c>
      <c r="C78" t="s">
        <v>1658</v>
      </c>
      <c r="D78" t="s">
        <v>84</v>
      </c>
      <c r="E78" t="s">
        <v>1659</v>
      </c>
      <c r="F78" t="s">
        <v>1660</v>
      </c>
      <c r="G78" t="s">
        <v>1661</v>
      </c>
      <c r="H78" t="s">
        <v>1662</v>
      </c>
      <c r="I78" t="s">
        <v>1663</v>
      </c>
      <c r="J78" t="s">
        <v>1664</v>
      </c>
      <c r="K78" t="s">
        <v>1665</v>
      </c>
      <c r="L78">
        <v>70</v>
      </c>
      <c r="M78">
        <v>14</v>
      </c>
      <c r="N78">
        <v>15</v>
      </c>
      <c r="O78">
        <v>3</v>
      </c>
      <c r="P78">
        <v>32</v>
      </c>
      <c r="Q78" t="s">
        <v>92</v>
      </c>
      <c r="R78" t="s">
        <v>93</v>
      </c>
      <c r="S78" t="s">
        <v>94</v>
      </c>
      <c r="T78" t="s">
        <v>95</v>
      </c>
      <c r="U78" t="s">
        <v>555</v>
      </c>
      <c r="V78">
        <v>2020</v>
      </c>
      <c r="W78" t="s">
        <v>1666</v>
      </c>
      <c r="Y78">
        <v>17</v>
      </c>
      <c r="Z78" t="s">
        <v>99</v>
      </c>
      <c r="AA78" t="s">
        <v>100</v>
      </c>
      <c r="AC78" t="s">
        <v>1667</v>
      </c>
      <c r="AD78" t="s">
        <v>1668</v>
      </c>
      <c r="AE78" t="s">
        <v>104</v>
      </c>
      <c r="AF78" t="s">
        <v>105</v>
      </c>
      <c r="AG78" t="s">
        <v>69</v>
      </c>
      <c r="AH78" t="s">
        <v>2869</v>
      </c>
      <c r="AI78">
        <v>260000000</v>
      </c>
      <c r="AJ78">
        <v>365</v>
      </c>
      <c r="AK78" t="s">
        <v>600</v>
      </c>
      <c r="AL78" t="s">
        <v>1669</v>
      </c>
      <c r="AM78" t="s">
        <v>382</v>
      </c>
      <c r="AN78" t="b">
        <f>FALSE()</f>
        <v>0</v>
      </c>
      <c r="AO78" t="b">
        <f>TRUE()</f>
        <v>1</v>
      </c>
      <c r="AP78" t="s">
        <v>1670</v>
      </c>
      <c r="AQ78" t="s">
        <v>73</v>
      </c>
      <c r="AR78" t="s">
        <v>291</v>
      </c>
      <c r="AS78" t="s">
        <v>2824</v>
      </c>
      <c r="AT78" t="s">
        <v>1671</v>
      </c>
      <c r="AU78" t="s">
        <v>1671</v>
      </c>
      <c r="AV78" t="b">
        <f>FALSE()</f>
        <v>0</v>
      </c>
      <c r="AX78" t="b">
        <f>TRUE()</f>
        <v>1</v>
      </c>
      <c r="AY78" t="s">
        <v>1672</v>
      </c>
      <c r="BA78" t="s">
        <v>1085</v>
      </c>
      <c r="BB78" t="s">
        <v>79</v>
      </c>
      <c r="BC78" t="s">
        <v>1673</v>
      </c>
    </row>
    <row r="79" spans="1:55" x14ac:dyDescent="0.2">
      <c r="A79" t="s">
        <v>1674</v>
      </c>
      <c r="B79" t="s">
        <v>1675</v>
      </c>
      <c r="C79" t="s">
        <v>1676</v>
      </c>
      <c r="D79" t="s">
        <v>1677</v>
      </c>
      <c r="E79" t="s">
        <v>1678</v>
      </c>
      <c r="F79" t="s">
        <v>1679</v>
      </c>
      <c r="G79" t="s">
        <v>1680</v>
      </c>
      <c r="H79" t="s">
        <v>1681</v>
      </c>
      <c r="I79" t="s">
        <v>1682</v>
      </c>
      <c r="J79" t="s">
        <v>1683</v>
      </c>
      <c r="K79" t="s">
        <v>1684</v>
      </c>
      <c r="L79">
        <v>47</v>
      </c>
      <c r="M79">
        <v>53</v>
      </c>
      <c r="N79">
        <v>56</v>
      </c>
      <c r="O79">
        <v>23</v>
      </c>
      <c r="P79">
        <v>141</v>
      </c>
      <c r="Q79" t="s">
        <v>226</v>
      </c>
      <c r="R79" t="s">
        <v>93</v>
      </c>
      <c r="S79" t="s">
        <v>1685</v>
      </c>
      <c r="T79" t="s">
        <v>1686</v>
      </c>
      <c r="U79" t="s">
        <v>555</v>
      </c>
      <c r="V79">
        <v>2020</v>
      </c>
      <c r="W79" t="s">
        <v>1687</v>
      </c>
      <c r="Y79">
        <v>19</v>
      </c>
      <c r="Z79" t="s">
        <v>1688</v>
      </c>
      <c r="AA79" t="s">
        <v>1689</v>
      </c>
      <c r="AB79" t="s">
        <v>418</v>
      </c>
      <c r="AC79" t="s">
        <v>1690</v>
      </c>
      <c r="AD79" t="s">
        <v>1691</v>
      </c>
      <c r="AE79" t="s">
        <v>104</v>
      </c>
      <c r="AF79" t="s">
        <v>105</v>
      </c>
      <c r="AG79" t="s">
        <v>264</v>
      </c>
      <c r="AI79">
        <v>43000000</v>
      </c>
      <c r="AJ79">
        <v>30</v>
      </c>
      <c r="AK79" t="s">
        <v>519</v>
      </c>
      <c r="AL79" t="s">
        <v>132</v>
      </c>
      <c r="AM79" t="s">
        <v>72</v>
      </c>
      <c r="AN79" t="b">
        <f>FALSE()</f>
        <v>0</v>
      </c>
      <c r="AO79" t="b">
        <f>TRUE()</f>
        <v>1</v>
      </c>
      <c r="AP79" t="s">
        <v>1692</v>
      </c>
      <c r="AQ79" t="s">
        <v>73</v>
      </c>
      <c r="AR79" t="s">
        <v>359</v>
      </c>
      <c r="AS79" t="s">
        <v>2827</v>
      </c>
      <c r="AT79" t="s">
        <v>1693</v>
      </c>
      <c r="AU79" t="s">
        <v>1694</v>
      </c>
      <c r="AV79" t="b">
        <f>FALSE()</f>
        <v>0</v>
      </c>
      <c r="AX79" t="b">
        <f>FALSE()</f>
        <v>0</v>
      </c>
      <c r="AZ79" t="s">
        <v>1549</v>
      </c>
      <c r="BB79" t="s">
        <v>295</v>
      </c>
      <c r="BC79" t="s">
        <v>1695</v>
      </c>
    </row>
    <row r="80" spans="1:55" x14ac:dyDescent="0.2">
      <c r="A80" t="s">
        <v>1696</v>
      </c>
      <c r="B80" t="s">
        <v>1697</v>
      </c>
      <c r="C80" t="s">
        <v>1698</v>
      </c>
      <c r="D80" t="s">
        <v>247</v>
      </c>
      <c r="E80" t="s">
        <v>1699</v>
      </c>
      <c r="G80" t="s">
        <v>1700</v>
      </c>
      <c r="H80" t="s">
        <v>1701</v>
      </c>
      <c r="I80" t="s">
        <v>1702</v>
      </c>
      <c r="J80" t="s">
        <v>1703</v>
      </c>
      <c r="K80" t="s">
        <v>1704</v>
      </c>
      <c r="L80">
        <v>24</v>
      </c>
      <c r="M80">
        <v>8</v>
      </c>
      <c r="N80">
        <v>9</v>
      </c>
      <c r="O80">
        <v>9</v>
      </c>
      <c r="P80">
        <v>34</v>
      </c>
      <c r="Q80" t="s">
        <v>255</v>
      </c>
      <c r="R80" t="s">
        <v>256</v>
      </c>
      <c r="S80" t="s">
        <v>257</v>
      </c>
      <c r="T80" t="s">
        <v>258</v>
      </c>
      <c r="U80" t="s">
        <v>555</v>
      </c>
      <c r="V80">
        <v>2020</v>
      </c>
      <c r="W80" t="s">
        <v>1705</v>
      </c>
      <c r="Y80">
        <v>10</v>
      </c>
      <c r="Z80" t="s">
        <v>261</v>
      </c>
      <c r="AA80" t="s">
        <v>66</v>
      </c>
      <c r="AC80" t="s">
        <v>1706</v>
      </c>
      <c r="AD80" t="s">
        <v>1707</v>
      </c>
      <c r="AE80" t="s">
        <v>104</v>
      </c>
      <c r="AF80" t="s">
        <v>105</v>
      </c>
      <c r="AG80" t="s">
        <v>264</v>
      </c>
      <c r="AI80">
        <v>130000000</v>
      </c>
      <c r="AJ80">
        <v>21</v>
      </c>
      <c r="AK80" t="s">
        <v>519</v>
      </c>
      <c r="AL80" t="s">
        <v>71</v>
      </c>
      <c r="AM80" t="s">
        <v>72</v>
      </c>
      <c r="AN80" t="b">
        <f>FALSE()</f>
        <v>0</v>
      </c>
      <c r="AO80" t="b">
        <f>FALSE()</f>
        <v>0</v>
      </c>
      <c r="AP80" t="s">
        <v>1708</v>
      </c>
      <c r="AQ80" t="s">
        <v>73</v>
      </c>
      <c r="AR80" t="s">
        <v>2154</v>
      </c>
      <c r="AS80" t="s">
        <v>2832</v>
      </c>
      <c r="AT80" t="s">
        <v>1709</v>
      </c>
      <c r="AU80" t="s">
        <v>935</v>
      </c>
      <c r="AV80" t="b">
        <f>FALSE()</f>
        <v>0</v>
      </c>
      <c r="AX80" t="b">
        <f>TRUE()</f>
        <v>1</v>
      </c>
      <c r="AZ80" t="s">
        <v>78</v>
      </c>
      <c r="BB80" t="s">
        <v>79</v>
      </c>
      <c r="BC80" t="s">
        <v>1710</v>
      </c>
    </row>
    <row r="81" spans="1:55" x14ac:dyDescent="0.2">
      <c r="A81" t="s">
        <v>1711</v>
      </c>
      <c r="B81" t="s">
        <v>1712</v>
      </c>
      <c r="C81" t="s">
        <v>1713</v>
      </c>
      <c r="D81" t="s">
        <v>143</v>
      </c>
      <c r="E81" t="s">
        <v>1714</v>
      </c>
      <c r="F81" t="s">
        <v>1715</v>
      </c>
      <c r="G81" t="s">
        <v>1716</v>
      </c>
      <c r="H81" t="s">
        <v>1717</v>
      </c>
      <c r="I81" t="s">
        <v>1718</v>
      </c>
      <c r="J81" t="s">
        <v>1719</v>
      </c>
      <c r="K81" t="s">
        <v>1719</v>
      </c>
      <c r="L81">
        <v>28</v>
      </c>
      <c r="M81">
        <v>11</v>
      </c>
      <c r="N81">
        <v>12</v>
      </c>
      <c r="O81">
        <v>1</v>
      </c>
      <c r="P81">
        <v>11</v>
      </c>
      <c r="Q81" t="s">
        <v>150</v>
      </c>
      <c r="R81" t="s">
        <v>151</v>
      </c>
      <c r="S81" t="s">
        <v>143</v>
      </c>
      <c r="T81" t="s">
        <v>152</v>
      </c>
      <c r="U81" t="s">
        <v>1166</v>
      </c>
      <c r="V81">
        <v>2020</v>
      </c>
      <c r="W81" t="s">
        <v>1720</v>
      </c>
      <c r="Y81">
        <v>33</v>
      </c>
      <c r="Z81" t="s">
        <v>156</v>
      </c>
      <c r="AA81" t="s">
        <v>79</v>
      </c>
      <c r="AC81" t="s">
        <v>1721</v>
      </c>
      <c r="AD81" t="s">
        <v>1722</v>
      </c>
      <c r="AE81" t="s">
        <v>104</v>
      </c>
      <c r="AF81" t="s">
        <v>105</v>
      </c>
      <c r="AG81" t="s">
        <v>69</v>
      </c>
      <c r="AH81" t="s">
        <v>2870</v>
      </c>
      <c r="AI81">
        <v>160000</v>
      </c>
      <c r="AJ81">
        <v>1</v>
      </c>
      <c r="AK81" t="s">
        <v>1006</v>
      </c>
      <c r="AL81" t="s">
        <v>1723</v>
      </c>
      <c r="AM81" t="s">
        <v>72</v>
      </c>
      <c r="AN81" t="b">
        <f>FALSE()</f>
        <v>0</v>
      </c>
      <c r="AO81" t="b">
        <f>TRUE()</f>
        <v>1</v>
      </c>
      <c r="AP81" t="s">
        <v>1724</v>
      </c>
      <c r="AQ81" t="s">
        <v>73</v>
      </c>
      <c r="AR81" t="s">
        <v>109</v>
      </c>
      <c r="AS81" t="s">
        <v>988</v>
      </c>
      <c r="AT81" t="s">
        <v>1725</v>
      </c>
      <c r="AU81" t="s">
        <v>1726</v>
      </c>
      <c r="AV81" t="b">
        <f>TRUE()</f>
        <v>1</v>
      </c>
      <c r="AW81" t="s">
        <v>1727</v>
      </c>
      <c r="AX81" t="b">
        <f>TRUE()</f>
        <v>1</v>
      </c>
      <c r="AY81" t="s">
        <v>1728</v>
      </c>
      <c r="AZ81" t="s">
        <v>1729</v>
      </c>
      <c r="BA81" t="s">
        <v>1011</v>
      </c>
      <c r="BB81" t="s">
        <v>79</v>
      </c>
      <c r="BC81" t="s">
        <v>1730</v>
      </c>
    </row>
    <row r="82" spans="1:55" x14ac:dyDescent="0.2">
      <c r="A82" t="s">
        <v>1731</v>
      </c>
      <c r="B82" t="s">
        <v>1732</v>
      </c>
      <c r="C82" t="s">
        <v>1733</v>
      </c>
      <c r="D82" t="s">
        <v>1734</v>
      </c>
      <c r="E82" t="s">
        <v>1735</v>
      </c>
      <c r="F82" t="s">
        <v>1736</v>
      </c>
      <c r="G82" t="s">
        <v>1737</v>
      </c>
      <c r="H82" t="s">
        <v>1738</v>
      </c>
      <c r="I82" t="s">
        <v>1739</v>
      </c>
      <c r="J82" t="s">
        <v>1740</v>
      </c>
      <c r="K82" t="s">
        <v>1741</v>
      </c>
      <c r="L82">
        <v>50</v>
      </c>
      <c r="M82">
        <v>11</v>
      </c>
      <c r="N82">
        <v>11</v>
      </c>
      <c r="O82">
        <v>0</v>
      </c>
      <c r="P82">
        <v>17</v>
      </c>
      <c r="Q82" t="s">
        <v>460</v>
      </c>
      <c r="R82" t="s">
        <v>461</v>
      </c>
      <c r="S82" t="s">
        <v>1742</v>
      </c>
      <c r="T82" t="s">
        <v>1743</v>
      </c>
      <c r="U82" t="s">
        <v>1166</v>
      </c>
      <c r="V82">
        <v>2020</v>
      </c>
      <c r="W82" t="s">
        <v>1744</v>
      </c>
      <c r="Y82">
        <v>17</v>
      </c>
      <c r="Z82" t="s">
        <v>1745</v>
      </c>
      <c r="AA82" t="s">
        <v>1746</v>
      </c>
      <c r="AB82" t="s">
        <v>187</v>
      </c>
      <c r="AC82" t="s">
        <v>1747</v>
      </c>
      <c r="AD82" t="s">
        <v>1748</v>
      </c>
      <c r="AE82" t="s">
        <v>104</v>
      </c>
      <c r="AF82" t="s">
        <v>399</v>
      </c>
      <c r="AG82" t="s">
        <v>357</v>
      </c>
      <c r="AI82">
        <v>2640000</v>
      </c>
      <c r="AJ82">
        <v>8</v>
      </c>
      <c r="AK82" t="s">
        <v>131</v>
      </c>
      <c r="AL82" t="s">
        <v>1749</v>
      </c>
      <c r="AM82" t="s">
        <v>382</v>
      </c>
      <c r="AN82" t="b">
        <f>FALSE()</f>
        <v>0</v>
      </c>
      <c r="AO82" t="b">
        <f>TRUE()</f>
        <v>1</v>
      </c>
      <c r="AP82" t="s">
        <v>1750</v>
      </c>
      <c r="AQ82" t="s">
        <v>73</v>
      </c>
      <c r="AR82" t="s">
        <v>134</v>
      </c>
      <c r="AS82" t="s">
        <v>2837</v>
      </c>
      <c r="AT82" t="s">
        <v>1751</v>
      </c>
      <c r="AU82" t="s">
        <v>1752</v>
      </c>
      <c r="AV82" t="b">
        <f>FALSE()</f>
        <v>0</v>
      </c>
      <c r="AX82" t="b">
        <f>FALSE()</f>
        <v>0</v>
      </c>
      <c r="AZ82" t="s">
        <v>1753</v>
      </c>
      <c r="BB82" t="s">
        <v>79</v>
      </c>
      <c r="BC82" t="s">
        <v>1754</v>
      </c>
    </row>
    <row r="83" spans="1:55" x14ac:dyDescent="0.2">
      <c r="A83" t="s">
        <v>1755</v>
      </c>
      <c r="B83" t="s">
        <v>1756</v>
      </c>
      <c r="C83" t="s">
        <v>1757</v>
      </c>
      <c r="D83" t="s">
        <v>904</v>
      </c>
      <c r="E83" t="s">
        <v>1758</v>
      </c>
      <c r="F83" t="s">
        <v>1759</v>
      </c>
      <c r="G83" t="s">
        <v>1760</v>
      </c>
      <c r="H83" t="s">
        <v>1761</v>
      </c>
      <c r="I83" t="s">
        <v>1762</v>
      </c>
      <c r="J83" t="s">
        <v>1763</v>
      </c>
      <c r="K83" t="s">
        <v>1764</v>
      </c>
      <c r="L83">
        <v>34</v>
      </c>
      <c r="M83">
        <v>19</v>
      </c>
      <c r="N83">
        <v>21</v>
      </c>
      <c r="O83">
        <v>10</v>
      </c>
      <c r="P83">
        <v>12</v>
      </c>
      <c r="Q83" t="s">
        <v>180</v>
      </c>
      <c r="R83" t="s">
        <v>181</v>
      </c>
      <c r="S83" t="s">
        <v>904</v>
      </c>
      <c r="T83" t="s">
        <v>79</v>
      </c>
      <c r="U83" t="s">
        <v>124</v>
      </c>
      <c r="V83">
        <v>2020</v>
      </c>
      <c r="W83" t="s">
        <v>1765</v>
      </c>
      <c r="Y83">
        <v>22</v>
      </c>
      <c r="Z83" t="s">
        <v>378</v>
      </c>
      <c r="AA83" t="s">
        <v>66</v>
      </c>
      <c r="AB83" t="s">
        <v>418</v>
      </c>
      <c r="AC83" t="s">
        <v>1766</v>
      </c>
      <c r="AD83" t="s">
        <v>1767</v>
      </c>
      <c r="AE83" t="s">
        <v>104</v>
      </c>
      <c r="AF83" t="s">
        <v>105</v>
      </c>
      <c r="AG83" t="s">
        <v>264</v>
      </c>
      <c r="AI83">
        <v>43000000</v>
      </c>
      <c r="AJ83">
        <v>30</v>
      </c>
      <c r="AK83" t="s">
        <v>519</v>
      </c>
      <c r="AL83" t="s">
        <v>132</v>
      </c>
      <c r="AM83" t="s">
        <v>72</v>
      </c>
      <c r="AN83" t="b">
        <f>TRUE()</f>
        <v>1</v>
      </c>
      <c r="AO83" t="b">
        <f>TRUE()</f>
        <v>1</v>
      </c>
      <c r="AQ83" t="s">
        <v>73</v>
      </c>
      <c r="AR83" t="s">
        <v>291</v>
      </c>
      <c r="AS83" t="s">
        <v>2827</v>
      </c>
      <c r="AT83" t="s">
        <v>497</v>
      </c>
      <c r="AU83" t="s">
        <v>76</v>
      </c>
      <c r="AV83" t="b">
        <f>FALSE()</f>
        <v>0</v>
      </c>
      <c r="AX83" t="b">
        <f>FALSE()</f>
        <v>0</v>
      </c>
      <c r="AZ83" t="s">
        <v>1768</v>
      </c>
      <c r="BB83" t="s">
        <v>295</v>
      </c>
      <c r="BC83" t="s">
        <v>1769</v>
      </c>
    </row>
    <row r="84" spans="1:55" x14ac:dyDescent="0.2">
      <c r="A84" t="s">
        <v>2621</v>
      </c>
      <c r="B84" t="s">
        <v>2622</v>
      </c>
      <c r="C84" t="s">
        <v>2623</v>
      </c>
      <c r="D84" t="s">
        <v>247</v>
      </c>
      <c r="E84" t="s">
        <v>2624</v>
      </c>
      <c r="G84" t="s">
        <v>2625</v>
      </c>
      <c r="H84" t="s">
        <v>2626</v>
      </c>
      <c r="I84" t="s">
        <v>2627</v>
      </c>
      <c r="J84" t="s">
        <v>2628</v>
      </c>
      <c r="K84" t="s">
        <v>2629</v>
      </c>
      <c r="L84">
        <v>7</v>
      </c>
      <c r="M84">
        <v>45</v>
      </c>
      <c r="N84">
        <v>47</v>
      </c>
      <c r="O84">
        <v>1</v>
      </c>
      <c r="P84">
        <v>30</v>
      </c>
      <c r="Q84" t="s">
        <v>255</v>
      </c>
      <c r="R84" t="s">
        <v>256</v>
      </c>
      <c r="S84" t="s">
        <v>257</v>
      </c>
      <c r="T84" t="s">
        <v>258</v>
      </c>
      <c r="U84" t="s">
        <v>513</v>
      </c>
      <c r="V84">
        <v>2016</v>
      </c>
      <c r="W84" t="s">
        <v>2630</v>
      </c>
      <c r="Y84">
        <v>10</v>
      </c>
      <c r="Z84" t="s">
        <v>261</v>
      </c>
      <c r="AA84" t="s">
        <v>66</v>
      </c>
      <c r="AC84" t="s">
        <v>2631</v>
      </c>
      <c r="AD84" t="s">
        <v>2632</v>
      </c>
      <c r="AE84" t="s">
        <v>104</v>
      </c>
      <c r="AF84" t="s">
        <v>129</v>
      </c>
      <c r="AG84" t="s">
        <v>357</v>
      </c>
      <c r="AI84">
        <v>3000000</v>
      </c>
      <c r="AJ84">
        <v>30</v>
      </c>
      <c r="AK84" t="s">
        <v>2616</v>
      </c>
      <c r="AL84" t="s">
        <v>2633</v>
      </c>
      <c r="AM84" t="s">
        <v>382</v>
      </c>
      <c r="AN84" t="b">
        <f>FALSE()</f>
        <v>0</v>
      </c>
      <c r="AO84" t="b">
        <f>TRUE()</f>
        <v>1</v>
      </c>
      <c r="AP84" t="s">
        <v>2634</v>
      </c>
      <c r="AQ84" t="s">
        <v>73</v>
      </c>
      <c r="AR84" t="s">
        <v>842</v>
      </c>
      <c r="AS84" t="s">
        <v>2843</v>
      </c>
      <c r="AT84" t="s">
        <v>191</v>
      </c>
      <c r="AU84" t="s">
        <v>191</v>
      </c>
      <c r="AV84" t="b">
        <f>FALSE()</f>
        <v>0</v>
      </c>
      <c r="AX84" t="b">
        <f>TRUE()</f>
        <v>1</v>
      </c>
      <c r="BA84" t="s">
        <v>1631</v>
      </c>
      <c r="BB84" t="s">
        <v>79</v>
      </c>
      <c r="BC84" t="s">
        <v>2635</v>
      </c>
    </row>
    <row r="85" spans="1:55" x14ac:dyDescent="0.2">
      <c r="A85" t="s">
        <v>1788</v>
      </c>
      <c r="B85" t="s">
        <v>1789</v>
      </c>
      <c r="C85" t="s">
        <v>1790</v>
      </c>
      <c r="D85" t="s">
        <v>453</v>
      </c>
      <c r="E85" t="s">
        <v>1791</v>
      </c>
      <c r="F85" t="s">
        <v>1792</v>
      </c>
      <c r="G85" t="s">
        <v>1793</v>
      </c>
      <c r="H85" t="s">
        <v>1794</v>
      </c>
      <c r="I85" t="s">
        <v>1795</v>
      </c>
      <c r="J85" t="s">
        <v>1796</v>
      </c>
      <c r="K85" t="s">
        <v>1797</v>
      </c>
      <c r="L85">
        <v>50</v>
      </c>
      <c r="M85">
        <v>7</v>
      </c>
      <c r="N85">
        <v>7</v>
      </c>
      <c r="O85">
        <v>9</v>
      </c>
      <c r="P85">
        <v>43</v>
      </c>
      <c r="Q85" t="s">
        <v>460</v>
      </c>
      <c r="R85" t="s">
        <v>461</v>
      </c>
      <c r="S85" t="s">
        <v>462</v>
      </c>
      <c r="T85" t="s">
        <v>463</v>
      </c>
      <c r="U85" t="s">
        <v>124</v>
      </c>
      <c r="V85">
        <v>2020</v>
      </c>
      <c r="W85" t="s">
        <v>1798</v>
      </c>
      <c r="Y85">
        <v>21</v>
      </c>
      <c r="Z85" t="s">
        <v>465</v>
      </c>
      <c r="AA85" t="s">
        <v>466</v>
      </c>
      <c r="AB85" t="s">
        <v>872</v>
      </c>
      <c r="AC85" t="s">
        <v>1799</v>
      </c>
      <c r="AD85" t="s">
        <v>1800</v>
      </c>
      <c r="AE85" t="s">
        <v>104</v>
      </c>
      <c r="AF85" t="s">
        <v>105</v>
      </c>
      <c r="AG85" t="s">
        <v>264</v>
      </c>
      <c r="AI85">
        <v>6300015</v>
      </c>
      <c r="AJ85">
        <v>5</v>
      </c>
      <c r="AK85" t="s">
        <v>236</v>
      </c>
      <c r="AL85" t="s">
        <v>132</v>
      </c>
      <c r="AM85" t="s">
        <v>72</v>
      </c>
      <c r="AN85" t="b">
        <f>TRUE()</f>
        <v>1</v>
      </c>
      <c r="AO85" t="b">
        <f>TRUE()</f>
        <v>1</v>
      </c>
      <c r="AQ85" t="s">
        <v>73</v>
      </c>
      <c r="AR85" t="s">
        <v>134</v>
      </c>
      <c r="AS85" t="s">
        <v>2830</v>
      </c>
      <c r="AT85" t="s">
        <v>1211</v>
      </c>
      <c r="AU85" t="s">
        <v>1211</v>
      </c>
      <c r="AV85" t="b">
        <f>FALSE()</f>
        <v>0</v>
      </c>
      <c r="AX85" t="b">
        <f>TRUE()</f>
        <v>1</v>
      </c>
      <c r="AY85" t="s">
        <v>1801</v>
      </c>
      <c r="AZ85" t="s">
        <v>937</v>
      </c>
      <c r="BA85" t="s">
        <v>1802</v>
      </c>
      <c r="BB85" t="s">
        <v>79</v>
      </c>
      <c r="BC85" t="s">
        <v>1803</v>
      </c>
    </row>
    <row r="86" spans="1:55" x14ac:dyDescent="0.2">
      <c r="A86" t="s">
        <v>1804</v>
      </c>
      <c r="B86" t="s">
        <v>1805</v>
      </c>
      <c r="C86" t="s">
        <v>1806</v>
      </c>
      <c r="D86" t="s">
        <v>247</v>
      </c>
      <c r="E86" t="s">
        <v>1807</v>
      </c>
      <c r="F86" t="s">
        <v>1808</v>
      </c>
      <c r="G86" t="s">
        <v>1809</v>
      </c>
      <c r="H86" t="s">
        <v>1810</v>
      </c>
      <c r="I86" t="s">
        <v>1811</v>
      </c>
      <c r="J86" t="s">
        <v>1812</v>
      </c>
      <c r="K86" t="s">
        <v>1813</v>
      </c>
      <c r="L86">
        <v>44</v>
      </c>
      <c r="M86">
        <v>12</v>
      </c>
      <c r="N86">
        <v>13</v>
      </c>
      <c r="O86">
        <v>3</v>
      </c>
      <c r="P86">
        <v>23</v>
      </c>
      <c r="Q86" t="s">
        <v>255</v>
      </c>
      <c r="R86" t="s">
        <v>256</v>
      </c>
      <c r="S86" t="s">
        <v>257</v>
      </c>
      <c r="T86" t="s">
        <v>258</v>
      </c>
      <c r="U86" t="s">
        <v>124</v>
      </c>
      <c r="V86">
        <v>2020</v>
      </c>
      <c r="W86" t="s">
        <v>1814</v>
      </c>
      <c r="Y86">
        <v>13</v>
      </c>
      <c r="Z86" t="s">
        <v>261</v>
      </c>
      <c r="AA86" t="s">
        <v>66</v>
      </c>
      <c r="AB86" t="s">
        <v>1815</v>
      </c>
      <c r="AC86" t="s">
        <v>1816</v>
      </c>
      <c r="AD86" t="s">
        <v>1817</v>
      </c>
      <c r="AE86" t="s">
        <v>104</v>
      </c>
      <c r="AF86" t="s">
        <v>105</v>
      </c>
      <c r="AG86" t="s">
        <v>69</v>
      </c>
      <c r="AH86" t="s">
        <v>2856</v>
      </c>
      <c r="AI86">
        <v>2720000</v>
      </c>
      <c r="AK86" t="s">
        <v>1006</v>
      </c>
      <c r="AL86" t="s">
        <v>1007</v>
      </c>
      <c r="AM86" t="s">
        <v>161</v>
      </c>
      <c r="AN86" t="b">
        <f>FALSE()</f>
        <v>0</v>
      </c>
      <c r="AO86" t="b">
        <f>FALSE()</f>
        <v>0</v>
      </c>
      <c r="AP86" t="s">
        <v>1508</v>
      </c>
      <c r="AQ86" t="s">
        <v>73</v>
      </c>
      <c r="AR86" t="s">
        <v>74</v>
      </c>
      <c r="AS86" t="s">
        <v>2824</v>
      </c>
      <c r="AT86" t="s">
        <v>1818</v>
      </c>
      <c r="AU86" t="s">
        <v>472</v>
      </c>
      <c r="AV86" t="b">
        <f>FALSE()</f>
        <v>0</v>
      </c>
      <c r="AX86" t="b">
        <f>TRUE()</f>
        <v>1</v>
      </c>
      <c r="AZ86" t="s">
        <v>1052</v>
      </c>
      <c r="BA86" t="s">
        <v>1011</v>
      </c>
      <c r="BB86" t="s">
        <v>295</v>
      </c>
      <c r="BC86" t="s">
        <v>1819</v>
      </c>
    </row>
    <row r="87" spans="1:55" x14ac:dyDescent="0.2">
      <c r="A87" t="s">
        <v>1820</v>
      </c>
      <c r="B87" t="s">
        <v>1821</v>
      </c>
      <c r="C87" t="s">
        <v>1822</v>
      </c>
      <c r="D87" t="s">
        <v>1823</v>
      </c>
      <c r="E87" t="s">
        <v>1824</v>
      </c>
      <c r="F87" t="s">
        <v>1825</v>
      </c>
      <c r="G87" t="s">
        <v>1826</v>
      </c>
      <c r="H87" t="s">
        <v>1827</v>
      </c>
      <c r="I87" t="s">
        <v>1828</v>
      </c>
      <c r="J87" t="s">
        <v>1829</v>
      </c>
      <c r="K87" t="s">
        <v>1830</v>
      </c>
      <c r="L87">
        <v>34</v>
      </c>
      <c r="M87">
        <v>0</v>
      </c>
      <c r="N87">
        <v>0</v>
      </c>
      <c r="O87">
        <v>3</v>
      </c>
      <c r="P87">
        <v>17</v>
      </c>
      <c r="Q87" t="s">
        <v>1831</v>
      </c>
      <c r="R87" t="s">
        <v>1832</v>
      </c>
      <c r="S87" t="s">
        <v>1833</v>
      </c>
      <c r="T87" t="s">
        <v>1834</v>
      </c>
      <c r="V87">
        <v>2020</v>
      </c>
      <c r="W87" t="s">
        <v>1835</v>
      </c>
      <c r="Y87">
        <v>12</v>
      </c>
      <c r="Z87" t="s">
        <v>156</v>
      </c>
      <c r="AA87" t="s">
        <v>79</v>
      </c>
      <c r="AB87" t="s">
        <v>187</v>
      </c>
      <c r="AC87" t="s">
        <v>1836</v>
      </c>
      <c r="AD87" t="s">
        <v>1837</v>
      </c>
      <c r="AE87" t="s">
        <v>104</v>
      </c>
      <c r="AF87" t="s">
        <v>399</v>
      </c>
      <c r="AG87" t="s">
        <v>69</v>
      </c>
      <c r="AH87" t="s">
        <v>2861</v>
      </c>
      <c r="AJ87">
        <v>315</v>
      </c>
      <c r="AK87" t="s">
        <v>106</v>
      </c>
      <c r="AL87" t="s">
        <v>1838</v>
      </c>
      <c r="AM87" t="s">
        <v>382</v>
      </c>
      <c r="AN87" t="b">
        <f>TRUE()</f>
        <v>1</v>
      </c>
      <c r="AO87" t="b">
        <f>TRUE()</f>
        <v>1</v>
      </c>
      <c r="AQ87" t="s">
        <v>1839</v>
      </c>
      <c r="AR87" t="s">
        <v>291</v>
      </c>
      <c r="AS87" t="s">
        <v>2827</v>
      </c>
      <c r="AT87" t="s">
        <v>1840</v>
      </c>
      <c r="AU87" t="s">
        <v>935</v>
      </c>
      <c r="AV87" t="b">
        <f>FALSE()</f>
        <v>0</v>
      </c>
      <c r="AX87" t="b">
        <f>TRUE()</f>
        <v>1</v>
      </c>
      <c r="BA87" t="s">
        <v>1011</v>
      </c>
      <c r="BB87" t="s">
        <v>79</v>
      </c>
      <c r="BC87" t="s">
        <v>1841</v>
      </c>
    </row>
    <row r="88" spans="1:55" x14ac:dyDescent="0.2">
      <c r="A88" t="s">
        <v>1842</v>
      </c>
      <c r="B88" t="s">
        <v>1843</v>
      </c>
      <c r="C88" t="s">
        <v>1844</v>
      </c>
      <c r="D88" t="s">
        <v>1845</v>
      </c>
      <c r="E88" t="s">
        <v>1846</v>
      </c>
      <c r="G88" t="s">
        <v>1847</v>
      </c>
      <c r="H88" t="s">
        <v>1848</v>
      </c>
      <c r="J88" t="s">
        <v>1849</v>
      </c>
      <c r="K88" t="s">
        <v>1849</v>
      </c>
      <c r="L88">
        <v>48</v>
      </c>
      <c r="M88">
        <v>0</v>
      </c>
      <c r="N88">
        <v>0</v>
      </c>
      <c r="O88">
        <v>0</v>
      </c>
      <c r="P88">
        <v>0</v>
      </c>
      <c r="Q88" t="s">
        <v>1850</v>
      </c>
      <c r="R88" t="s">
        <v>1851</v>
      </c>
      <c r="S88" t="s">
        <v>1852</v>
      </c>
      <c r="T88" t="s">
        <v>1853</v>
      </c>
      <c r="V88">
        <v>2020</v>
      </c>
      <c r="W88" t="s">
        <v>1854</v>
      </c>
      <c r="Y88">
        <v>28</v>
      </c>
      <c r="Z88" t="s">
        <v>1855</v>
      </c>
      <c r="AA88" t="s">
        <v>1856</v>
      </c>
      <c r="AB88" t="s">
        <v>724</v>
      </c>
      <c r="AC88" t="s">
        <v>1857</v>
      </c>
      <c r="AD88" t="s">
        <v>1858</v>
      </c>
      <c r="AE88" t="s">
        <v>104</v>
      </c>
      <c r="AF88" t="s">
        <v>105</v>
      </c>
      <c r="AG88" t="s">
        <v>1005</v>
      </c>
      <c r="AJ88">
        <v>25</v>
      </c>
      <c r="AK88" t="s">
        <v>1006</v>
      </c>
      <c r="AL88" t="s">
        <v>1007</v>
      </c>
      <c r="AM88" t="s">
        <v>72</v>
      </c>
      <c r="AN88" t="b">
        <f>TRUE()</f>
        <v>1</v>
      </c>
      <c r="AO88" t="b">
        <f>TRUE()</f>
        <v>1</v>
      </c>
      <c r="AQ88" t="s">
        <v>73</v>
      </c>
      <c r="AR88" t="s">
        <v>134</v>
      </c>
      <c r="AS88" t="s">
        <v>2834</v>
      </c>
      <c r="AT88" t="s">
        <v>1859</v>
      </c>
      <c r="AU88" t="s">
        <v>136</v>
      </c>
      <c r="AV88" t="b">
        <f>FALSE()</f>
        <v>0</v>
      </c>
      <c r="AX88" t="b">
        <f>FALSE()</f>
        <v>0</v>
      </c>
      <c r="AZ88" t="s">
        <v>1860</v>
      </c>
      <c r="BB88" t="s">
        <v>79</v>
      </c>
    </row>
    <row r="89" spans="1:55" x14ac:dyDescent="0.2">
      <c r="A89" t="s">
        <v>1861</v>
      </c>
      <c r="B89" t="s">
        <v>1862</v>
      </c>
      <c r="C89" t="s">
        <v>1863</v>
      </c>
      <c r="D89" t="s">
        <v>84</v>
      </c>
      <c r="E89" t="s">
        <v>1864</v>
      </c>
      <c r="F89" t="s">
        <v>1865</v>
      </c>
      <c r="G89" t="s">
        <v>1866</v>
      </c>
      <c r="H89" t="s">
        <v>1867</v>
      </c>
      <c r="I89" t="s">
        <v>1868</v>
      </c>
      <c r="J89" t="s">
        <v>1869</v>
      </c>
      <c r="K89" t="s">
        <v>1870</v>
      </c>
      <c r="L89">
        <v>28</v>
      </c>
      <c r="M89">
        <v>16</v>
      </c>
      <c r="N89">
        <v>16</v>
      </c>
      <c r="O89">
        <v>0</v>
      </c>
      <c r="P89">
        <v>13</v>
      </c>
      <c r="Q89" t="s">
        <v>92</v>
      </c>
      <c r="R89" t="s">
        <v>93</v>
      </c>
      <c r="S89" t="s">
        <v>94</v>
      </c>
      <c r="T89" t="s">
        <v>95</v>
      </c>
      <c r="U89" t="s">
        <v>307</v>
      </c>
      <c r="V89">
        <v>2019</v>
      </c>
      <c r="W89" t="s">
        <v>1871</v>
      </c>
      <c r="Y89">
        <v>10</v>
      </c>
      <c r="Z89" t="s">
        <v>99</v>
      </c>
      <c r="AA89" t="s">
        <v>100</v>
      </c>
      <c r="AC89" t="s">
        <v>1872</v>
      </c>
      <c r="AD89" t="s">
        <v>1873</v>
      </c>
      <c r="AE89" t="s">
        <v>104</v>
      </c>
      <c r="AF89" t="s">
        <v>105</v>
      </c>
      <c r="AG89" t="s">
        <v>69</v>
      </c>
      <c r="AH89" t="s">
        <v>2869</v>
      </c>
      <c r="AI89">
        <v>108311249</v>
      </c>
      <c r="AJ89">
        <v>7</v>
      </c>
      <c r="AK89" t="s">
        <v>131</v>
      </c>
      <c r="AL89" t="s">
        <v>207</v>
      </c>
      <c r="AM89" t="s">
        <v>72</v>
      </c>
      <c r="AN89" t="b">
        <f>FALSE()</f>
        <v>0</v>
      </c>
      <c r="AO89" t="b">
        <f>FALSE()</f>
        <v>0</v>
      </c>
      <c r="AP89" t="s">
        <v>1874</v>
      </c>
      <c r="AQ89" t="s">
        <v>73</v>
      </c>
      <c r="AR89" t="s">
        <v>134</v>
      </c>
      <c r="AS89" t="s">
        <v>69</v>
      </c>
      <c r="AT89" t="s">
        <v>1875</v>
      </c>
      <c r="AU89" t="s">
        <v>111</v>
      </c>
      <c r="AV89" t="b">
        <f>FALSE()</f>
        <v>0</v>
      </c>
      <c r="AX89" t="b">
        <f>TRUE()</f>
        <v>1</v>
      </c>
      <c r="AY89" t="s">
        <v>1875</v>
      </c>
      <c r="AZ89" t="s">
        <v>937</v>
      </c>
      <c r="BA89" t="s">
        <v>2851</v>
      </c>
      <c r="BB89" t="s">
        <v>79</v>
      </c>
      <c r="BC89" t="s">
        <v>1876</v>
      </c>
    </row>
    <row r="90" spans="1:55" x14ac:dyDescent="0.2">
      <c r="A90" t="s">
        <v>1877</v>
      </c>
      <c r="B90" t="s">
        <v>1878</v>
      </c>
      <c r="C90" t="s">
        <v>1879</v>
      </c>
      <c r="D90" t="s">
        <v>247</v>
      </c>
      <c r="E90" t="s">
        <v>1880</v>
      </c>
      <c r="F90" t="s">
        <v>1881</v>
      </c>
      <c r="G90" t="s">
        <v>1882</v>
      </c>
      <c r="H90" t="s">
        <v>1883</v>
      </c>
      <c r="I90" t="s">
        <v>1884</v>
      </c>
      <c r="J90" t="s">
        <v>1885</v>
      </c>
      <c r="K90" t="s">
        <v>1886</v>
      </c>
      <c r="L90">
        <v>28</v>
      </c>
      <c r="M90">
        <v>35</v>
      </c>
      <c r="N90">
        <v>36</v>
      </c>
      <c r="O90">
        <v>15</v>
      </c>
      <c r="P90">
        <v>107</v>
      </c>
      <c r="Q90" t="s">
        <v>255</v>
      </c>
      <c r="R90" t="s">
        <v>256</v>
      </c>
      <c r="S90" t="s">
        <v>257</v>
      </c>
      <c r="T90" t="s">
        <v>258</v>
      </c>
      <c r="U90" t="s">
        <v>351</v>
      </c>
      <c r="V90">
        <v>2019</v>
      </c>
      <c r="W90" t="s">
        <v>1887</v>
      </c>
      <c r="Y90">
        <v>10</v>
      </c>
      <c r="Z90" t="s">
        <v>261</v>
      </c>
      <c r="AA90" t="s">
        <v>66</v>
      </c>
      <c r="AC90" t="s">
        <v>1888</v>
      </c>
      <c r="AD90" t="s">
        <v>1889</v>
      </c>
      <c r="AE90" t="s">
        <v>104</v>
      </c>
      <c r="AF90" t="s">
        <v>105</v>
      </c>
      <c r="AG90" t="s">
        <v>357</v>
      </c>
      <c r="AI90">
        <v>40000000</v>
      </c>
      <c r="AJ90">
        <v>5</v>
      </c>
      <c r="AK90" t="s">
        <v>519</v>
      </c>
      <c r="AL90" t="s">
        <v>71</v>
      </c>
      <c r="AM90" t="s">
        <v>72</v>
      </c>
      <c r="AN90" t="b">
        <f>TRUE()</f>
        <v>1</v>
      </c>
      <c r="AO90" t="b">
        <f>TRUE()</f>
        <v>1</v>
      </c>
      <c r="AQ90" t="s">
        <v>73</v>
      </c>
      <c r="AR90" t="s">
        <v>704</v>
      </c>
      <c r="AS90" t="s">
        <v>2844</v>
      </c>
      <c r="AT90" t="s">
        <v>1890</v>
      </c>
      <c r="AU90" t="s">
        <v>1891</v>
      </c>
      <c r="AV90" t="b">
        <f>TRUE()</f>
        <v>1</v>
      </c>
      <c r="AW90" t="s">
        <v>560</v>
      </c>
      <c r="AX90" t="b">
        <f>TRUE()</f>
        <v>1</v>
      </c>
      <c r="AZ90" t="s">
        <v>1892</v>
      </c>
      <c r="BA90" t="s">
        <v>336</v>
      </c>
      <c r="BB90" t="s">
        <v>79</v>
      </c>
      <c r="BC90" t="s">
        <v>1893</v>
      </c>
    </row>
    <row r="91" spans="1:55" x14ac:dyDescent="0.2">
      <c r="A91" t="s">
        <v>1894</v>
      </c>
      <c r="B91" t="s">
        <v>1895</v>
      </c>
      <c r="C91" t="s">
        <v>1896</v>
      </c>
      <c r="D91" t="s">
        <v>407</v>
      </c>
      <c r="E91" t="s">
        <v>1897</v>
      </c>
      <c r="F91" t="s">
        <v>1898</v>
      </c>
      <c r="G91" t="s">
        <v>1899</v>
      </c>
      <c r="H91" t="s">
        <v>1900</v>
      </c>
      <c r="I91" t="s">
        <v>1901</v>
      </c>
      <c r="J91" t="s">
        <v>1902</v>
      </c>
      <c r="K91" t="s">
        <v>1903</v>
      </c>
      <c r="L91">
        <v>50</v>
      </c>
      <c r="M91">
        <v>17</v>
      </c>
      <c r="N91">
        <v>18</v>
      </c>
      <c r="O91">
        <v>2</v>
      </c>
      <c r="P91">
        <v>42</v>
      </c>
      <c r="Q91" t="s">
        <v>226</v>
      </c>
      <c r="R91" t="s">
        <v>93</v>
      </c>
      <c r="S91" t="s">
        <v>415</v>
      </c>
      <c r="T91" t="s">
        <v>416</v>
      </c>
      <c r="U91" t="s">
        <v>489</v>
      </c>
      <c r="V91">
        <v>2019</v>
      </c>
      <c r="W91" t="s">
        <v>1904</v>
      </c>
      <c r="Y91">
        <v>19</v>
      </c>
      <c r="Z91" t="s">
        <v>156</v>
      </c>
      <c r="AA91" t="s">
        <v>79</v>
      </c>
      <c r="AC91" t="s">
        <v>1905</v>
      </c>
      <c r="AD91" t="s">
        <v>1906</v>
      </c>
      <c r="AE91" t="s">
        <v>104</v>
      </c>
      <c r="AF91" t="s">
        <v>105</v>
      </c>
      <c r="AG91" t="s">
        <v>264</v>
      </c>
      <c r="AI91">
        <v>240000000</v>
      </c>
      <c r="AJ91">
        <v>30</v>
      </c>
      <c r="AK91" t="s">
        <v>519</v>
      </c>
      <c r="AL91" t="s">
        <v>1907</v>
      </c>
      <c r="AM91" t="s">
        <v>72</v>
      </c>
      <c r="AN91" t="b">
        <f>FALSE()</f>
        <v>0</v>
      </c>
      <c r="AO91" t="b">
        <f>TRUE()</f>
        <v>1</v>
      </c>
      <c r="AP91" t="s">
        <v>1908</v>
      </c>
      <c r="AQ91" t="s">
        <v>73</v>
      </c>
      <c r="AR91" t="s">
        <v>359</v>
      </c>
      <c r="AS91" t="s">
        <v>2831</v>
      </c>
      <c r="AT91" t="s">
        <v>1909</v>
      </c>
      <c r="AU91" t="s">
        <v>1910</v>
      </c>
      <c r="AV91" t="b">
        <f>TRUE()</f>
        <v>1</v>
      </c>
      <c r="AW91" t="s">
        <v>1911</v>
      </c>
      <c r="AX91" t="b">
        <f>TRUE()</f>
        <v>1</v>
      </c>
      <c r="AZ91" t="s">
        <v>1912</v>
      </c>
      <c r="BA91" t="s">
        <v>1913</v>
      </c>
      <c r="BB91" t="s">
        <v>79</v>
      </c>
      <c r="BC91" t="s">
        <v>1914</v>
      </c>
    </row>
    <row r="92" spans="1:55" x14ac:dyDescent="0.2">
      <c r="A92" t="s">
        <v>1915</v>
      </c>
      <c r="B92" t="s">
        <v>1916</v>
      </c>
      <c r="C92" t="s">
        <v>1917</v>
      </c>
      <c r="D92" t="s">
        <v>84</v>
      </c>
      <c r="E92" t="s">
        <v>1918</v>
      </c>
      <c r="F92" t="s">
        <v>1919</v>
      </c>
      <c r="G92" t="s">
        <v>1920</v>
      </c>
      <c r="H92" t="s">
        <v>1921</v>
      </c>
      <c r="I92" t="s">
        <v>1811</v>
      </c>
      <c r="J92" t="s">
        <v>1922</v>
      </c>
      <c r="K92" t="s">
        <v>1923</v>
      </c>
      <c r="L92">
        <v>55</v>
      </c>
      <c r="M92">
        <v>16</v>
      </c>
      <c r="N92">
        <v>17</v>
      </c>
      <c r="O92">
        <v>3</v>
      </c>
      <c r="P92">
        <v>20</v>
      </c>
      <c r="Q92" t="s">
        <v>92</v>
      </c>
      <c r="R92" t="s">
        <v>93</v>
      </c>
      <c r="S92" t="s">
        <v>94</v>
      </c>
      <c r="T92" t="s">
        <v>95</v>
      </c>
      <c r="U92" t="s">
        <v>620</v>
      </c>
      <c r="V92">
        <v>2019</v>
      </c>
      <c r="W92" t="s">
        <v>1924</v>
      </c>
      <c r="Y92">
        <v>10</v>
      </c>
      <c r="Z92" t="s">
        <v>99</v>
      </c>
      <c r="AA92" t="s">
        <v>100</v>
      </c>
      <c r="AB92" t="s">
        <v>649</v>
      </c>
      <c r="AC92" t="s">
        <v>1925</v>
      </c>
      <c r="AD92" t="s">
        <v>1926</v>
      </c>
      <c r="AE92" t="s">
        <v>104</v>
      </c>
      <c r="AF92" t="s">
        <v>105</v>
      </c>
      <c r="AG92" t="s">
        <v>69</v>
      </c>
      <c r="AH92" t="s">
        <v>2861</v>
      </c>
      <c r="AI92">
        <v>300000000</v>
      </c>
      <c r="AJ92">
        <v>2118</v>
      </c>
      <c r="AK92" t="s">
        <v>1927</v>
      </c>
      <c r="AL92" t="s">
        <v>1928</v>
      </c>
      <c r="AM92" t="s">
        <v>382</v>
      </c>
      <c r="AN92" t="b">
        <f>TRUE()</f>
        <v>1</v>
      </c>
      <c r="AO92" t="b">
        <f>TRUE()</f>
        <v>1</v>
      </c>
      <c r="AQ92" t="s">
        <v>73</v>
      </c>
      <c r="AR92" t="s">
        <v>291</v>
      </c>
      <c r="AS92" t="s">
        <v>2824</v>
      </c>
      <c r="AT92" t="s">
        <v>1929</v>
      </c>
      <c r="AU92" t="s">
        <v>1930</v>
      </c>
      <c r="AV92" t="b">
        <f>FALSE()</f>
        <v>0</v>
      </c>
      <c r="AX92" t="b">
        <f>TRUE()</f>
        <v>1</v>
      </c>
      <c r="AZ92" t="s">
        <v>1931</v>
      </c>
      <c r="BA92" t="s">
        <v>1011</v>
      </c>
      <c r="BB92" t="s">
        <v>295</v>
      </c>
      <c r="BC92" t="s">
        <v>1932</v>
      </c>
    </row>
    <row r="93" spans="1:55" x14ac:dyDescent="0.2">
      <c r="A93" t="s">
        <v>1933</v>
      </c>
      <c r="B93" t="s">
        <v>1934</v>
      </c>
      <c r="C93" t="s">
        <v>1935</v>
      </c>
      <c r="D93" t="s">
        <v>1936</v>
      </c>
      <c r="E93" t="s">
        <v>1937</v>
      </c>
      <c r="F93" t="s">
        <v>1938</v>
      </c>
      <c r="G93" t="s">
        <v>1939</v>
      </c>
      <c r="H93" t="s">
        <v>1940</v>
      </c>
      <c r="I93" t="s">
        <v>1941</v>
      </c>
      <c r="J93" t="s">
        <v>1942</v>
      </c>
      <c r="K93" t="s">
        <v>1943</v>
      </c>
      <c r="L93">
        <v>45</v>
      </c>
      <c r="M93">
        <v>7</v>
      </c>
      <c r="N93">
        <v>7</v>
      </c>
      <c r="O93">
        <v>1</v>
      </c>
      <c r="P93">
        <v>25</v>
      </c>
      <c r="Q93" t="s">
        <v>1944</v>
      </c>
      <c r="R93" t="s">
        <v>284</v>
      </c>
      <c r="S93" t="s">
        <v>1945</v>
      </c>
      <c r="T93" t="s">
        <v>1946</v>
      </c>
      <c r="U93" t="s">
        <v>1947</v>
      </c>
      <c r="V93">
        <v>2019</v>
      </c>
      <c r="W93" t="s">
        <v>1948</v>
      </c>
      <c r="Y93">
        <v>10</v>
      </c>
      <c r="Z93" t="s">
        <v>1949</v>
      </c>
      <c r="AA93" t="s">
        <v>442</v>
      </c>
      <c r="AC93" t="s">
        <v>1950</v>
      </c>
      <c r="AD93" t="s">
        <v>1951</v>
      </c>
      <c r="AE93" t="s">
        <v>104</v>
      </c>
      <c r="AF93" t="s">
        <v>105</v>
      </c>
      <c r="AG93" t="s">
        <v>357</v>
      </c>
      <c r="AI93">
        <v>37200000</v>
      </c>
      <c r="AJ93">
        <v>62</v>
      </c>
      <c r="AK93" t="s">
        <v>131</v>
      </c>
      <c r="AL93" t="s">
        <v>1952</v>
      </c>
      <c r="AM93" t="s">
        <v>382</v>
      </c>
      <c r="AN93" t="b">
        <f>FALSE()</f>
        <v>0</v>
      </c>
      <c r="AO93" t="b">
        <f>FALSE()</f>
        <v>0</v>
      </c>
      <c r="AP93" t="s">
        <v>1953</v>
      </c>
      <c r="AQ93" t="s">
        <v>73</v>
      </c>
      <c r="AR93" t="s">
        <v>163</v>
      </c>
      <c r="AS93" t="s">
        <v>2839</v>
      </c>
      <c r="AT93" t="s">
        <v>1954</v>
      </c>
      <c r="AU93" t="s">
        <v>111</v>
      </c>
      <c r="AV93" t="b">
        <f>FALSE()</f>
        <v>0</v>
      </c>
      <c r="AX93" t="b">
        <f>TRUE()</f>
        <v>1</v>
      </c>
      <c r="AY93" t="s">
        <v>1955</v>
      </c>
      <c r="AZ93" t="s">
        <v>1956</v>
      </c>
      <c r="BA93" t="s">
        <v>1957</v>
      </c>
      <c r="BB93" t="s">
        <v>79</v>
      </c>
      <c r="BC93" t="s">
        <v>1958</v>
      </c>
    </row>
    <row r="94" spans="1:55" x14ac:dyDescent="0.2">
      <c r="A94" t="s">
        <v>1959</v>
      </c>
      <c r="B94" t="s">
        <v>1960</v>
      </c>
      <c r="C94" t="s">
        <v>1961</v>
      </c>
      <c r="D94" t="s">
        <v>453</v>
      </c>
      <c r="E94" t="s">
        <v>1962</v>
      </c>
      <c r="F94" t="s">
        <v>1963</v>
      </c>
      <c r="G94" t="s">
        <v>1964</v>
      </c>
      <c r="H94" t="s">
        <v>1965</v>
      </c>
      <c r="I94" t="s">
        <v>1966</v>
      </c>
      <c r="J94" t="s">
        <v>1967</v>
      </c>
      <c r="K94" t="s">
        <v>1968</v>
      </c>
      <c r="L94">
        <v>81</v>
      </c>
      <c r="M94">
        <v>7</v>
      </c>
      <c r="N94">
        <v>7</v>
      </c>
      <c r="O94">
        <v>0</v>
      </c>
      <c r="P94">
        <v>17</v>
      </c>
      <c r="Q94" t="s">
        <v>460</v>
      </c>
      <c r="R94" t="s">
        <v>461</v>
      </c>
      <c r="S94" t="s">
        <v>462</v>
      </c>
      <c r="T94" t="s">
        <v>463</v>
      </c>
      <c r="U94" t="s">
        <v>535</v>
      </c>
      <c r="V94">
        <v>2019</v>
      </c>
      <c r="W94" t="s">
        <v>1969</v>
      </c>
      <c r="Y94">
        <v>24</v>
      </c>
      <c r="Z94" t="s">
        <v>465</v>
      </c>
      <c r="AA94" t="s">
        <v>466</v>
      </c>
      <c r="AB94" t="s">
        <v>1970</v>
      </c>
      <c r="AC94" t="s">
        <v>1971</v>
      </c>
      <c r="AD94" t="s">
        <v>1972</v>
      </c>
      <c r="AE94" t="s">
        <v>104</v>
      </c>
      <c r="AF94" t="s">
        <v>105</v>
      </c>
      <c r="AG94" t="s">
        <v>69</v>
      </c>
      <c r="AH94" t="s">
        <v>2870</v>
      </c>
      <c r="AI94">
        <v>600000</v>
      </c>
      <c r="AJ94">
        <v>1</v>
      </c>
      <c r="AK94" t="s">
        <v>1006</v>
      </c>
      <c r="AL94" t="s">
        <v>1973</v>
      </c>
      <c r="AM94" t="s">
        <v>72</v>
      </c>
      <c r="AN94" t="b">
        <f>FALSE()</f>
        <v>0</v>
      </c>
      <c r="AO94" t="b">
        <f>FALSE()</f>
        <v>0</v>
      </c>
      <c r="AP94" t="s">
        <v>1974</v>
      </c>
      <c r="AQ94" t="s">
        <v>73</v>
      </c>
      <c r="AR94" t="s">
        <v>291</v>
      </c>
      <c r="AS94" t="s">
        <v>2824</v>
      </c>
      <c r="AT94" t="s">
        <v>1975</v>
      </c>
      <c r="AU94" t="s">
        <v>1976</v>
      </c>
      <c r="AV94" t="b">
        <f>FALSE()</f>
        <v>0</v>
      </c>
      <c r="AX94" t="b">
        <f>FALSE()</f>
        <v>0</v>
      </c>
      <c r="AY94" t="s">
        <v>1977</v>
      </c>
      <c r="AZ94" t="s">
        <v>1978</v>
      </c>
      <c r="BA94" t="s">
        <v>1011</v>
      </c>
      <c r="BB94" t="s">
        <v>79</v>
      </c>
      <c r="BC94" t="s">
        <v>1979</v>
      </c>
    </row>
    <row r="95" spans="1:55" x14ac:dyDescent="0.2">
      <c r="A95" t="s">
        <v>1980</v>
      </c>
      <c r="B95" t="s">
        <v>1981</v>
      </c>
      <c r="C95" t="s">
        <v>1982</v>
      </c>
      <c r="D95" t="s">
        <v>1983</v>
      </c>
      <c r="E95" t="s">
        <v>1984</v>
      </c>
      <c r="F95" t="s">
        <v>1985</v>
      </c>
      <c r="G95" t="s">
        <v>1986</v>
      </c>
      <c r="H95" t="s">
        <v>1987</v>
      </c>
      <c r="I95" t="s">
        <v>1988</v>
      </c>
      <c r="J95" t="s">
        <v>1989</v>
      </c>
      <c r="K95" t="s">
        <v>1990</v>
      </c>
      <c r="L95">
        <v>28</v>
      </c>
      <c r="M95">
        <v>4</v>
      </c>
      <c r="N95">
        <v>4</v>
      </c>
      <c r="O95">
        <v>2</v>
      </c>
      <c r="P95">
        <v>9</v>
      </c>
      <c r="Q95" t="s">
        <v>695</v>
      </c>
      <c r="R95" t="s">
        <v>696</v>
      </c>
      <c r="S95" t="s">
        <v>1991</v>
      </c>
      <c r="T95" t="s">
        <v>1992</v>
      </c>
      <c r="U95" t="s">
        <v>1993</v>
      </c>
      <c r="V95">
        <v>2019</v>
      </c>
      <c r="W95" t="s">
        <v>1994</v>
      </c>
      <c r="Y95">
        <v>13</v>
      </c>
      <c r="Z95" t="s">
        <v>156</v>
      </c>
      <c r="AA95" t="s">
        <v>79</v>
      </c>
      <c r="AB95" t="s">
        <v>101</v>
      </c>
      <c r="AC95" t="s">
        <v>1995</v>
      </c>
      <c r="AD95" t="s">
        <v>1996</v>
      </c>
      <c r="AE95" t="s">
        <v>104</v>
      </c>
      <c r="AF95" t="s">
        <v>105</v>
      </c>
      <c r="AG95" t="s">
        <v>69</v>
      </c>
      <c r="AH95" t="s">
        <v>2871</v>
      </c>
      <c r="AI95">
        <v>14517530</v>
      </c>
      <c r="AJ95">
        <v>31</v>
      </c>
      <c r="AK95" t="s">
        <v>236</v>
      </c>
      <c r="AL95" t="s">
        <v>1973</v>
      </c>
      <c r="AM95" t="s">
        <v>72</v>
      </c>
      <c r="AN95" t="b">
        <f>TRUE()</f>
        <v>1</v>
      </c>
      <c r="AO95" t="b">
        <f>TRUE()</f>
        <v>1</v>
      </c>
      <c r="AQ95" t="s">
        <v>73</v>
      </c>
      <c r="AR95" t="s">
        <v>291</v>
      </c>
      <c r="AS95" t="s">
        <v>69</v>
      </c>
      <c r="AT95" t="s">
        <v>191</v>
      </c>
      <c r="AU95" t="s">
        <v>191</v>
      </c>
      <c r="AV95" t="b">
        <f>FALSE()</f>
        <v>0</v>
      </c>
      <c r="AX95" t="b">
        <f>FALSE()</f>
        <v>0</v>
      </c>
      <c r="AY95" t="s">
        <v>1997</v>
      </c>
      <c r="BA95" t="s">
        <v>2850</v>
      </c>
      <c r="BB95" t="s">
        <v>79</v>
      </c>
      <c r="BC95" t="s">
        <v>1998</v>
      </c>
    </row>
    <row r="96" spans="1:55" x14ac:dyDescent="0.2">
      <c r="A96" t="s">
        <v>1999</v>
      </c>
      <c r="B96" t="s">
        <v>2000</v>
      </c>
      <c r="C96" t="s">
        <v>2001</v>
      </c>
      <c r="D96" t="s">
        <v>84</v>
      </c>
      <c r="E96" t="s">
        <v>2002</v>
      </c>
      <c r="F96" t="s">
        <v>2003</v>
      </c>
      <c r="G96" t="s">
        <v>2004</v>
      </c>
      <c r="H96" t="s">
        <v>2005</v>
      </c>
      <c r="J96" t="s">
        <v>2006</v>
      </c>
      <c r="K96" t="s">
        <v>2006</v>
      </c>
      <c r="L96">
        <v>28</v>
      </c>
      <c r="M96">
        <v>7</v>
      </c>
      <c r="N96">
        <v>7</v>
      </c>
      <c r="O96">
        <v>2</v>
      </c>
      <c r="P96">
        <v>21</v>
      </c>
      <c r="Q96" t="s">
        <v>92</v>
      </c>
      <c r="R96" t="s">
        <v>93</v>
      </c>
      <c r="S96" t="s">
        <v>94</v>
      </c>
      <c r="T96" t="s">
        <v>95</v>
      </c>
      <c r="U96" t="s">
        <v>96</v>
      </c>
      <c r="V96">
        <v>2019</v>
      </c>
      <c r="W96" t="s">
        <v>2007</v>
      </c>
      <c r="Y96">
        <v>11</v>
      </c>
      <c r="Z96" t="s">
        <v>99</v>
      </c>
      <c r="AA96" t="s">
        <v>100</v>
      </c>
      <c r="AC96" t="s">
        <v>2008</v>
      </c>
      <c r="AD96" t="s">
        <v>2009</v>
      </c>
      <c r="AE96" t="s">
        <v>104</v>
      </c>
      <c r="AF96" t="s">
        <v>105</v>
      </c>
      <c r="AG96" t="s">
        <v>69</v>
      </c>
      <c r="AH96" t="s">
        <v>2856</v>
      </c>
      <c r="AI96">
        <v>517203124</v>
      </c>
      <c r="AJ96">
        <v>92</v>
      </c>
      <c r="AK96" t="s">
        <v>1006</v>
      </c>
      <c r="AL96" t="s">
        <v>445</v>
      </c>
      <c r="AM96" t="s">
        <v>72</v>
      </c>
      <c r="AN96" t="b">
        <f>TRUE()</f>
        <v>1</v>
      </c>
      <c r="AO96" t="b">
        <f>TRUE()</f>
        <v>1</v>
      </c>
      <c r="AQ96" t="s">
        <v>73</v>
      </c>
      <c r="AR96" t="s">
        <v>291</v>
      </c>
      <c r="AS96" t="s">
        <v>2827</v>
      </c>
      <c r="AT96" t="s">
        <v>191</v>
      </c>
      <c r="AU96" t="s">
        <v>191</v>
      </c>
      <c r="AV96" t="b">
        <f>FALSE()</f>
        <v>0</v>
      </c>
      <c r="AX96" t="b">
        <f>TRUE()</f>
        <v>1</v>
      </c>
      <c r="BA96" t="s">
        <v>2823</v>
      </c>
      <c r="BB96" t="s">
        <v>79</v>
      </c>
      <c r="BC96" t="s">
        <v>2010</v>
      </c>
    </row>
    <row r="97" spans="1:55" x14ac:dyDescent="0.2">
      <c r="A97" t="s">
        <v>2011</v>
      </c>
      <c r="B97" t="s">
        <v>2012</v>
      </c>
      <c r="C97" t="s">
        <v>2013</v>
      </c>
      <c r="D97" t="s">
        <v>247</v>
      </c>
      <c r="E97" t="s">
        <v>2014</v>
      </c>
      <c r="F97" t="s">
        <v>2015</v>
      </c>
      <c r="G97" t="s">
        <v>2016</v>
      </c>
      <c r="H97" t="s">
        <v>2017</v>
      </c>
      <c r="I97" t="s">
        <v>2018</v>
      </c>
      <c r="J97" t="s">
        <v>2019</v>
      </c>
      <c r="K97" t="s">
        <v>2020</v>
      </c>
      <c r="L97">
        <v>58</v>
      </c>
      <c r="M97">
        <v>9</v>
      </c>
      <c r="N97">
        <v>9</v>
      </c>
      <c r="O97">
        <v>5</v>
      </c>
      <c r="P97">
        <v>39</v>
      </c>
      <c r="Q97" t="s">
        <v>255</v>
      </c>
      <c r="R97" t="s">
        <v>256</v>
      </c>
      <c r="S97" t="s">
        <v>257</v>
      </c>
      <c r="T97" t="s">
        <v>258</v>
      </c>
      <c r="U97" t="s">
        <v>96</v>
      </c>
      <c r="V97">
        <v>2019</v>
      </c>
      <c r="W97" t="s">
        <v>2021</v>
      </c>
      <c r="Y97">
        <v>10</v>
      </c>
      <c r="Z97" t="s">
        <v>261</v>
      </c>
      <c r="AA97" t="s">
        <v>66</v>
      </c>
      <c r="AC97" t="s">
        <v>2022</v>
      </c>
      <c r="AD97" t="s">
        <v>2023</v>
      </c>
      <c r="AE97" t="s">
        <v>104</v>
      </c>
      <c r="AF97" t="s">
        <v>105</v>
      </c>
      <c r="AG97" t="s">
        <v>69</v>
      </c>
      <c r="AH97" t="s">
        <v>2872</v>
      </c>
      <c r="AI97">
        <v>189963</v>
      </c>
      <c r="AJ97">
        <v>31</v>
      </c>
      <c r="AK97" t="s">
        <v>1006</v>
      </c>
      <c r="AL97" t="s">
        <v>1226</v>
      </c>
      <c r="AM97" t="s">
        <v>72</v>
      </c>
      <c r="AN97" t="b">
        <f>FALSE()</f>
        <v>0</v>
      </c>
      <c r="AO97" t="b">
        <f>TRUE()</f>
        <v>1</v>
      </c>
      <c r="AP97" t="s">
        <v>2024</v>
      </c>
      <c r="AQ97" t="s">
        <v>73</v>
      </c>
      <c r="AR97" t="s">
        <v>704</v>
      </c>
      <c r="AS97" t="s">
        <v>2833</v>
      </c>
      <c r="AT97" t="s">
        <v>2025</v>
      </c>
      <c r="AU97" t="s">
        <v>2026</v>
      </c>
      <c r="AV97" t="b">
        <f>FALSE()</f>
        <v>0</v>
      </c>
      <c r="AX97" t="b">
        <f>TRUE()</f>
        <v>1</v>
      </c>
      <c r="AZ97" t="s">
        <v>2027</v>
      </c>
      <c r="BA97" t="s">
        <v>2028</v>
      </c>
      <c r="BB97" t="s">
        <v>79</v>
      </c>
      <c r="BC97" t="s">
        <v>2029</v>
      </c>
    </row>
    <row r="98" spans="1:55" x14ac:dyDescent="0.2">
      <c r="A98" t="s">
        <v>2030</v>
      </c>
      <c r="B98" t="s">
        <v>2031</v>
      </c>
      <c r="C98" t="s">
        <v>2032</v>
      </c>
      <c r="D98" t="s">
        <v>2033</v>
      </c>
      <c r="E98" t="s">
        <v>2034</v>
      </c>
      <c r="F98" t="s">
        <v>2035</v>
      </c>
      <c r="G98" t="s">
        <v>2036</v>
      </c>
      <c r="H98" t="s">
        <v>2037</v>
      </c>
      <c r="I98" t="s">
        <v>2038</v>
      </c>
      <c r="J98" t="s">
        <v>2039</v>
      </c>
      <c r="K98" t="s">
        <v>2040</v>
      </c>
      <c r="L98">
        <v>35</v>
      </c>
      <c r="M98">
        <v>7</v>
      </c>
      <c r="N98">
        <v>7</v>
      </c>
      <c r="O98">
        <v>3</v>
      </c>
      <c r="P98">
        <v>31</v>
      </c>
      <c r="Q98" t="s">
        <v>2041</v>
      </c>
      <c r="R98" t="s">
        <v>2042</v>
      </c>
      <c r="S98" t="s">
        <v>2043</v>
      </c>
      <c r="T98" t="s">
        <v>2044</v>
      </c>
      <c r="U98" t="s">
        <v>2045</v>
      </c>
      <c r="V98">
        <v>2019</v>
      </c>
      <c r="W98" t="s">
        <v>2046</v>
      </c>
      <c r="Y98">
        <v>14</v>
      </c>
      <c r="Z98" t="s">
        <v>2047</v>
      </c>
      <c r="AA98" t="s">
        <v>1856</v>
      </c>
      <c r="AC98" t="s">
        <v>2048</v>
      </c>
      <c r="AD98" t="s">
        <v>2049</v>
      </c>
      <c r="AE98" t="s">
        <v>104</v>
      </c>
      <c r="AF98" t="s">
        <v>105</v>
      </c>
      <c r="AG98" t="s">
        <v>69</v>
      </c>
      <c r="AH98" t="s">
        <v>2856</v>
      </c>
      <c r="AI98">
        <v>1700000000</v>
      </c>
      <c r="AJ98">
        <v>91</v>
      </c>
      <c r="AK98" t="s">
        <v>677</v>
      </c>
      <c r="AL98" t="s">
        <v>71</v>
      </c>
      <c r="AM98" t="s">
        <v>72</v>
      </c>
      <c r="AN98" t="b">
        <f>FALSE()</f>
        <v>0</v>
      </c>
      <c r="AO98" t="b">
        <f>FALSE()</f>
        <v>0</v>
      </c>
      <c r="AP98" t="s">
        <v>2050</v>
      </c>
      <c r="AQ98" t="s">
        <v>73</v>
      </c>
      <c r="AR98" t="s">
        <v>2154</v>
      </c>
      <c r="AS98" t="s">
        <v>2832</v>
      </c>
      <c r="AT98" t="s">
        <v>2051</v>
      </c>
      <c r="AU98" t="s">
        <v>1133</v>
      </c>
      <c r="AV98" t="b">
        <f>FALSE()</f>
        <v>0</v>
      </c>
      <c r="AX98" t="b">
        <f>FALSE()</f>
        <v>0</v>
      </c>
      <c r="AY98" t="s">
        <v>2052</v>
      </c>
      <c r="AZ98" t="s">
        <v>1052</v>
      </c>
      <c r="BA98" t="s">
        <v>2849</v>
      </c>
      <c r="BB98" t="s">
        <v>79</v>
      </c>
      <c r="BC98" t="s">
        <v>2053</v>
      </c>
    </row>
    <row r="99" spans="1:55" x14ac:dyDescent="0.2">
      <c r="A99" t="s">
        <v>2054</v>
      </c>
      <c r="B99" t="s">
        <v>2055</v>
      </c>
      <c r="C99" t="s">
        <v>2056</v>
      </c>
      <c r="D99" t="s">
        <v>2057</v>
      </c>
      <c r="E99" t="s">
        <v>2058</v>
      </c>
      <c r="G99" t="s">
        <v>2059</v>
      </c>
      <c r="H99" t="s">
        <v>2060</v>
      </c>
      <c r="I99" t="s">
        <v>2061</v>
      </c>
      <c r="J99" t="s">
        <v>2062</v>
      </c>
      <c r="K99" t="s">
        <v>2063</v>
      </c>
      <c r="L99">
        <v>30</v>
      </c>
      <c r="M99">
        <v>7</v>
      </c>
      <c r="N99">
        <v>7</v>
      </c>
      <c r="O99">
        <v>0</v>
      </c>
      <c r="P99">
        <v>19</v>
      </c>
      <c r="Q99" t="s">
        <v>640</v>
      </c>
      <c r="R99" t="s">
        <v>641</v>
      </c>
      <c r="S99" t="s">
        <v>2064</v>
      </c>
      <c r="T99" t="s">
        <v>2065</v>
      </c>
      <c r="U99" t="s">
        <v>96</v>
      </c>
      <c r="V99">
        <v>2019</v>
      </c>
      <c r="W99" t="s">
        <v>2066</v>
      </c>
      <c r="Y99">
        <v>14</v>
      </c>
      <c r="Z99" t="s">
        <v>2067</v>
      </c>
      <c r="AA99" t="s">
        <v>2068</v>
      </c>
      <c r="AC99" t="s">
        <v>2069</v>
      </c>
      <c r="AD99" t="s">
        <v>2070</v>
      </c>
      <c r="AE99" t="s">
        <v>104</v>
      </c>
      <c r="AF99" t="s">
        <v>105</v>
      </c>
      <c r="AG99" t="s">
        <v>69</v>
      </c>
      <c r="AH99" t="s">
        <v>2856</v>
      </c>
      <c r="AI99">
        <v>7990663732</v>
      </c>
      <c r="AJ99">
        <v>62</v>
      </c>
      <c r="AK99" t="s">
        <v>2071</v>
      </c>
      <c r="AL99" t="s">
        <v>71</v>
      </c>
      <c r="AM99" t="s">
        <v>72</v>
      </c>
      <c r="AN99" t="b">
        <f>TRUE()</f>
        <v>1</v>
      </c>
      <c r="AO99" t="b">
        <f>TRUE()</f>
        <v>1</v>
      </c>
      <c r="AQ99" t="s">
        <v>73</v>
      </c>
      <c r="AR99" t="s">
        <v>291</v>
      </c>
      <c r="AS99" t="s">
        <v>2827</v>
      </c>
      <c r="AT99" t="s">
        <v>2072</v>
      </c>
      <c r="AU99" t="s">
        <v>191</v>
      </c>
      <c r="AV99" t="b">
        <f>FALSE()</f>
        <v>0</v>
      </c>
      <c r="AX99" t="b">
        <f>TRUE()</f>
        <v>1</v>
      </c>
      <c r="AY99" t="s">
        <v>2073</v>
      </c>
      <c r="BA99" t="s">
        <v>2848</v>
      </c>
      <c r="BB99" t="s">
        <v>295</v>
      </c>
      <c r="BC99" t="s">
        <v>2074</v>
      </c>
    </row>
    <row r="100" spans="1:55" x14ac:dyDescent="0.2">
      <c r="A100" t="s">
        <v>2075</v>
      </c>
      <c r="B100" t="s">
        <v>2076</v>
      </c>
      <c r="C100" t="s">
        <v>2077</v>
      </c>
      <c r="D100" t="s">
        <v>367</v>
      </c>
      <c r="F100" t="s">
        <v>2078</v>
      </c>
      <c r="G100" t="s">
        <v>2079</v>
      </c>
      <c r="H100" t="s">
        <v>2080</v>
      </c>
      <c r="I100" t="s">
        <v>692</v>
      </c>
      <c r="J100" t="s">
        <v>797</v>
      </c>
      <c r="K100" t="s">
        <v>797</v>
      </c>
      <c r="L100">
        <v>25</v>
      </c>
      <c r="M100">
        <v>19</v>
      </c>
      <c r="N100">
        <v>21</v>
      </c>
      <c r="O100">
        <v>2</v>
      </c>
      <c r="P100">
        <v>18</v>
      </c>
      <c r="Q100" t="s">
        <v>373</v>
      </c>
      <c r="R100" t="s">
        <v>374</v>
      </c>
      <c r="S100" t="s">
        <v>375</v>
      </c>
      <c r="T100" t="s">
        <v>376</v>
      </c>
      <c r="U100" t="s">
        <v>124</v>
      </c>
      <c r="V100">
        <v>2019</v>
      </c>
      <c r="W100" t="s">
        <v>2081</v>
      </c>
      <c r="Y100">
        <v>12</v>
      </c>
      <c r="Z100" t="s">
        <v>378</v>
      </c>
      <c r="AA100" t="s">
        <v>66</v>
      </c>
      <c r="AB100" t="s">
        <v>418</v>
      </c>
      <c r="AC100" t="s">
        <v>2082</v>
      </c>
      <c r="AD100" t="s">
        <v>2083</v>
      </c>
      <c r="AE100" t="s">
        <v>104</v>
      </c>
      <c r="AF100" t="s">
        <v>105</v>
      </c>
      <c r="AG100" t="s">
        <v>69</v>
      </c>
      <c r="AH100" t="s">
        <v>2873</v>
      </c>
      <c r="AI100">
        <v>1500000</v>
      </c>
      <c r="AJ100">
        <v>2</v>
      </c>
      <c r="AK100" t="s">
        <v>106</v>
      </c>
      <c r="AL100" t="s">
        <v>802</v>
      </c>
      <c r="AM100" t="s">
        <v>72</v>
      </c>
      <c r="AN100" t="b">
        <f>TRUE()</f>
        <v>1</v>
      </c>
      <c r="AO100" t="b">
        <f>TRUE()</f>
        <v>1</v>
      </c>
      <c r="AQ100" t="s">
        <v>73</v>
      </c>
      <c r="AR100" t="s">
        <v>134</v>
      </c>
      <c r="AS100" t="s">
        <v>2834</v>
      </c>
      <c r="AT100" t="s">
        <v>2084</v>
      </c>
      <c r="AU100" t="s">
        <v>111</v>
      </c>
      <c r="AV100" t="b">
        <f>FALSE()</f>
        <v>0</v>
      </c>
      <c r="AX100" t="b">
        <f>TRUE()</f>
        <v>1</v>
      </c>
      <c r="AY100" t="s">
        <v>2084</v>
      </c>
      <c r="BB100" t="s">
        <v>79</v>
      </c>
      <c r="BC100" t="s">
        <v>2085</v>
      </c>
    </row>
    <row r="101" spans="1:55" x14ac:dyDescent="0.2">
      <c r="A101" t="s">
        <v>2086</v>
      </c>
      <c r="B101" t="s">
        <v>2087</v>
      </c>
      <c r="C101" t="s">
        <v>2088</v>
      </c>
      <c r="D101" t="s">
        <v>1233</v>
      </c>
      <c r="E101" t="s">
        <v>2089</v>
      </c>
      <c r="F101" t="s">
        <v>2090</v>
      </c>
      <c r="G101" t="s">
        <v>2091</v>
      </c>
      <c r="H101" t="s">
        <v>2092</v>
      </c>
      <c r="I101" t="s">
        <v>2093</v>
      </c>
      <c r="L101">
        <v>39</v>
      </c>
      <c r="M101">
        <v>7</v>
      </c>
      <c r="N101">
        <v>7</v>
      </c>
      <c r="O101">
        <v>3</v>
      </c>
      <c r="P101">
        <v>9</v>
      </c>
      <c r="Q101" t="s">
        <v>1241</v>
      </c>
      <c r="R101" t="s">
        <v>284</v>
      </c>
      <c r="S101" t="s">
        <v>1242</v>
      </c>
      <c r="T101" t="s">
        <v>1243</v>
      </c>
      <c r="U101" t="s">
        <v>720</v>
      </c>
      <c r="V101">
        <v>2019</v>
      </c>
      <c r="W101" t="s">
        <v>2094</v>
      </c>
      <c r="Y101">
        <v>25</v>
      </c>
      <c r="Z101" t="s">
        <v>1246</v>
      </c>
      <c r="AA101" t="s">
        <v>442</v>
      </c>
      <c r="AB101" t="s">
        <v>724</v>
      </c>
      <c r="AC101" t="s">
        <v>2095</v>
      </c>
      <c r="AD101" t="s">
        <v>2096</v>
      </c>
      <c r="AE101" t="s">
        <v>104</v>
      </c>
      <c r="AF101" t="s">
        <v>105</v>
      </c>
      <c r="AG101" t="s">
        <v>1005</v>
      </c>
      <c r="AI101">
        <v>1808915180</v>
      </c>
      <c r="AJ101">
        <v>730</v>
      </c>
      <c r="AK101" t="s">
        <v>1251</v>
      </c>
      <c r="AL101" t="s">
        <v>2097</v>
      </c>
      <c r="AM101" t="s">
        <v>72</v>
      </c>
      <c r="AN101" t="b">
        <f>TRUE()</f>
        <v>1</v>
      </c>
      <c r="AO101" t="b">
        <f>TRUE()</f>
        <v>1</v>
      </c>
      <c r="AQ101" t="s">
        <v>73</v>
      </c>
      <c r="AR101" t="s">
        <v>291</v>
      </c>
      <c r="AS101" t="s">
        <v>2845</v>
      </c>
      <c r="AT101" t="s">
        <v>2098</v>
      </c>
      <c r="AU101" t="s">
        <v>2099</v>
      </c>
      <c r="AV101" t="b">
        <f>TRUE()</f>
        <v>1</v>
      </c>
      <c r="AW101" t="s">
        <v>2100</v>
      </c>
      <c r="AX101" t="b">
        <f>TRUE()</f>
        <v>1</v>
      </c>
      <c r="AZ101" t="s">
        <v>937</v>
      </c>
      <c r="BB101" t="s">
        <v>213</v>
      </c>
      <c r="BC101" t="s">
        <v>2101</v>
      </c>
    </row>
    <row r="102" spans="1:55" x14ac:dyDescent="0.2">
      <c r="A102" t="s">
        <v>2102</v>
      </c>
      <c r="B102" t="s">
        <v>2103</v>
      </c>
      <c r="C102" t="s">
        <v>2104</v>
      </c>
      <c r="D102" t="s">
        <v>2105</v>
      </c>
      <c r="E102" t="s">
        <v>2106</v>
      </c>
      <c r="G102" t="s">
        <v>2107</v>
      </c>
      <c r="H102" t="s">
        <v>2108</v>
      </c>
      <c r="I102" t="s">
        <v>2109</v>
      </c>
      <c r="J102" t="s">
        <v>2110</v>
      </c>
      <c r="K102" t="s">
        <v>2111</v>
      </c>
      <c r="L102">
        <v>14</v>
      </c>
      <c r="M102">
        <v>0</v>
      </c>
      <c r="N102">
        <v>0</v>
      </c>
      <c r="O102">
        <v>1</v>
      </c>
      <c r="P102">
        <v>8</v>
      </c>
      <c r="Q102" t="s">
        <v>2112</v>
      </c>
      <c r="R102" t="s">
        <v>2113</v>
      </c>
      <c r="S102" t="s">
        <v>2114</v>
      </c>
      <c r="T102" t="s">
        <v>2115</v>
      </c>
      <c r="V102">
        <v>2019</v>
      </c>
      <c r="W102" t="s">
        <v>2116</v>
      </c>
      <c r="Y102">
        <v>12</v>
      </c>
      <c r="Z102" t="s">
        <v>2117</v>
      </c>
      <c r="AA102" t="s">
        <v>2118</v>
      </c>
      <c r="AB102" t="s">
        <v>187</v>
      </c>
      <c r="AC102" t="s">
        <v>2119</v>
      </c>
      <c r="AD102" t="s">
        <v>2120</v>
      </c>
      <c r="AE102" t="s">
        <v>104</v>
      </c>
      <c r="AF102" t="s">
        <v>105</v>
      </c>
      <c r="AG102" t="s">
        <v>357</v>
      </c>
      <c r="AI102">
        <v>60230000</v>
      </c>
      <c r="AJ102">
        <v>43</v>
      </c>
      <c r="AK102" t="s">
        <v>519</v>
      </c>
      <c r="AL102" t="s">
        <v>207</v>
      </c>
      <c r="AM102" t="s">
        <v>72</v>
      </c>
      <c r="AN102" t="b">
        <f>TRUE()</f>
        <v>1</v>
      </c>
      <c r="AO102" t="b">
        <f>TRUE()</f>
        <v>1</v>
      </c>
      <c r="AQ102" t="s">
        <v>73</v>
      </c>
      <c r="AR102" t="s">
        <v>74</v>
      </c>
      <c r="AS102" t="s">
        <v>2827</v>
      </c>
      <c r="AT102" t="s">
        <v>2121</v>
      </c>
      <c r="AU102" t="s">
        <v>2122</v>
      </c>
      <c r="AV102" t="b">
        <f>FALSE()</f>
        <v>0</v>
      </c>
      <c r="AX102" t="b">
        <f>TRUE()</f>
        <v>1</v>
      </c>
      <c r="AZ102" t="s">
        <v>2123</v>
      </c>
      <c r="BA102" t="s">
        <v>2124</v>
      </c>
      <c r="BB102" t="s">
        <v>295</v>
      </c>
      <c r="BC102" t="s">
        <v>2125</v>
      </c>
    </row>
    <row r="103" spans="1:55" x14ac:dyDescent="0.2">
      <c r="A103" t="s">
        <v>2126</v>
      </c>
      <c r="B103" t="s">
        <v>2127</v>
      </c>
      <c r="C103" t="s">
        <v>2128</v>
      </c>
      <c r="D103" t="s">
        <v>407</v>
      </c>
      <c r="E103" t="s">
        <v>2129</v>
      </c>
      <c r="F103" t="s">
        <v>2130</v>
      </c>
      <c r="G103" t="s">
        <v>2131</v>
      </c>
      <c r="H103" t="s">
        <v>2132</v>
      </c>
      <c r="I103" t="s">
        <v>692</v>
      </c>
      <c r="J103" t="s">
        <v>2133</v>
      </c>
      <c r="K103" t="s">
        <v>2134</v>
      </c>
      <c r="L103">
        <v>39</v>
      </c>
      <c r="M103">
        <v>18</v>
      </c>
      <c r="N103">
        <v>18</v>
      </c>
      <c r="O103">
        <v>4</v>
      </c>
      <c r="P103">
        <v>22</v>
      </c>
      <c r="Q103" t="s">
        <v>226</v>
      </c>
      <c r="R103" t="s">
        <v>93</v>
      </c>
      <c r="S103" t="s">
        <v>415</v>
      </c>
      <c r="T103" t="s">
        <v>416</v>
      </c>
      <c r="U103" t="s">
        <v>513</v>
      </c>
      <c r="V103">
        <v>2019</v>
      </c>
      <c r="W103" t="s">
        <v>2135</v>
      </c>
      <c r="Y103">
        <v>16</v>
      </c>
      <c r="Z103" t="s">
        <v>156</v>
      </c>
      <c r="AA103" t="s">
        <v>79</v>
      </c>
      <c r="AB103" t="s">
        <v>418</v>
      </c>
      <c r="AC103" t="s">
        <v>2136</v>
      </c>
      <c r="AD103" t="s">
        <v>2137</v>
      </c>
      <c r="AE103" t="s">
        <v>104</v>
      </c>
      <c r="AF103" t="s">
        <v>105</v>
      </c>
      <c r="AG103" t="s">
        <v>69</v>
      </c>
      <c r="AH103" t="s">
        <v>2861</v>
      </c>
      <c r="AI103">
        <v>6000000</v>
      </c>
      <c r="AJ103">
        <v>20</v>
      </c>
      <c r="AK103" t="s">
        <v>519</v>
      </c>
      <c r="AL103" t="s">
        <v>703</v>
      </c>
      <c r="AM103" t="s">
        <v>72</v>
      </c>
      <c r="AN103" t="b">
        <f>TRUE()</f>
        <v>1</v>
      </c>
      <c r="AO103" t="b">
        <f>TRUE()</f>
        <v>1</v>
      </c>
      <c r="AQ103" t="s">
        <v>73</v>
      </c>
      <c r="AR103" t="s">
        <v>74</v>
      </c>
      <c r="AS103" t="s">
        <v>2827</v>
      </c>
      <c r="AT103" t="s">
        <v>2138</v>
      </c>
      <c r="AU103" t="s">
        <v>935</v>
      </c>
      <c r="AV103" t="b">
        <f>FALSE()</f>
        <v>0</v>
      </c>
      <c r="AX103" t="b">
        <f>TRUE()</f>
        <v>1</v>
      </c>
      <c r="AY103" t="s">
        <v>2139</v>
      </c>
      <c r="BB103" t="s">
        <v>79</v>
      </c>
      <c r="BC103" t="s">
        <v>2140</v>
      </c>
    </row>
    <row r="104" spans="1:55" x14ac:dyDescent="0.2">
      <c r="A104" t="s">
        <v>2769</v>
      </c>
      <c r="B104" t="s">
        <v>2770</v>
      </c>
      <c r="C104" t="s">
        <v>2771</v>
      </c>
      <c r="D104" t="s">
        <v>2772</v>
      </c>
      <c r="E104" t="s">
        <v>2773</v>
      </c>
      <c r="G104" t="s">
        <v>2774</v>
      </c>
      <c r="H104" t="s">
        <v>2775</v>
      </c>
      <c r="I104" t="s">
        <v>2776</v>
      </c>
      <c r="L104">
        <v>17</v>
      </c>
      <c r="M104">
        <v>204</v>
      </c>
      <c r="N104">
        <v>212</v>
      </c>
      <c r="O104">
        <v>6</v>
      </c>
      <c r="P104">
        <v>68</v>
      </c>
      <c r="Q104" t="s">
        <v>2777</v>
      </c>
      <c r="R104" t="s">
        <v>2778</v>
      </c>
      <c r="S104" t="s">
        <v>2779</v>
      </c>
      <c r="T104" t="s">
        <v>2780</v>
      </c>
      <c r="V104">
        <v>2007</v>
      </c>
      <c r="W104" t="s">
        <v>2781</v>
      </c>
      <c r="Y104">
        <v>14</v>
      </c>
      <c r="Z104" t="s">
        <v>186</v>
      </c>
      <c r="AA104" t="s">
        <v>79</v>
      </c>
      <c r="AC104" t="s">
        <v>2782</v>
      </c>
      <c r="AD104" t="s">
        <v>2783</v>
      </c>
      <c r="AE104" t="s">
        <v>104</v>
      </c>
      <c r="AF104" t="s">
        <v>105</v>
      </c>
      <c r="AG104" t="s">
        <v>357</v>
      </c>
      <c r="AI104">
        <v>1149499</v>
      </c>
      <c r="AJ104">
        <v>62</v>
      </c>
      <c r="AK104" t="s">
        <v>2784</v>
      </c>
      <c r="AL104" t="s">
        <v>2438</v>
      </c>
      <c r="AM104" t="s">
        <v>382</v>
      </c>
      <c r="AN104" t="b">
        <f>TRUE()</f>
        <v>1</v>
      </c>
      <c r="AO104" t="b">
        <f>TRUE()</f>
        <v>1</v>
      </c>
      <c r="AQ104" t="s">
        <v>73</v>
      </c>
      <c r="AR104" t="s">
        <v>842</v>
      </c>
      <c r="AS104" t="s">
        <v>2843</v>
      </c>
      <c r="AT104" t="s">
        <v>2785</v>
      </c>
      <c r="AU104" t="s">
        <v>2786</v>
      </c>
      <c r="AV104" t="b">
        <f>FALSE()</f>
        <v>0</v>
      </c>
      <c r="AX104" t="b">
        <f>TRUE()</f>
        <v>1</v>
      </c>
      <c r="AZ104" t="s">
        <v>386</v>
      </c>
      <c r="BA104" t="s">
        <v>2787</v>
      </c>
      <c r="BB104" t="s">
        <v>79</v>
      </c>
      <c r="BC104" t="s">
        <v>2788</v>
      </c>
    </row>
    <row r="105" spans="1:55" x14ac:dyDescent="0.2">
      <c r="A105" t="s">
        <v>2158</v>
      </c>
      <c r="B105" t="s">
        <v>2159</v>
      </c>
      <c r="C105" t="s">
        <v>2160</v>
      </c>
      <c r="D105" t="s">
        <v>407</v>
      </c>
      <c r="E105" t="s">
        <v>2161</v>
      </c>
      <c r="F105" t="s">
        <v>2162</v>
      </c>
      <c r="G105" t="s">
        <v>2163</v>
      </c>
      <c r="H105" t="s">
        <v>2164</v>
      </c>
      <c r="I105" t="s">
        <v>2165</v>
      </c>
      <c r="L105">
        <v>51</v>
      </c>
      <c r="M105">
        <v>36</v>
      </c>
      <c r="N105">
        <v>37</v>
      </c>
      <c r="O105">
        <v>4</v>
      </c>
      <c r="P105">
        <v>31</v>
      </c>
      <c r="Q105" t="s">
        <v>226</v>
      </c>
      <c r="R105" t="s">
        <v>93</v>
      </c>
      <c r="S105" t="s">
        <v>415</v>
      </c>
      <c r="T105" t="s">
        <v>416</v>
      </c>
      <c r="U105" t="s">
        <v>184</v>
      </c>
      <c r="V105">
        <v>2018</v>
      </c>
      <c r="W105" t="s">
        <v>2166</v>
      </c>
      <c r="Y105">
        <v>24</v>
      </c>
      <c r="Z105" t="s">
        <v>156</v>
      </c>
      <c r="AA105" t="s">
        <v>79</v>
      </c>
      <c r="AC105" t="s">
        <v>2167</v>
      </c>
      <c r="AD105" t="s">
        <v>2168</v>
      </c>
      <c r="AE105" t="s">
        <v>104</v>
      </c>
      <c r="AF105" t="s">
        <v>105</v>
      </c>
      <c r="AG105" t="s">
        <v>264</v>
      </c>
      <c r="AI105">
        <v>108000000</v>
      </c>
      <c r="AJ105">
        <v>27</v>
      </c>
      <c r="AK105" t="s">
        <v>2169</v>
      </c>
      <c r="AL105" t="s">
        <v>1007</v>
      </c>
      <c r="AM105" t="s">
        <v>72</v>
      </c>
      <c r="AN105" t="b">
        <f>FALSE()</f>
        <v>0</v>
      </c>
      <c r="AO105" t="b">
        <f>TRUE()</f>
        <v>1</v>
      </c>
      <c r="AP105" t="s">
        <v>1908</v>
      </c>
      <c r="AQ105" t="s">
        <v>73</v>
      </c>
      <c r="AR105" t="s">
        <v>359</v>
      </c>
      <c r="AS105" t="s">
        <v>2827</v>
      </c>
      <c r="AT105" t="s">
        <v>2170</v>
      </c>
      <c r="AU105" t="s">
        <v>1910</v>
      </c>
      <c r="AV105" t="b">
        <f>FALSE()</f>
        <v>0</v>
      </c>
      <c r="AX105" t="b">
        <f>TRUE()</f>
        <v>1</v>
      </c>
      <c r="AZ105" t="s">
        <v>2171</v>
      </c>
      <c r="BB105" t="s">
        <v>213</v>
      </c>
      <c r="BC105" t="s">
        <v>2172</v>
      </c>
    </row>
    <row r="106" spans="1:55" x14ac:dyDescent="0.2">
      <c r="A106" t="s">
        <v>2173</v>
      </c>
      <c r="B106" t="s">
        <v>2174</v>
      </c>
      <c r="C106" t="s">
        <v>2175</v>
      </c>
      <c r="D106" t="s">
        <v>2176</v>
      </c>
      <c r="E106" t="s">
        <v>2177</v>
      </c>
      <c r="F106" t="s">
        <v>2178</v>
      </c>
      <c r="G106" t="s">
        <v>2179</v>
      </c>
      <c r="H106" t="s">
        <v>2180</v>
      </c>
      <c r="I106" t="s">
        <v>2181</v>
      </c>
      <c r="J106" t="s">
        <v>2182</v>
      </c>
      <c r="K106" t="s">
        <v>2183</v>
      </c>
      <c r="L106">
        <v>38</v>
      </c>
      <c r="M106">
        <v>7</v>
      </c>
      <c r="N106">
        <v>7</v>
      </c>
      <c r="O106">
        <v>1</v>
      </c>
      <c r="P106">
        <v>28</v>
      </c>
      <c r="Q106" t="s">
        <v>2184</v>
      </c>
      <c r="R106" t="s">
        <v>181</v>
      </c>
      <c r="S106" t="s">
        <v>2185</v>
      </c>
      <c r="T106" t="s">
        <v>2186</v>
      </c>
      <c r="U106" t="s">
        <v>229</v>
      </c>
      <c r="V106">
        <v>2018</v>
      </c>
      <c r="W106" t="s">
        <v>2187</v>
      </c>
      <c r="Y106">
        <v>26</v>
      </c>
      <c r="Z106" t="s">
        <v>2188</v>
      </c>
      <c r="AA106" t="s">
        <v>442</v>
      </c>
      <c r="AB106" t="s">
        <v>1098</v>
      </c>
      <c r="AC106" t="s">
        <v>2189</v>
      </c>
      <c r="AD106" t="s">
        <v>2190</v>
      </c>
      <c r="AE106" t="s">
        <v>104</v>
      </c>
      <c r="AF106" t="s">
        <v>105</v>
      </c>
      <c r="AG106" t="s">
        <v>69</v>
      </c>
      <c r="AH106" t="s">
        <v>2856</v>
      </c>
      <c r="AI106">
        <v>1700000000</v>
      </c>
      <c r="AJ106">
        <v>62</v>
      </c>
      <c r="AK106" t="s">
        <v>236</v>
      </c>
      <c r="AL106" t="s">
        <v>71</v>
      </c>
      <c r="AM106" t="s">
        <v>72</v>
      </c>
      <c r="AN106" t="b">
        <f>FALSE()</f>
        <v>0</v>
      </c>
      <c r="AO106" t="b">
        <f>TRUE()</f>
        <v>1</v>
      </c>
      <c r="AP106" t="s">
        <v>2191</v>
      </c>
      <c r="AQ106" t="s">
        <v>73</v>
      </c>
      <c r="AR106" t="s">
        <v>704</v>
      </c>
      <c r="AS106" t="s">
        <v>2833</v>
      </c>
      <c r="AT106" t="s">
        <v>2192</v>
      </c>
      <c r="AU106" t="s">
        <v>111</v>
      </c>
      <c r="AV106" t="b">
        <f>FALSE()</f>
        <v>0</v>
      </c>
      <c r="AX106" t="b">
        <f>FALSE()</f>
        <v>0</v>
      </c>
      <c r="AY106" t="s">
        <v>2193</v>
      </c>
      <c r="AZ106" t="s">
        <v>2194</v>
      </c>
      <c r="BA106" t="s">
        <v>2847</v>
      </c>
      <c r="BB106" t="s">
        <v>213</v>
      </c>
      <c r="BC106" t="s">
        <v>2195</v>
      </c>
    </row>
    <row r="107" spans="1:55" x14ac:dyDescent="0.2">
      <c r="A107" t="s">
        <v>2196</v>
      </c>
      <c r="B107" t="s">
        <v>2197</v>
      </c>
      <c r="C107" t="s">
        <v>2198</v>
      </c>
      <c r="D107" t="s">
        <v>1493</v>
      </c>
      <c r="E107" t="s">
        <v>2199</v>
      </c>
      <c r="F107" t="s">
        <v>2200</v>
      </c>
      <c r="G107" t="s">
        <v>2201</v>
      </c>
      <c r="H107" t="s">
        <v>2202</v>
      </c>
      <c r="I107" t="s">
        <v>2203</v>
      </c>
      <c r="J107" t="s">
        <v>2204</v>
      </c>
      <c r="K107" t="s">
        <v>2205</v>
      </c>
      <c r="L107">
        <v>56</v>
      </c>
      <c r="M107">
        <v>29</v>
      </c>
      <c r="N107">
        <v>32</v>
      </c>
      <c r="O107">
        <v>9</v>
      </c>
      <c r="P107">
        <v>72</v>
      </c>
      <c r="Q107" t="s">
        <v>92</v>
      </c>
      <c r="R107" t="s">
        <v>93</v>
      </c>
      <c r="S107" t="s">
        <v>1501</v>
      </c>
      <c r="T107" t="s">
        <v>1502</v>
      </c>
      <c r="U107" t="s">
        <v>229</v>
      </c>
      <c r="V107">
        <v>2018</v>
      </c>
      <c r="W107" t="s">
        <v>2206</v>
      </c>
      <c r="Y107">
        <v>10</v>
      </c>
      <c r="Z107" t="s">
        <v>1504</v>
      </c>
      <c r="AA107" t="s">
        <v>1505</v>
      </c>
      <c r="AC107" t="s">
        <v>2207</v>
      </c>
      <c r="AD107" t="s">
        <v>2208</v>
      </c>
      <c r="AE107" t="s">
        <v>104</v>
      </c>
      <c r="AF107" t="s">
        <v>105</v>
      </c>
      <c r="AG107" t="s">
        <v>69</v>
      </c>
      <c r="AH107" t="s">
        <v>2856</v>
      </c>
      <c r="AI107">
        <v>2190000000</v>
      </c>
      <c r="AJ107">
        <v>365</v>
      </c>
      <c r="AK107" t="s">
        <v>519</v>
      </c>
      <c r="AL107" t="s">
        <v>313</v>
      </c>
      <c r="AM107" t="s">
        <v>161</v>
      </c>
      <c r="AN107" t="b">
        <f>TRUE()</f>
        <v>1</v>
      </c>
      <c r="AO107" t="b">
        <f>TRUE()</f>
        <v>1</v>
      </c>
      <c r="AQ107" t="s">
        <v>73</v>
      </c>
      <c r="AR107" t="s">
        <v>291</v>
      </c>
      <c r="AS107" t="s">
        <v>2824</v>
      </c>
      <c r="AT107" t="s">
        <v>2209</v>
      </c>
      <c r="AU107" t="s">
        <v>76</v>
      </c>
      <c r="AV107" t="b">
        <f>FALSE()</f>
        <v>0</v>
      </c>
      <c r="AX107" t="b">
        <f>FALSE()</f>
        <v>0</v>
      </c>
      <c r="AY107" t="s">
        <v>2210</v>
      </c>
      <c r="BB107" t="s">
        <v>295</v>
      </c>
      <c r="BC107" t="s">
        <v>2211</v>
      </c>
    </row>
    <row r="108" spans="1:55" x14ac:dyDescent="0.2">
      <c r="A108" t="s">
        <v>2212</v>
      </c>
      <c r="B108" t="s">
        <v>2213</v>
      </c>
      <c r="C108" t="s">
        <v>2214</v>
      </c>
      <c r="D108" t="s">
        <v>2215</v>
      </c>
      <c r="E108" t="s">
        <v>2216</v>
      </c>
      <c r="F108" t="s">
        <v>2217</v>
      </c>
      <c r="G108" t="s">
        <v>2218</v>
      </c>
      <c r="H108" t="s">
        <v>2219</v>
      </c>
      <c r="I108" t="s">
        <v>2220</v>
      </c>
      <c r="J108" t="s">
        <v>2221</v>
      </c>
      <c r="K108" t="s">
        <v>2222</v>
      </c>
      <c r="L108">
        <v>63</v>
      </c>
      <c r="M108">
        <v>8</v>
      </c>
      <c r="N108">
        <v>8</v>
      </c>
      <c r="O108">
        <v>2</v>
      </c>
      <c r="P108">
        <v>16</v>
      </c>
      <c r="Q108" t="s">
        <v>2223</v>
      </c>
      <c r="R108" t="s">
        <v>348</v>
      </c>
      <c r="S108" t="s">
        <v>2224</v>
      </c>
      <c r="T108" t="s">
        <v>2225</v>
      </c>
      <c r="U108" t="s">
        <v>351</v>
      </c>
      <c r="V108">
        <v>2018</v>
      </c>
      <c r="W108" t="s">
        <v>2226</v>
      </c>
      <c r="Y108">
        <v>12</v>
      </c>
      <c r="Z108" t="s">
        <v>79</v>
      </c>
      <c r="AA108" t="s">
        <v>79</v>
      </c>
      <c r="AB108" t="s">
        <v>418</v>
      </c>
      <c r="AC108" t="s">
        <v>2227</v>
      </c>
      <c r="AD108" t="s">
        <v>2228</v>
      </c>
      <c r="AE108" t="s">
        <v>104</v>
      </c>
      <c r="AF108" t="s">
        <v>105</v>
      </c>
      <c r="AG108" t="s">
        <v>69</v>
      </c>
      <c r="AH108" t="s">
        <v>2874</v>
      </c>
      <c r="AI108">
        <v>15000000</v>
      </c>
      <c r="AJ108">
        <v>31</v>
      </c>
      <c r="AK108" t="s">
        <v>1006</v>
      </c>
      <c r="AL108" t="s">
        <v>1226</v>
      </c>
      <c r="AM108" t="s">
        <v>72</v>
      </c>
      <c r="AN108" t="b">
        <f>FALSE()</f>
        <v>0</v>
      </c>
      <c r="AO108" t="b">
        <f>TRUE()</f>
        <v>1</v>
      </c>
      <c r="AP108" t="s">
        <v>2229</v>
      </c>
      <c r="AQ108" t="s">
        <v>73</v>
      </c>
      <c r="AR108" t="s">
        <v>134</v>
      </c>
      <c r="AS108" t="s">
        <v>2829</v>
      </c>
      <c r="AT108" t="s">
        <v>2230</v>
      </c>
      <c r="AU108" t="s">
        <v>74</v>
      </c>
      <c r="AV108" t="b">
        <f>FALSE()</f>
        <v>0</v>
      </c>
      <c r="AX108" t="b">
        <f>FALSE()</f>
        <v>0</v>
      </c>
      <c r="AY108" t="s">
        <v>2231</v>
      </c>
      <c r="AZ108" t="s">
        <v>2232</v>
      </c>
      <c r="BB108" t="s">
        <v>79</v>
      </c>
      <c r="BC108" t="s">
        <v>2233</v>
      </c>
    </row>
    <row r="109" spans="1:55" x14ac:dyDescent="0.2">
      <c r="A109" t="s">
        <v>922</v>
      </c>
      <c r="B109" t="s">
        <v>923</v>
      </c>
      <c r="C109" t="s">
        <v>924</v>
      </c>
      <c r="D109" t="s">
        <v>407</v>
      </c>
      <c r="E109" t="s">
        <v>925</v>
      </c>
      <c r="F109" t="s">
        <v>926</v>
      </c>
      <c r="G109" t="s">
        <v>927</v>
      </c>
      <c r="H109" t="s">
        <v>928</v>
      </c>
      <c r="I109" t="s">
        <v>929</v>
      </c>
      <c r="L109">
        <v>31</v>
      </c>
      <c r="M109">
        <v>7</v>
      </c>
      <c r="N109">
        <v>7</v>
      </c>
      <c r="O109">
        <v>9</v>
      </c>
      <c r="P109">
        <v>28</v>
      </c>
      <c r="Q109" t="s">
        <v>226</v>
      </c>
      <c r="R109" t="s">
        <v>93</v>
      </c>
      <c r="S109" t="s">
        <v>415</v>
      </c>
      <c r="T109" t="s">
        <v>416</v>
      </c>
      <c r="U109" t="s">
        <v>307</v>
      </c>
      <c r="V109">
        <v>2021</v>
      </c>
      <c r="W109" t="s">
        <v>930</v>
      </c>
      <c r="X109" t="s">
        <v>913</v>
      </c>
      <c r="Y109">
        <v>16</v>
      </c>
      <c r="Z109" t="s">
        <v>156</v>
      </c>
      <c r="AA109" t="s">
        <v>79</v>
      </c>
      <c r="AC109" t="s">
        <v>931</v>
      </c>
      <c r="AD109" t="s">
        <v>932</v>
      </c>
      <c r="AE109" t="s">
        <v>104</v>
      </c>
      <c r="AF109" t="s">
        <v>105</v>
      </c>
      <c r="AG109" t="s">
        <v>264</v>
      </c>
      <c r="AJ109">
        <v>270</v>
      </c>
      <c r="AK109" t="s">
        <v>106</v>
      </c>
      <c r="AL109" t="s">
        <v>933</v>
      </c>
      <c r="AM109" t="s">
        <v>72</v>
      </c>
      <c r="AN109" t="b">
        <f>TRUE()</f>
        <v>1</v>
      </c>
      <c r="AO109" t="b">
        <f>TRUE()</f>
        <v>1</v>
      </c>
      <c r="AQ109" t="s">
        <v>73</v>
      </c>
      <c r="AR109" t="s">
        <v>291</v>
      </c>
      <c r="AS109" t="s">
        <v>2827</v>
      </c>
      <c r="AT109" t="s">
        <v>934</v>
      </c>
      <c r="AU109" t="s">
        <v>935</v>
      </c>
      <c r="AV109" t="b">
        <f>FALSE()</f>
        <v>0</v>
      </c>
      <c r="AX109" t="b">
        <f>TRUE()</f>
        <v>1</v>
      </c>
      <c r="AY109" t="s">
        <v>936</v>
      </c>
      <c r="AZ109" t="s">
        <v>937</v>
      </c>
      <c r="BB109" t="s">
        <v>79</v>
      </c>
      <c r="BC109" t="s">
        <v>938</v>
      </c>
    </row>
    <row r="110" spans="1:55" x14ac:dyDescent="0.2">
      <c r="A110" t="s">
        <v>2256</v>
      </c>
      <c r="B110" t="s">
        <v>2257</v>
      </c>
      <c r="C110" t="s">
        <v>2258</v>
      </c>
      <c r="D110" t="s">
        <v>407</v>
      </c>
      <c r="E110" t="s">
        <v>2259</v>
      </c>
      <c r="F110" t="s">
        <v>2260</v>
      </c>
      <c r="G110" t="s">
        <v>2261</v>
      </c>
      <c r="H110" t="s">
        <v>2262</v>
      </c>
      <c r="I110" t="s">
        <v>2263</v>
      </c>
      <c r="J110" t="s">
        <v>2264</v>
      </c>
      <c r="K110" t="s">
        <v>2264</v>
      </c>
      <c r="L110">
        <v>47</v>
      </c>
      <c r="M110">
        <v>70</v>
      </c>
      <c r="N110">
        <v>75</v>
      </c>
      <c r="O110">
        <v>4</v>
      </c>
      <c r="P110">
        <v>74</v>
      </c>
      <c r="Q110" t="s">
        <v>226</v>
      </c>
      <c r="R110" t="s">
        <v>93</v>
      </c>
      <c r="S110" t="s">
        <v>415</v>
      </c>
      <c r="T110" t="s">
        <v>416</v>
      </c>
      <c r="U110" t="s">
        <v>555</v>
      </c>
      <c r="V110">
        <v>2018</v>
      </c>
      <c r="W110" t="s">
        <v>2265</v>
      </c>
      <c r="Y110">
        <v>15</v>
      </c>
      <c r="Z110" t="s">
        <v>156</v>
      </c>
      <c r="AA110" t="s">
        <v>79</v>
      </c>
      <c r="AB110" t="s">
        <v>649</v>
      </c>
      <c r="AC110" t="s">
        <v>2266</v>
      </c>
      <c r="AD110" t="s">
        <v>2267</v>
      </c>
      <c r="AE110" t="s">
        <v>104</v>
      </c>
      <c r="AF110" t="s">
        <v>105</v>
      </c>
      <c r="AG110" t="s">
        <v>69</v>
      </c>
      <c r="AH110" t="s">
        <v>2869</v>
      </c>
      <c r="AI110">
        <v>1767858</v>
      </c>
      <c r="AJ110">
        <v>61</v>
      </c>
      <c r="AK110" t="s">
        <v>677</v>
      </c>
      <c r="AL110" t="s">
        <v>2268</v>
      </c>
      <c r="AM110" t="s">
        <v>72</v>
      </c>
      <c r="AN110" t="b">
        <f>FALSE()</f>
        <v>0</v>
      </c>
      <c r="AO110" t="b">
        <f>TRUE()</f>
        <v>1</v>
      </c>
      <c r="AP110" t="s">
        <v>496</v>
      </c>
      <c r="AQ110" t="s">
        <v>73</v>
      </c>
      <c r="AR110" t="s">
        <v>134</v>
      </c>
      <c r="AS110" t="s">
        <v>2840</v>
      </c>
      <c r="AT110" t="s">
        <v>2269</v>
      </c>
      <c r="AU110" t="s">
        <v>1300</v>
      </c>
      <c r="AV110" t="b">
        <f>TRUE()</f>
        <v>1</v>
      </c>
      <c r="AW110" t="s">
        <v>2270</v>
      </c>
      <c r="AX110" t="b">
        <f>FALSE()</f>
        <v>0</v>
      </c>
      <c r="AZ110" t="s">
        <v>2271</v>
      </c>
      <c r="BB110" t="s">
        <v>79</v>
      </c>
      <c r="BC110" t="s">
        <v>2272</v>
      </c>
    </row>
    <row r="111" spans="1:55" x14ac:dyDescent="0.2">
      <c r="A111" t="s">
        <v>1346</v>
      </c>
      <c r="B111" t="s">
        <v>1347</v>
      </c>
      <c r="C111" t="s">
        <v>1348</v>
      </c>
      <c r="D111" t="s">
        <v>1349</v>
      </c>
      <c r="E111" t="s">
        <v>1350</v>
      </c>
      <c r="F111" t="s">
        <v>1351</v>
      </c>
      <c r="G111" t="s">
        <v>1352</v>
      </c>
      <c r="H111" t="s">
        <v>1353</v>
      </c>
      <c r="I111" t="s">
        <v>692</v>
      </c>
      <c r="J111" t="s">
        <v>797</v>
      </c>
      <c r="K111" t="s">
        <v>797</v>
      </c>
      <c r="L111">
        <v>29</v>
      </c>
      <c r="M111">
        <v>5</v>
      </c>
      <c r="N111">
        <v>5</v>
      </c>
      <c r="O111">
        <v>4</v>
      </c>
      <c r="P111">
        <v>18</v>
      </c>
      <c r="Q111" t="s">
        <v>1354</v>
      </c>
      <c r="R111" t="s">
        <v>1355</v>
      </c>
      <c r="S111" t="s">
        <v>1356</v>
      </c>
      <c r="T111" t="s">
        <v>1357</v>
      </c>
      <c r="U111" t="s">
        <v>1358</v>
      </c>
      <c r="V111">
        <v>2020</v>
      </c>
      <c r="W111" t="s">
        <v>1359</v>
      </c>
      <c r="Y111">
        <v>19</v>
      </c>
      <c r="Z111" t="s">
        <v>79</v>
      </c>
      <c r="AA111" t="s">
        <v>79</v>
      </c>
      <c r="AC111" t="s">
        <v>1360</v>
      </c>
      <c r="AD111" t="s">
        <v>1361</v>
      </c>
      <c r="AE111" t="s">
        <v>104</v>
      </c>
      <c r="AF111" t="s">
        <v>105</v>
      </c>
      <c r="AG111" t="s">
        <v>69</v>
      </c>
      <c r="AH111" t="s">
        <v>2875</v>
      </c>
      <c r="AI111">
        <v>588000000</v>
      </c>
      <c r="AJ111">
        <v>84</v>
      </c>
      <c r="AK111" t="s">
        <v>600</v>
      </c>
      <c r="AL111" t="s">
        <v>802</v>
      </c>
      <c r="AM111" t="s">
        <v>72</v>
      </c>
      <c r="AN111" t="b">
        <f>TRUE()</f>
        <v>1</v>
      </c>
      <c r="AO111" t="b">
        <f>TRUE()</f>
        <v>1</v>
      </c>
      <c r="AQ111" t="s">
        <v>73</v>
      </c>
      <c r="AR111" t="s">
        <v>291</v>
      </c>
      <c r="AS111" t="s">
        <v>2824</v>
      </c>
      <c r="AT111" t="s">
        <v>1362</v>
      </c>
      <c r="AU111" t="s">
        <v>76</v>
      </c>
      <c r="AV111" t="b">
        <f>FALSE()</f>
        <v>0</v>
      </c>
      <c r="AW111" t="s">
        <v>1363</v>
      </c>
      <c r="AX111" t="b">
        <f>TRUE()</f>
        <v>1</v>
      </c>
      <c r="AY111" t="s">
        <v>1364</v>
      </c>
      <c r="AZ111" t="s">
        <v>1365</v>
      </c>
      <c r="BB111" t="s">
        <v>79</v>
      </c>
      <c r="BC111" t="s">
        <v>1366</v>
      </c>
    </row>
    <row r="112" spans="1:55" x14ac:dyDescent="0.2">
      <c r="A112" t="s">
        <v>2287</v>
      </c>
      <c r="B112" t="s">
        <v>2288</v>
      </c>
      <c r="C112" t="s">
        <v>2289</v>
      </c>
      <c r="D112" t="s">
        <v>84</v>
      </c>
      <c r="E112" t="s">
        <v>2290</v>
      </c>
      <c r="F112" t="s">
        <v>2291</v>
      </c>
      <c r="G112" t="s">
        <v>2292</v>
      </c>
      <c r="H112" t="s">
        <v>2293</v>
      </c>
      <c r="I112" t="s">
        <v>2294</v>
      </c>
      <c r="J112" t="s">
        <v>2295</v>
      </c>
      <c r="K112" t="s">
        <v>2296</v>
      </c>
      <c r="L112">
        <v>49</v>
      </c>
      <c r="M112">
        <v>109</v>
      </c>
      <c r="N112">
        <v>116</v>
      </c>
      <c r="O112">
        <v>34</v>
      </c>
      <c r="P112">
        <v>249</v>
      </c>
      <c r="Q112" t="s">
        <v>92</v>
      </c>
      <c r="R112" t="s">
        <v>93</v>
      </c>
      <c r="S112" t="s">
        <v>94</v>
      </c>
      <c r="T112" t="s">
        <v>95</v>
      </c>
      <c r="U112" t="s">
        <v>555</v>
      </c>
      <c r="V112">
        <v>2018</v>
      </c>
      <c r="W112" t="s">
        <v>2297</v>
      </c>
      <c r="Y112">
        <v>13</v>
      </c>
      <c r="Z112" t="s">
        <v>99</v>
      </c>
      <c r="AA112" t="s">
        <v>100</v>
      </c>
      <c r="AB112" t="s">
        <v>1098</v>
      </c>
      <c r="AC112" t="s">
        <v>2298</v>
      </c>
      <c r="AD112" t="s">
        <v>2299</v>
      </c>
      <c r="AE112" t="s">
        <v>104</v>
      </c>
      <c r="AF112" t="s">
        <v>105</v>
      </c>
      <c r="AG112" t="s">
        <v>69</v>
      </c>
      <c r="AH112" t="s">
        <v>2876</v>
      </c>
      <c r="AI112">
        <v>69160000</v>
      </c>
      <c r="AJ112">
        <v>7</v>
      </c>
      <c r="AK112" t="s">
        <v>677</v>
      </c>
      <c r="AL112" t="s">
        <v>313</v>
      </c>
      <c r="AM112" t="s">
        <v>161</v>
      </c>
      <c r="AN112" t="b">
        <f>FALSE()</f>
        <v>0</v>
      </c>
      <c r="AO112" t="b">
        <f>TRUE()</f>
        <v>1</v>
      </c>
      <c r="AP112" t="s">
        <v>266</v>
      </c>
      <c r="AQ112" t="s">
        <v>73</v>
      </c>
      <c r="AR112" t="s">
        <v>291</v>
      </c>
      <c r="AS112" t="s">
        <v>2827</v>
      </c>
      <c r="AT112" t="s">
        <v>2300</v>
      </c>
      <c r="AU112" t="s">
        <v>316</v>
      </c>
      <c r="AV112" t="b">
        <f>FALSE()</f>
        <v>0</v>
      </c>
      <c r="AX112" t="b">
        <f>FALSE()</f>
        <v>0</v>
      </c>
      <c r="AZ112" t="s">
        <v>2301</v>
      </c>
      <c r="BB112" t="s">
        <v>295</v>
      </c>
      <c r="BC112" t="s">
        <v>2302</v>
      </c>
    </row>
    <row r="113" spans="1:55" x14ac:dyDescent="0.2">
      <c r="A113" t="s">
        <v>297</v>
      </c>
      <c r="B113" t="s">
        <v>298</v>
      </c>
      <c r="C113" t="s">
        <v>299</v>
      </c>
      <c r="D113" t="s">
        <v>84</v>
      </c>
      <c r="E113" t="s">
        <v>300</v>
      </c>
      <c r="F113" t="s">
        <v>301</v>
      </c>
      <c r="G113" t="s">
        <v>302</v>
      </c>
      <c r="H113" t="s">
        <v>303</v>
      </c>
      <c r="I113" t="s">
        <v>304</v>
      </c>
      <c r="J113" t="s">
        <v>305</v>
      </c>
      <c r="K113" t="s">
        <v>306</v>
      </c>
      <c r="L113">
        <v>44</v>
      </c>
      <c r="M113">
        <v>2</v>
      </c>
      <c r="N113">
        <v>2</v>
      </c>
      <c r="O113">
        <v>14</v>
      </c>
      <c r="P113">
        <v>16</v>
      </c>
      <c r="Q113" t="s">
        <v>92</v>
      </c>
      <c r="R113" t="s">
        <v>93</v>
      </c>
      <c r="S113" t="s">
        <v>94</v>
      </c>
      <c r="T113" t="s">
        <v>95</v>
      </c>
      <c r="U113" t="s">
        <v>307</v>
      </c>
      <c r="V113">
        <v>2022</v>
      </c>
      <c r="W113" t="s">
        <v>308</v>
      </c>
      <c r="X113" t="s">
        <v>309</v>
      </c>
      <c r="Y113">
        <v>23</v>
      </c>
      <c r="Z113" t="s">
        <v>99</v>
      </c>
      <c r="AA113" t="s">
        <v>100</v>
      </c>
      <c r="AB113" t="s">
        <v>310</v>
      </c>
      <c r="AC113" t="s">
        <v>311</v>
      </c>
      <c r="AD113" t="s">
        <v>312</v>
      </c>
      <c r="AE113" t="s">
        <v>104</v>
      </c>
      <c r="AF113" t="s">
        <v>105</v>
      </c>
      <c r="AG113" t="s">
        <v>69</v>
      </c>
      <c r="AH113" t="s">
        <v>2856</v>
      </c>
      <c r="AI113">
        <v>206230715</v>
      </c>
      <c r="AJ113">
        <v>31</v>
      </c>
      <c r="AK113" t="s">
        <v>131</v>
      </c>
      <c r="AL113" t="s">
        <v>313</v>
      </c>
      <c r="AM113" t="s">
        <v>161</v>
      </c>
      <c r="AN113" t="b">
        <f>FALSE()</f>
        <v>0</v>
      </c>
      <c r="AO113" t="b">
        <f>FALSE()</f>
        <v>0</v>
      </c>
      <c r="AP113" t="s">
        <v>314</v>
      </c>
      <c r="AQ113" t="s">
        <v>73</v>
      </c>
      <c r="AR113" t="s">
        <v>291</v>
      </c>
      <c r="AS113" t="s">
        <v>69</v>
      </c>
      <c r="AT113" t="s">
        <v>315</v>
      </c>
      <c r="AU113" t="s">
        <v>316</v>
      </c>
      <c r="AV113" t="b">
        <f>FALSE()</f>
        <v>0</v>
      </c>
      <c r="AX113" t="b">
        <f>TRUE()</f>
        <v>1</v>
      </c>
      <c r="AZ113" t="s">
        <v>317</v>
      </c>
      <c r="BB113" t="s">
        <v>79</v>
      </c>
      <c r="BC113" t="s">
        <v>318</v>
      </c>
    </row>
    <row r="114" spans="1:55" x14ac:dyDescent="0.2">
      <c r="A114" t="s">
        <v>2324</v>
      </c>
      <c r="B114" t="s">
        <v>2325</v>
      </c>
      <c r="C114" t="s">
        <v>2326</v>
      </c>
      <c r="D114" t="s">
        <v>276</v>
      </c>
      <c r="F114" t="s">
        <v>2327</v>
      </c>
      <c r="G114" t="s">
        <v>2328</v>
      </c>
      <c r="H114" t="s">
        <v>2329</v>
      </c>
      <c r="I114" t="s">
        <v>594</v>
      </c>
      <c r="J114" t="s">
        <v>2330</v>
      </c>
      <c r="K114" t="s">
        <v>2331</v>
      </c>
      <c r="L114">
        <v>13</v>
      </c>
      <c r="M114">
        <v>8</v>
      </c>
      <c r="N114">
        <v>9</v>
      </c>
      <c r="O114">
        <v>1</v>
      </c>
      <c r="P114">
        <v>22</v>
      </c>
      <c r="Q114" t="s">
        <v>283</v>
      </c>
      <c r="R114" t="s">
        <v>284</v>
      </c>
      <c r="S114" t="s">
        <v>285</v>
      </c>
      <c r="T114" t="s">
        <v>286</v>
      </c>
      <c r="V114">
        <v>2018</v>
      </c>
      <c r="W114" t="s">
        <v>2332</v>
      </c>
      <c r="Y114">
        <v>11</v>
      </c>
      <c r="Z114" t="s">
        <v>65</v>
      </c>
      <c r="AA114" t="s">
        <v>66</v>
      </c>
      <c r="AB114" t="s">
        <v>1970</v>
      </c>
      <c r="AC114" t="s">
        <v>2333</v>
      </c>
      <c r="AD114" t="s">
        <v>2334</v>
      </c>
      <c r="AE114" t="s">
        <v>104</v>
      </c>
      <c r="AF114" t="s">
        <v>105</v>
      </c>
      <c r="AG114" t="s">
        <v>357</v>
      </c>
      <c r="AI114">
        <v>150000000</v>
      </c>
      <c r="AJ114">
        <v>18</v>
      </c>
      <c r="AK114" t="s">
        <v>519</v>
      </c>
      <c r="AL114" t="s">
        <v>71</v>
      </c>
      <c r="AM114" t="s">
        <v>72</v>
      </c>
      <c r="AN114" t="b">
        <f>TRUE()</f>
        <v>1</v>
      </c>
      <c r="AO114" t="b">
        <f>TRUE()</f>
        <v>1</v>
      </c>
      <c r="AQ114" t="s">
        <v>73</v>
      </c>
      <c r="AR114" t="s">
        <v>291</v>
      </c>
      <c r="AS114" t="s">
        <v>2828</v>
      </c>
      <c r="AT114" t="s">
        <v>2335</v>
      </c>
      <c r="AU114" t="s">
        <v>2336</v>
      </c>
      <c r="AV114" t="b">
        <f>FALSE()</f>
        <v>0</v>
      </c>
      <c r="AX114" t="b">
        <f>TRUE()</f>
        <v>1</v>
      </c>
      <c r="BA114" t="s">
        <v>2337</v>
      </c>
      <c r="BB114" t="s">
        <v>79</v>
      </c>
      <c r="BC114" t="s">
        <v>2338</v>
      </c>
    </row>
    <row r="115" spans="1:55" x14ac:dyDescent="0.2">
      <c r="A115" t="s">
        <v>2339</v>
      </c>
      <c r="B115" t="s">
        <v>2340</v>
      </c>
      <c r="C115" t="s">
        <v>2341</v>
      </c>
      <c r="D115" t="s">
        <v>2342</v>
      </c>
      <c r="G115" t="s">
        <v>2343</v>
      </c>
      <c r="H115" t="s">
        <v>2344</v>
      </c>
      <c r="I115" t="s">
        <v>2345</v>
      </c>
      <c r="J115" t="s">
        <v>2346</v>
      </c>
      <c r="K115" t="s">
        <v>2347</v>
      </c>
      <c r="L115">
        <v>14</v>
      </c>
      <c r="M115">
        <v>1</v>
      </c>
      <c r="N115">
        <v>1</v>
      </c>
      <c r="O115">
        <v>0</v>
      </c>
      <c r="P115">
        <v>9</v>
      </c>
      <c r="Q115" t="s">
        <v>2348</v>
      </c>
      <c r="R115" t="s">
        <v>284</v>
      </c>
      <c r="S115" t="s">
        <v>2349</v>
      </c>
      <c r="T115" t="s">
        <v>2350</v>
      </c>
      <c r="V115">
        <v>2018</v>
      </c>
      <c r="W115" t="s">
        <v>2351</v>
      </c>
      <c r="Y115">
        <v>13</v>
      </c>
      <c r="Z115" t="s">
        <v>2352</v>
      </c>
      <c r="AA115" t="s">
        <v>442</v>
      </c>
      <c r="AB115" t="s">
        <v>2353</v>
      </c>
      <c r="AC115" t="s">
        <v>2354</v>
      </c>
      <c r="AD115" t="s">
        <v>2355</v>
      </c>
      <c r="AE115" t="s">
        <v>104</v>
      </c>
      <c r="AF115" t="s">
        <v>105</v>
      </c>
      <c r="AG115" t="s">
        <v>357</v>
      </c>
      <c r="AI115">
        <v>10658558</v>
      </c>
      <c r="AJ115">
        <v>7</v>
      </c>
      <c r="AK115" t="s">
        <v>131</v>
      </c>
      <c r="AL115" t="s">
        <v>818</v>
      </c>
      <c r="AM115" t="s">
        <v>382</v>
      </c>
      <c r="AN115" t="b">
        <f>TRUE()</f>
        <v>1</v>
      </c>
      <c r="AO115" t="b">
        <f>TRUE()</f>
        <v>1</v>
      </c>
      <c r="AQ115" t="s">
        <v>73</v>
      </c>
      <c r="AR115" t="s">
        <v>359</v>
      </c>
      <c r="AS115" t="s">
        <v>2827</v>
      </c>
      <c r="AT115" t="s">
        <v>2356</v>
      </c>
      <c r="AU115" t="s">
        <v>2357</v>
      </c>
      <c r="AV115" t="b">
        <f>FALSE()</f>
        <v>0</v>
      </c>
      <c r="AX115" t="b">
        <f>TRUE()</f>
        <v>1</v>
      </c>
      <c r="AZ115" t="s">
        <v>2358</v>
      </c>
      <c r="BA115" t="s">
        <v>2359</v>
      </c>
      <c r="BB115" t="s">
        <v>79</v>
      </c>
      <c r="BC115" t="s">
        <v>2360</v>
      </c>
    </row>
    <row r="116" spans="1:55" x14ac:dyDescent="0.2">
      <c r="A116" t="s">
        <v>2361</v>
      </c>
      <c r="B116" t="s">
        <v>2362</v>
      </c>
      <c r="C116" t="s">
        <v>2363</v>
      </c>
      <c r="D116" t="s">
        <v>1260</v>
      </c>
      <c r="E116" t="s">
        <v>2364</v>
      </c>
      <c r="F116" t="s">
        <v>958</v>
      </c>
      <c r="G116" t="s">
        <v>2365</v>
      </c>
      <c r="H116" t="s">
        <v>2366</v>
      </c>
      <c r="I116" t="s">
        <v>2367</v>
      </c>
      <c r="J116" t="s">
        <v>2368</v>
      </c>
      <c r="K116" t="s">
        <v>2369</v>
      </c>
      <c r="L116">
        <v>27</v>
      </c>
      <c r="M116">
        <v>2</v>
      </c>
      <c r="N116">
        <v>2</v>
      </c>
      <c r="O116">
        <v>1</v>
      </c>
      <c r="P116">
        <v>14</v>
      </c>
      <c r="Q116" t="s">
        <v>255</v>
      </c>
      <c r="R116" t="s">
        <v>256</v>
      </c>
      <c r="S116" t="s">
        <v>1260</v>
      </c>
      <c r="T116" t="s">
        <v>1268</v>
      </c>
      <c r="V116">
        <v>2018</v>
      </c>
      <c r="W116" t="s">
        <v>2370</v>
      </c>
      <c r="Y116">
        <v>11</v>
      </c>
      <c r="Z116" t="s">
        <v>1270</v>
      </c>
      <c r="AA116" t="s">
        <v>1271</v>
      </c>
      <c r="AB116" t="s">
        <v>187</v>
      </c>
      <c r="AC116" t="s">
        <v>2371</v>
      </c>
      <c r="AD116" t="s">
        <v>2372</v>
      </c>
      <c r="AE116" t="s">
        <v>104</v>
      </c>
      <c r="AF116" t="s">
        <v>105</v>
      </c>
      <c r="AG116" t="s">
        <v>264</v>
      </c>
      <c r="AI116">
        <v>400000000</v>
      </c>
      <c r="AJ116">
        <v>30</v>
      </c>
      <c r="AK116" t="s">
        <v>519</v>
      </c>
      <c r="AL116" t="s">
        <v>1626</v>
      </c>
      <c r="AM116" t="s">
        <v>72</v>
      </c>
      <c r="AN116" t="b">
        <f>FALSE()</f>
        <v>0</v>
      </c>
      <c r="AO116" t="b">
        <f>TRUE()</f>
        <v>1</v>
      </c>
      <c r="AP116" t="s">
        <v>2373</v>
      </c>
      <c r="AQ116" t="s">
        <v>73</v>
      </c>
      <c r="AR116" t="s">
        <v>291</v>
      </c>
      <c r="AS116" t="s">
        <v>2827</v>
      </c>
      <c r="AT116" t="s">
        <v>497</v>
      </c>
      <c r="AU116" t="s">
        <v>76</v>
      </c>
      <c r="AV116" t="b">
        <f>FALSE()</f>
        <v>0</v>
      </c>
      <c r="AX116" t="b">
        <f>FALSE()</f>
        <v>0</v>
      </c>
      <c r="BB116" t="s">
        <v>79</v>
      </c>
      <c r="BC116" t="s">
        <v>2374</v>
      </c>
    </row>
    <row r="117" spans="1:55" x14ac:dyDescent="0.2">
      <c r="A117" t="s">
        <v>2375</v>
      </c>
      <c r="B117" t="s">
        <v>2376</v>
      </c>
      <c r="C117" t="s">
        <v>2377</v>
      </c>
      <c r="D117" t="s">
        <v>1613</v>
      </c>
      <c r="E117" t="s">
        <v>2378</v>
      </c>
      <c r="F117" t="s">
        <v>2379</v>
      </c>
      <c r="G117" t="s">
        <v>2380</v>
      </c>
      <c r="H117" t="s">
        <v>2381</v>
      </c>
      <c r="I117" t="s">
        <v>692</v>
      </c>
      <c r="L117">
        <v>26</v>
      </c>
      <c r="M117">
        <v>19</v>
      </c>
      <c r="N117">
        <v>19</v>
      </c>
      <c r="O117">
        <v>0</v>
      </c>
      <c r="P117">
        <v>21</v>
      </c>
      <c r="Q117" t="s">
        <v>92</v>
      </c>
      <c r="R117" t="s">
        <v>93</v>
      </c>
      <c r="S117" t="s">
        <v>1613</v>
      </c>
      <c r="T117" t="s">
        <v>1621</v>
      </c>
      <c r="U117" t="s">
        <v>513</v>
      </c>
      <c r="V117">
        <v>2018</v>
      </c>
      <c r="W117" t="s">
        <v>2382</v>
      </c>
      <c r="Y117">
        <v>12</v>
      </c>
      <c r="Z117" t="s">
        <v>1623</v>
      </c>
      <c r="AA117" t="s">
        <v>233</v>
      </c>
      <c r="AB117" t="s">
        <v>418</v>
      </c>
      <c r="AC117" t="s">
        <v>2383</v>
      </c>
      <c r="AD117" t="s">
        <v>2384</v>
      </c>
      <c r="AE117" t="s">
        <v>104</v>
      </c>
      <c r="AF117" t="s">
        <v>105</v>
      </c>
      <c r="AG117" t="s">
        <v>357</v>
      </c>
      <c r="AI117">
        <v>7500000</v>
      </c>
      <c r="AJ117">
        <v>25</v>
      </c>
      <c r="AK117" t="s">
        <v>519</v>
      </c>
      <c r="AL117" t="s">
        <v>703</v>
      </c>
      <c r="AM117" t="s">
        <v>72</v>
      </c>
      <c r="AN117" t="b">
        <f>TRUE()</f>
        <v>1</v>
      </c>
      <c r="AO117" t="b">
        <f>TRUE()</f>
        <v>1</v>
      </c>
      <c r="AQ117" t="s">
        <v>73</v>
      </c>
      <c r="AR117" t="s">
        <v>134</v>
      </c>
      <c r="AS117" t="s">
        <v>2837</v>
      </c>
      <c r="AT117" t="s">
        <v>2385</v>
      </c>
      <c r="AU117" t="s">
        <v>2386</v>
      </c>
      <c r="AV117" t="b">
        <f>TRUE()</f>
        <v>1</v>
      </c>
      <c r="AW117" t="s">
        <v>2387</v>
      </c>
      <c r="AX117" t="b">
        <f>TRUE()</f>
        <v>1</v>
      </c>
      <c r="AY117" t="s">
        <v>2388</v>
      </c>
      <c r="AZ117" t="s">
        <v>402</v>
      </c>
      <c r="BB117" t="s">
        <v>79</v>
      </c>
      <c r="BC117" t="s">
        <v>2389</v>
      </c>
    </row>
    <row r="118" spans="1:55" x14ac:dyDescent="0.2">
      <c r="A118" t="s">
        <v>2390</v>
      </c>
      <c r="B118" t="s">
        <v>2391</v>
      </c>
      <c r="C118" t="s">
        <v>2392</v>
      </c>
      <c r="D118" t="s">
        <v>2393</v>
      </c>
      <c r="E118" t="s">
        <v>2394</v>
      </c>
      <c r="G118" t="s">
        <v>2395</v>
      </c>
      <c r="H118" t="s">
        <v>2396</v>
      </c>
      <c r="I118" t="s">
        <v>2397</v>
      </c>
      <c r="J118" t="s">
        <v>2398</v>
      </c>
      <c r="K118" t="s">
        <v>2399</v>
      </c>
      <c r="L118">
        <v>35</v>
      </c>
      <c r="M118">
        <v>26</v>
      </c>
      <c r="N118">
        <v>27</v>
      </c>
      <c r="O118">
        <v>0</v>
      </c>
      <c r="P118">
        <v>29</v>
      </c>
      <c r="Q118" t="s">
        <v>2041</v>
      </c>
      <c r="R118" t="s">
        <v>2042</v>
      </c>
      <c r="S118" t="s">
        <v>2400</v>
      </c>
      <c r="T118" t="s">
        <v>2401</v>
      </c>
      <c r="U118" t="s">
        <v>229</v>
      </c>
      <c r="V118">
        <v>2017</v>
      </c>
      <c r="W118" t="s">
        <v>2402</v>
      </c>
      <c r="Y118">
        <v>14</v>
      </c>
      <c r="Z118" t="s">
        <v>2403</v>
      </c>
      <c r="AA118" t="s">
        <v>1856</v>
      </c>
      <c r="AB118" t="s">
        <v>649</v>
      </c>
      <c r="AC118" t="s">
        <v>2404</v>
      </c>
      <c r="AD118" t="s">
        <v>2405</v>
      </c>
      <c r="AE118" t="s">
        <v>104</v>
      </c>
      <c r="AF118" t="s">
        <v>105</v>
      </c>
      <c r="AG118" t="s">
        <v>264</v>
      </c>
      <c r="AI118">
        <v>2700000</v>
      </c>
      <c r="AJ118">
        <v>151</v>
      </c>
      <c r="AK118" t="s">
        <v>2169</v>
      </c>
      <c r="AL118" t="s">
        <v>445</v>
      </c>
      <c r="AM118" t="s">
        <v>72</v>
      </c>
      <c r="AN118" t="b">
        <f>FALSE()</f>
        <v>0</v>
      </c>
      <c r="AO118" t="b">
        <f>FALSE()</f>
        <v>0</v>
      </c>
      <c r="AP118" t="s">
        <v>1908</v>
      </c>
      <c r="AQ118" t="s">
        <v>73</v>
      </c>
      <c r="AR118" t="s">
        <v>359</v>
      </c>
      <c r="AS118" t="s">
        <v>2827</v>
      </c>
      <c r="AT118" t="s">
        <v>2406</v>
      </c>
      <c r="AU118" t="s">
        <v>2407</v>
      </c>
      <c r="AV118" t="b">
        <f>TRUE()</f>
        <v>1</v>
      </c>
      <c r="AW118" t="s">
        <v>2408</v>
      </c>
      <c r="AX118" t="b">
        <f>TRUE()</f>
        <v>1</v>
      </c>
      <c r="AZ118" t="s">
        <v>2409</v>
      </c>
      <c r="BA118" t="s">
        <v>2410</v>
      </c>
      <c r="BB118" t="s">
        <v>79</v>
      </c>
      <c r="BC118" t="s">
        <v>2411</v>
      </c>
    </row>
    <row r="119" spans="1:55" x14ac:dyDescent="0.2">
      <c r="A119" t="s">
        <v>2412</v>
      </c>
      <c r="B119" t="s">
        <v>2413</v>
      </c>
      <c r="C119" t="s">
        <v>2414</v>
      </c>
      <c r="D119" t="s">
        <v>143</v>
      </c>
      <c r="E119" t="s">
        <v>2415</v>
      </c>
      <c r="G119" t="s">
        <v>2416</v>
      </c>
      <c r="H119" t="s">
        <v>2417</v>
      </c>
      <c r="I119" t="s">
        <v>2418</v>
      </c>
      <c r="J119" t="s">
        <v>1577</v>
      </c>
      <c r="K119" t="s">
        <v>1577</v>
      </c>
      <c r="L119">
        <v>15</v>
      </c>
      <c r="M119">
        <v>6</v>
      </c>
      <c r="N119">
        <v>7</v>
      </c>
      <c r="O119">
        <v>2</v>
      </c>
      <c r="P119">
        <v>11</v>
      </c>
      <c r="Q119" t="s">
        <v>150</v>
      </c>
      <c r="R119" t="s">
        <v>151</v>
      </c>
      <c r="S119" t="s">
        <v>143</v>
      </c>
      <c r="T119" t="s">
        <v>152</v>
      </c>
      <c r="U119" t="s">
        <v>620</v>
      </c>
      <c r="V119">
        <v>2017</v>
      </c>
      <c r="W119" t="s">
        <v>2419</v>
      </c>
      <c r="Y119">
        <v>25</v>
      </c>
      <c r="Z119" t="s">
        <v>156</v>
      </c>
      <c r="AA119" t="s">
        <v>79</v>
      </c>
      <c r="AB119" t="s">
        <v>649</v>
      </c>
      <c r="AC119" t="s">
        <v>2420</v>
      </c>
      <c r="AD119" t="s">
        <v>2421</v>
      </c>
      <c r="AE119" t="s">
        <v>104</v>
      </c>
      <c r="AF119" t="s">
        <v>105</v>
      </c>
      <c r="AG119" t="s">
        <v>69</v>
      </c>
      <c r="AH119" t="s">
        <v>2857</v>
      </c>
      <c r="AJ119">
        <v>14</v>
      </c>
      <c r="AL119" t="s">
        <v>1007</v>
      </c>
      <c r="AM119" t="s">
        <v>161</v>
      </c>
      <c r="AN119" t="b">
        <f>TRUE()</f>
        <v>1</v>
      </c>
      <c r="AO119" t="b">
        <f>TRUE()</f>
        <v>1</v>
      </c>
      <c r="AQ119" t="s">
        <v>73</v>
      </c>
      <c r="AR119" t="s">
        <v>74</v>
      </c>
      <c r="AS119" t="s">
        <v>2827</v>
      </c>
      <c r="AT119" t="s">
        <v>2422</v>
      </c>
      <c r="AU119" t="s">
        <v>2336</v>
      </c>
      <c r="AV119" t="b">
        <f>TRUE()</f>
        <v>1</v>
      </c>
      <c r="AW119" t="s">
        <v>2423</v>
      </c>
      <c r="AX119" t="b">
        <f>TRUE()</f>
        <v>1</v>
      </c>
      <c r="AZ119" t="s">
        <v>78</v>
      </c>
      <c r="BB119" t="s">
        <v>79</v>
      </c>
      <c r="BC119" t="s">
        <v>2424</v>
      </c>
    </row>
    <row r="120" spans="1:55" x14ac:dyDescent="0.2">
      <c r="A120" t="s">
        <v>2425</v>
      </c>
      <c r="B120" t="s">
        <v>2426</v>
      </c>
      <c r="C120" t="s">
        <v>2427</v>
      </c>
      <c r="D120" t="s">
        <v>407</v>
      </c>
      <c r="E120" t="s">
        <v>2428</v>
      </c>
      <c r="F120" t="s">
        <v>2429</v>
      </c>
      <c r="G120" t="s">
        <v>2430</v>
      </c>
      <c r="H120" t="s">
        <v>2431</v>
      </c>
      <c r="I120" t="s">
        <v>2432</v>
      </c>
      <c r="J120" t="s">
        <v>2433</v>
      </c>
      <c r="K120" t="s">
        <v>2433</v>
      </c>
      <c r="L120">
        <v>40</v>
      </c>
      <c r="M120">
        <v>101</v>
      </c>
      <c r="N120">
        <v>104</v>
      </c>
      <c r="O120">
        <v>5</v>
      </c>
      <c r="P120">
        <v>79</v>
      </c>
      <c r="Q120" t="s">
        <v>226</v>
      </c>
      <c r="R120" t="s">
        <v>93</v>
      </c>
      <c r="S120" t="s">
        <v>415</v>
      </c>
      <c r="T120" t="s">
        <v>416</v>
      </c>
      <c r="U120" t="s">
        <v>153</v>
      </c>
      <c r="V120">
        <v>2017</v>
      </c>
      <c r="W120" t="s">
        <v>2434</v>
      </c>
      <c r="Y120">
        <v>16</v>
      </c>
      <c r="Z120" t="s">
        <v>156</v>
      </c>
      <c r="AA120" t="s">
        <v>79</v>
      </c>
      <c r="AC120" t="s">
        <v>2435</v>
      </c>
      <c r="AD120" t="s">
        <v>2436</v>
      </c>
      <c r="AE120" t="s">
        <v>104</v>
      </c>
      <c r="AF120" t="s">
        <v>105</v>
      </c>
      <c r="AG120" t="s">
        <v>357</v>
      </c>
      <c r="AI120">
        <v>3492310</v>
      </c>
      <c r="AJ120">
        <v>140</v>
      </c>
      <c r="AK120" t="s">
        <v>2437</v>
      </c>
      <c r="AL120" t="s">
        <v>2438</v>
      </c>
      <c r="AM120" t="s">
        <v>382</v>
      </c>
      <c r="AN120" t="b">
        <f>TRUE()</f>
        <v>1</v>
      </c>
      <c r="AO120" t="b">
        <f>TRUE()</f>
        <v>1</v>
      </c>
      <c r="AQ120" t="s">
        <v>73</v>
      </c>
      <c r="AR120" t="s">
        <v>74</v>
      </c>
      <c r="AS120" t="s">
        <v>2827</v>
      </c>
      <c r="AT120" t="s">
        <v>2439</v>
      </c>
      <c r="AU120" t="s">
        <v>74</v>
      </c>
      <c r="AV120" t="b">
        <f>FALSE()</f>
        <v>0</v>
      </c>
      <c r="AX120" t="b">
        <f>FALSE()</f>
        <v>0</v>
      </c>
      <c r="AY120" t="s">
        <v>2440</v>
      </c>
      <c r="AZ120" t="s">
        <v>2441</v>
      </c>
      <c r="BB120" t="s">
        <v>79</v>
      </c>
      <c r="BC120" t="s">
        <v>2442</v>
      </c>
    </row>
    <row r="121" spans="1:55" x14ac:dyDescent="0.2">
      <c r="A121" t="s">
        <v>2443</v>
      </c>
      <c r="B121" t="s">
        <v>2444</v>
      </c>
      <c r="C121" t="s">
        <v>2445</v>
      </c>
      <c r="D121" t="s">
        <v>247</v>
      </c>
      <c r="E121" t="s">
        <v>2446</v>
      </c>
      <c r="F121" t="s">
        <v>2447</v>
      </c>
      <c r="G121" t="s">
        <v>2448</v>
      </c>
      <c r="H121" t="s">
        <v>2449</v>
      </c>
      <c r="I121" t="s">
        <v>2450</v>
      </c>
      <c r="J121" t="s">
        <v>2451</v>
      </c>
      <c r="K121" t="s">
        <v>2452</v>
      </c>
      <c r="L121">
        <v>31</v>
      </c>
      <c r="M121">
        <v>68</v>
      </c>
      <c r="N121">
        <v>68</v>
      </c>
      <c r="O121">
        <v>6</v>
      </c>
      <c r="P121">
        <v>87</v>
      </c>
      <c r="Q121" t="s">
        <v>255</v>
      </c>
      <c r="R121" t="s">
        <v>256</v>
      </c>
      <c r="S121" t="s">
        <v>257</v>
      </c>
      <c r="T121" t="s">
        <v>258</v>
      </c>
      <c r="U121" t="s">
        <v>96</v>
      </c>
      <c r="V121">
        <v>2017</v>
      </c>
      <c r="W121" t="s">
        <v>2453</v>
      </c>
      <c r="Y121">
        <v>12</v>
      </c>
      <c r="Z121" t="s">
        <v>261</v>
      </c>
      <c r="AA121" t="s">
        <v>66</v>
      </c>
      <c r="AB121" t="s">
        <v>2454</v>
      </c>
      <c r="AC121" t="s">
        <v>2455</v>
      </c>
      <c r="AD121" t="s">
        <v>2456</v>
      </c>
      <c r="AE121" t="s">
        <v>104</v>
      </c>
      <c r="AF121" t="s">
        <v>105</v>
      </c>
      <c r="AG121" t="s">
        <v>264</v>
      </c>
      <c r="AI121">
        <v>300000000</v>
      </c>
      <c r="AJ121">
        <v>60</v>
      </c>
      <c r="AK121" t="s">
        <v>519</v>
      </c>
      <c r="AL121" t="s">
        <v>313</v>
      </c>
      <c r="AM121" t="s">
        <v>72</v>
      </c>
      <c r="AN121" t="b">
        <f>FALSE()</f>
        <v>0</v>
      </c>
      <c r="AO121" t="b">
        <f>TRUE()</f>
        <v>1</v>
      </c>
      <c r="AP121" t="s">
        <v>496</v>
      </c>
      <c r="AQ121" t="s">
        <v>73</v>
      </c>
      <c r="AR121" t="s">
        <v>704</v>
      </c>
      <c r="AS121" t="s">
        <v>2833</v>
      </c>
      <c r="AT121" t="s">
        <v>1300</v>
      </c>
      <c r="AU121" t="s">
        <v>1300</v>
      </c>
      <c r="AV121" t="b">
        <f>FALSE()</f>
        <v>0</v>
      </c>
      <c r="AX121" t="b">
        <f>TRUE()</f>
        <v>1</v>
      </c>
      <c r="BA121" t="s">
        <v>2457</v>
      </c>
      <c r="BB121" t="s">
        <v>79</v>
      </c>
      <c r="BC121" t="s">
        <v>2458</v>
      </c>
    </row>
    <row r="122" spans="1:55" x14ac:dyDescent="0.2">
      <c r="A122" t="s">
        <v>2459</v>
      </c>
      <c r="B122" t="s">
        <v>2460</v>
      </c>
      <c r="C122" t="s">
        <v>2461</v>
      </c>
      <c r="D122" t="s">
        <v>247</v>
      </c>
      <c r="E122" t="s">
        <v>2462</v>
      </c>
      <c r="F122" t="s">
        <v>2463</v>
      </c>
      <c r="G122" t="s">
        <v>2464</v>
      </c>
      <c r="H122" t="s">
        <v>2465</v>
      </c>
      <c r="I122" t="s">
        <v>2466</v>
      </c>
      <c r="J122" t="s">
        <v>2467</v>
      </c>
      <c r="K122" t="s">
        <v>2467</v>
      </c>
      <c r="L122">
        <v>50</v>
      </c>
      <c r="M122">
        <v>108</v>
      </c>
      <c r="N122">
        <v>110</v>
      </c>
      <c r="O122">
        <v>5</v>
      </c>
      <c r="P122">
        <v>82</v>
      </c>
      <c r="Q122" t="s">
        <v>255</v>
      </c>
      <c r="R122" t="s">
        <v>256</v>
      </c>
      <c r="S122" t="s">
        <v>257</v>
      </c>
      <c r="T122" t="s">
        <v>258</v>
      </c>
      <c r="U122" t="s">
        <v>1166</v>
      </c>
      <c r="V122">
        <v>2017</v>
      </c>
      <c r="W122" t="s">
        <v>2468</v>
      </c>
      <c r="Y122">
        <v>17</v>
      </c>
      <c r="Z122" t="s">
        <v>261</v>
      </c>
      <c r="AA122" t="s">
        <v>66</v>
      </c>
      <c r="AC122" t="s">
        <v>2469</v>
      </c>
      <c r="AD122" t="s">
        <v>2470</v>
      </c>
      <c r="AE122" t="s">
        <v>104</v>
      </c>
      <c r="AF122" t="s">
        <v>105</v>
      </c>
      <c r="AG122" t="s">
        <v>357</v>
      </c>
      <c r="AI122">
        <v>5404096</v>
      </c>
      <c r="AJ122">
        <v>30</v>
      </c>
      <c r="AK122" t="s">
        <v>677</v>
      </c>
      <c r="AL122" t="s">
        <v>2471</v>
      </c>
      <c r="AM122" t="s">
        <v>382</v>
      </c>
      <c r="AN122" t="b">
        <f>TRUE()</f>
        <v>1</v>
      </c>
      <c r="AO122" t="b">
        <f>TRUE()</f>
        <v>1</v>
      </c>
      <c r="AQ122" t="s">
        <v>73</v>
      </c>
      <c r="AR122" t="s">
        <v>74</v>
      </c>
      <c r="AS122" t="s">
        <v>2827</v>
      </c>
      <c r="AT122" t="s">
        <v>2472</v>
      </c>
      <c r="AU122" t="s">
        <v>935</v>
      </c>
      <c r="AV122" t="b">
        <f>TRUE()</f>
        <v>1</v>
      </c>
      <c r="AW122" t="s">
        <v>2473</v>
      </c>
      <c r="AX122" t="b">
        <f>TRUE()</f>
        <v>1</v>
      </c>
      <c r="AZ122" t="s">
        <v>2474</v>
      </c>
      <c r="BB122" t="s">
        <v>79</v>
      </c>
      <c r="BC122" t="s">
        <v>2475</v>
      </c>
    </row>
    <row r="123" spans="1:55" x14ac:dyDescent="0.2">
      <c r="A123" t="s">
        <v>2476</v>
      </c>
      <c r="B123" t="s">
        <v>2477</v>
      </c>
      <c r="C123" t="s">
        <v>2478</v>
      </c>
      <c r="D123" t="s">
        <v>407</v>
      </c>
      <c r="E123" t="s">
        <v>2479</v>
      </c>
      <c r="F123" t="s">
        <v>2480</v>
      </c>
      <c r="G123" t="s">
        <v>2481</v>
      </c>
      <c r="H123" t="s">
        <v>2482</v>
      </c>
      <c r="I123" t="s">
        <v>2483</v>
      </c>
      <c r="J123" t="s">
        <v>2484</v>
      </c>
      <c r="K123" t="s">
        <v>2485</v>
      </c>
      <c r="L123">
        <v>50</v>
      </c>
      <c r="M123">
        <v>100</v>
      </c>
      <c r="N123">
        <v>104</v>
      </c>
      <c r="O123">
        <v>5</v>
      </c>
      <c r="P123">
        <v>89</v>
      </c>
      <c r="Q123" t="s">
        <v>226</v>
      </c>
      <c r="R123" t="s">
        <v>93</v>
      </c>
      <c r="S123" t="s">
        <v>415</v>
      </c>
      <c r="T123" t="s">
        <v>416</v>
      </c>
      <c r="U123" t="s">
        <v>124</v>
      </c>
      <c r="V123">
        <v>2017</v>
      </c>
      <c r="W123" t="s">
        <v>2486</v>
      </c>
      <c r="Y123">
        <v>13</v>
      </c>
      <c r="Z123" t="s">
        <v>156</v>
      </c>
      <c r="AA123" t="s">
        <v>79</v>
      </c>
      <c r="AB123" t="s">
        <v>1098</v>
      </c>
      <c r="AC123" t="s">
        <v>2487</v>
      </c>
      <c r="AD123" t="s">
        <v>2488</v>
      </c>
      <c r="AE123" t="s">
        <v>104</v>
      </c>
      <c r="AF123" t="s">
        <v>105</v>
      </c>
      <c r="AG123" t="s">
        <v>69</v>
      </c>
      <c r="AH123" t="s">
        <v>2856</v>
      </c>
      <c r="AI123">
        <v>105000000</v>
      </c>
      <c r="AJ123">
        <v>30</v>
      </c>
      <c r="AK123" t="s">
        <v>677</v>
      </c>
      <c r="AL123" t="s">
        <v>313</v>
      </c>
      <c r="AM123" t="s">
        <v>161</v>
      </c>
      <c r="AN123" t="b">
        <f>FALSE()</f>
        <v>0</v>
      </c>
      <c r="AO123" t="b">
        <f>TRUE()</f>
        <v>1</v>
      </c>
      <c r="AP123" t="s">
        <v>2489</v>
      </c>
      <c r="AQ123" t="s">
        <v>73</v>
      </c>
      <c r="AR123" t="s">
        <v>291</v>
      </c>
      <c r="AS123" t="s">
        <v>1783</v>
      </c>
      <c r="AT123" t="s">
        <v>2490</v>
      </c>
      <c r="AU123" t="s">
        <v>136</v>
      </c>
      <c r="AV123" t="b">
        <f>FALSE()</f>
        <v>0</v>
      </c>
      <c r="AX123" t="b">
        <f>TRUE()</f>
        <v>1</v>
      </c>
      <c r="AY123" t="s">
        <v>2491</v>
      </c>
      <c r="AZ123" t="s">
        <v>2492</v>
      </c>
      <c r="BB123" t="s">
        <v>79</v>
      </c>
      <c r="BC123" t="s">
        <v>2493</v>
      </c>
    </row>
    <row r="124" spans="1:55" x14ac:dyDescent="0.2">
      <c r="A124" t="s">
        <v>2494</v>
      </c>
      <c r="B124" t="s">
        <v>2495</v>
      </c>
      <c r="C124" t="s">
        <v>2496</v>
      </c>
      <c r="D124" t="s">
        <v>367</v>
      </c>
      <c r="F124" t="s">
        <v>2497</v>
      </c>
      <c r="G124" t="s">
        <v>2498</v>
      </c>
      <c r="H124" t="s">
        <v>2499</v>
      </c>
      <c r="I124" t="s">
        <v>412</v>
      </c>
      <c r="L124">
        <v>22</v>
      </c>
      <c r="M124">
        <v>9</v>
      </c>
      <c r="N124">
        <v>9</v>
      </c>
      <c r="O124">
        <v>0</v>
      </c>
      <c r="P124">
        <v>4</v>
      </c>
      <c r="Q124" t="s">
        <v>373</v>
      </c>
      <c r="R124" t="s">
        <v>374</v>
      </c>
      <c r="S124" t="s">
        <v>375</v>
      </c>
      <c r="T124" t="s">
        <v>376</v>
      </c>
      <c r="V124">
        <v>2017</v>
      </c>
      <c r="W124" t="s">
        <v>2500</v>
      </c>
      <c r="Y124">
        <v>9</v>
      </c>
      <c r="Z124" t="s">
        <v>378</v>
      </c>
      <c r="AA124" t="s">
        <v>66</v>
      </c>
      <c r="AB124" t="s">
        <v>418</v>
      </c>
      <c r="AC124" t="s">
        <v>2501</v>
      </c>
      <c r="AD124" t="s">
        <v>2502</v>
      </c>
      <c r="AE124" t="s">
        <v>104</v>
      </c>
      <c r="AF124" t="s">
        <v>105</v>
      </c>
      <c r="AG124" t="s">
        <v>69</v>
      </c>
      <c r="AH124" t="s">
        <v>2873</v>
      </c>
      <c r="AJ124">
        <v>105</v>
      </c>
      <c r="AK124" t="s">
        <v>519</v>
      </c>
      <c r="AL124" t="s">
        <v>2503</v>
      </c>
      <c r="AM124" t="s">
        <v>72</v>
      </c>
      <c r="AN124" t="b">
        <f>FALSE()</f>
        <v>0</v>
      </c>
      <c r="AO124" t="b">
        <f>FALSE()</f>
        <v>0</v>
      </c>
      <c r="AP124" t="s">
        <v>2321</v>
      </c>
      <c r="AQ124" t="s">
        <v>73</v>
      </c>
      <c r="AR124" t="s">
        <v>359</v>
      </c>
      <c r="AS124" t="s">
        <v>2827</v>
      </c>
      <c r="AT124" t="s">
        <v>2504</v>
      </c>
      <c r="AU124" t="s">
        <v>111</v>
      </c>
      <c r="AV124" t="b">
        <f>FALSE()</f>
        <v>0</v>
      </c>
      <c r="AX124" t="b">
        <f>TRUE()</f>
        <v>1</v>
      </c>
      <c r="AZ124" t="s">
        <v>2505</v>
      </c>
      <c r="BA124" t="s">
        <v>2506</v>
      </c>
      <c r="BB124" t="s">
        <v>79</v>
      </c>
      <c r="BC124" t="s">
        <v>2507</v>
      </c>
    </row>
    <row r="125" spans="1:55" x14ac:dyDescent="0.2">
      <c r="A125" t="s">
        <v>2508</v>
      </c>
      <c r="B125" t="s">
        <v>2509</v>
      </c>
      <c r="C125" t="s">
        <v>2510</v>
      </c>
      <c r="D125" t="s">
        <v>84</v>
      </c>
      <c r="E125" t="s">
        <v>2511</v>
      </c>
      <c r="G125" t="s">
        <v>2512</v>
      </c>
      <c r="H125" t="s">
        <v>2513</v>
      </c>
      <c r="I125" t="s">
        <v>2514</v>
      </c>
      <c r="J125" t="s">
        <v>2515</v>
      </c>
      <c r="K125" t="s">
        <v>2516</v>
      </c>
      <c r="L125">
        <v>34</v>
      </c>
      <c r="M125">
        <v>211</v>
      </c>
      <c r="N125">
        <v>229</v>
      </c>
      <c r="O125">
        <v>23</v>
      </c>
      <c r="P125">
        <v>342</v>
      </c>
      <c r="Q125" t="s">
        <v>92</v>
      </c>
      <c r="R125" t="s">
        <v>93</v>
      </c>
      <c r="S125" t="s">
        <v>94</v>
      </c>
      <c r="T125" t="s">
        <v>95</v>
      </c>
      <c r="U125" t="s">
        <v>513</v>
      </c>
      <c r="V125">
        <v>2017</v>
      </c>
      <c r="W125" t="s">
        <v>2517</v>
      </c>
      <c r="Y125">
        <v>11</v>
      </c>
      <c r="Z125" t="s">
        <v>99</v>
      </c>
      <c r="AA125" t="s">
        <v>100</v>
      </c>
      <c r="AC125" t="s">
        <v>2518</v>
      </c>
      <c r="AD125" t="s">
        <v>2519</v>
      </c>
      <c r="AE125" t="s">
        <v>104</v>
      </c>
      <c r="AF125" t="s">
        <v>105</v>
      </c>
      <c r="AG125" t="s">
        <v>69</v>
      </c>
      <c r="AH125" t="s">
        <v>2856</v>
      </c>
      <c r="AI125">
        <v>364846374</v>
      </c>
      <c r="AJ125">
        <v>30</v>
      </c>
      <c r="AK125" t="s">
        <v>519</v>
      </c>
      <c r="AL125" t="s">
        <v>71</v>
      </c>
      <c r="AM125" t="s">
        <v>72</v>
      </c>
      <c r="AN125" t="b">
        <f>TRUE()</f>
        <v>1</v>
      </c>
      <c r="AO125" t="b">
        <f>TRUE()</f>
        <v>1</v>
      </c>
      <c r="AQ125" t="s">
        <v>73</v>
      </c>
      <c r="AR125" t="s">
        <v>291</v>
      </c>
      <c r="AS125" t="s">
        <v>2827</v>
      </c>
      <c r="AT125" t="s">
        <v>560</v>
      </c>
      <c r="AU125" t="s">
        <v>76</v>
      </c>
      <c r="AV125" t="b">
        <f>TRUE()</f>
        <v>1</v>
      </c>
      <c r="AW125" t="s">
        <v>2520</v>
      </c>
      <c r="AX125" t="b">
        <f>FALSE()</f>
        <v>0</v>
      </c>
      <c r="AY125" t="s">
        <v>2521</v>
      </c>
      <c r="BA125" t="s">
        <v>1631</v>
      </c>
      <c r="BB125" t="s">
        <v>295</v>
      </c>
      <c r="BC125" t="s">
        <v>2522</v>
      </c>
    </row>
    <row r="126" spans="1:55" x14ac:dyDescent="0.2">
      <c r="A126" t="s">
        <v>2523</v>
      </c>
      <c r="B126" t="s">
        <v>2524</v>
      </c>
      <c r="C126" t="s">
        <v>2525</v>
      </c>
      <c r="D126" t="s">
        <v>1260</v>
      </c>
      <c r="E126" t="s">
        <v>2526</v>
      </c>
      <c r="F126" t="s">
        <v>2527</v>
      </c>
      <c r="G126" t="s">
        <v>2528</v>
      </c>
      <c r="H126" t="s">
        <v>2529</v>
      </c>
      <c r="I126" t="s">
        <v>2530</v>
      </c>
      <c r="J126" t="s">
        <v>2531</v>
      </c>
      <c r="K126" t="s">
        <v>2532</v>
      </c>
      <c r="L126">
        <v>36</v>
      </c>
      <c r="M126">
        <v>35</v>
      </c>
      <c r="N126">
        <v>36</v>
      </c>
      <c r="O126">
        <v>0</v>
      </c>
      <c r="P126">
        <v>27</v>
      </c>
      <c r="Q126" t="s">
        <v>255</v>
      </c>
      <c r="R126" t="s">
        <v>256</v>
      </c>
      <c r="S126" t="s">
        <v>1260</v>
      </c>
      <c r="T126" t="s">
        <v>1268</v>
      </c>
      <c r="V126">
        <v>2017</v>
      </c>
      <c r="W126" t="s">
        <v>2533</v>
      </c>
      <c r="Y126">
        <v>11</v>
      </c>
      <c r="Z126" t="s">
        <v>1270</v>
      </c>
      <c r="AA126" t="s">
        <v>1271</v>
      </c>
      <c r="AB126" t="s">
        <v>187</v>
      </c>
      <c r="AC126" t="s">
        <v>2534</v>
      </c>
      <c r="AD126" t="s">
        <v>2535</v>
      </c>
      <c r="AE126" t="s">
        <v>104</v>
      </c>
      <c r="AF126" t="s">
        <v>105</v>
      </c>
      <c r="AG126" t="s">
        <v>264</v>
      </c>
      <c r="AI126">
        <v>451000000</v>
      </c>
      <c r="AJ126">
        <v>30</v>
      </c>
      <c r="AK126" t="s">
        <v>519</v>
      </c>
      <c r="AL126" t="s">
        <v>1626</v>
      </c>
      <c r="AM126" t="s">
        <v>72</v>
      </c>
      <c r="AN126" t="b">
        <f>FALSE()</f>
        <v>0</v>
      </c>
      <c r="AO126" t="b">
        <f>FALSE()</f>
        <v>0</v>
      </c>
      <c r="AP126" t="s">
        <v>2536</v>
      </c>
      <c r="AQ126" t="s">
        <v>73</v>
      </c>
      <c r="AR126" t="s">
        <v>291</v>
      </c>
      <c r="AS126" t="s">
        <v>213</v>
      </c>
      <c r="AT126" t="s">
        <v>2537</v>
      </c>
      <c r="AU126" t="s">
        <v>1582</v>
      </c>
      <c r="AV126" t="b">
        <f>TRUE()</f>
        <v>1</v>
      </c>
      <c r="AW126" t="s">
        <v>2538</v>
      </c>
      <c r="AX126" t="b">
        <f>TRUE()</f>
        <v>1</v>
      </c>
      <c r="AY126" t="s">
        <v>2539</v>
      </c>
      <c r="BB126" t="s">
        <v>213</v>
      </c>
      <c r="BC126" t="s">
        <v>2540</v>
      </c>
    </row>
    <row r="127" spans="1:55" x14ac:dyDescent="0.2">
      <c r="A127" t="s">
        <v>2541</v>
      </c>
      <c r="B127" t="s">
        <v>2542</v>
      </c>
      <c r="C127" t="s">
        <v>2543</v>
      </c>
      <c r="D127" t="s">
        <v>367</v>
      </c>
      <c r="F127" t="s">
        <v>2544</v>
      </c>
      <c r="G127" t="s">
        <v>2545</v>
      </c>
      <c r="H127" t="s">
        <v>2546</v>
      </c>
      <c r="I127" t="s">
        <v>2547</v>
      </c>
      <c r="J127" t="s">
        <v>2548</v>
      </c>
      <c r="K127" t="s">
        <v>2548</v>
      </c>
      <c r="L127">
        <v>35</v>
      </c>
      <c r="M127">
        <v>2</v>
      </c>
      <c r="N127">
        <v>2</v>
      </c>
      <c r="O127">
        <v>2</v>
      </c>
      <c r="P127">
        <v>9</v>
      </c>
      <c r="Q127" t="s">
        <v>373</v>
      </c>
      <c r="R127" t="s">
        <v>374</v>
      </c>
      <c r="S127" t="s">
        <v>375</v>
      </c>
      <c r="T127" t="s">
        <v>376</v>
      </c>
      <c r="V127">
        <v>2017</v>
      </c>
      <c r="W127" t="s">
        <v>2549</v>
      </c>
      <c r="Y127">
        <v>8</v>
      </c>
      <c r="Z127" t="s">
        <v>378</v>
      </c>
      <c r="AA127" t="s">
        <v>66</v>
      </c>
      <c r="AC127" t="s">
        <v>2550</v>
      </c>
      <c r="AD127" t="s">
        <v>2551</v>
      </c>
      <c r="AE127" t="s">
        <v>104</v>
      </c>
      <c r="AF127" t="s">
        <v>105</v>
      </c>
      <c r="AG127" t="s">
        <v>1005</v>
      </c>
      <c r="AI127">
        <v>500000</v>
      </c>
      <c r="AJ127">
        <v>1</v>
      </c>
      <c r="AK127" t="s">
        <v>519</v>
      </c>
      <c r="AL127" t="s">
        <v>2250</v>
      </c>
      <c r="AM127" t="s">
        <v>72</v>
      </c>
      <c r="AN127" t="b">
        <f>TRUE()</f>
        <v>1</v>
      </c>
      <c r="AO127" t="b">
        <f>TRUE()</f>
        <v>1</v>
      </c>
      <c r="AQ127" t="s">
        <v>73</v>
      </c>
      <c r="AR127" t="s">
        <v>134</v>
      </c>
      <c r="AS127" t="s">
        <v>2829</v>
      </c>
      <c r="AT127" t="s">
        <v>2552</v>
      </c>
      <c r="AU127" t="s">
        <v>2553</v>
      </c>
      <c r="AV127" t="b">
        <f>TRUE()</f>
        <v>1</v>
      </c>
      <c r="AW127" t="s">
        <v>2554</v>
      </c>
      <c r="AX127" t="b">
        <f>FALSE()</f>
        <v>0</v>
      </c>
      <c r="AZ127" t="s">
        <v>2555</v>
      </c>
      <c r="BB127" t="s">
        <v>79</v>
      </c>
      <c r="BC127" t="s">
        <v>2556</v>
      </c>
    </row>
    <row r="128" spans="1:55" x14ac:dyDescent="0.2">
      <c r="A128" t="s">
        <v>2557</v>
      </c>
      <c r="B128" t="s">
        <v>2558</v>
      </c>
      <c r="C128" t="s">
        <v>2559</v>
      </c>
      <c r="D128" t="s">
        <v>84</v>
      </c>
      <c r="E128" t="s">
        <v>2560</v>
      </c>
      <c r="F128" t="s">
        <v>2561</v>
      </c>
      <c r="G128" t="s">
        <v>2562</v>
      </c>
      <c r="H128" t="s">
        <v>2563</v>
      </c>
      <c r="I128" t="s">
        <v>2564</v>
      </c>
      <c r="L128">
        <v>58</v>
      </c>
      <c r="M128">
        <v>21</v>
      </c>
      <c r="N128">
        <v>24</v>
      </c>
      <c r="O128">
        <v>0</v>
      </c>
      <c r="P128">
        <v>21</v>
      </c>
      <c r="Q128" t="s">
        <v>92</v>
      </c>
      <c r="R128" t="s">
        <v>93</v>
      </c>
      <c r="S128" t="s">
        <v>94</v>
      </c>
      <c r="T128" t="s">
        <v>95</v>
      </c>
      <c r="U128" t="s">
        <v>153</v>
      </c>
      <c r="V128">
        <v>2016</v>
      </c>
      <c r="W128" t="s">
        <v>2565</v>
      </c>
      <c r="Y128">
        <v>15</v>
      </c>
      <c r="Z128" t="s">
        <v>99</v>
      </c>
      <c r="AA128" t="s">
        <v>100</v>
      </c>
      <c r="AC128" t="s">
        <v>2566</v>
      </c>
      <c r="AD128" t="s">
        <v>2567</v>
      </c>
      <c r="AE128" t="s">
        <v>104</v>
      </c>
      <c r="AF128" t="s">
        <v>105</v>
      </c>
      <c r="AG128" t="s">
        <v>357</v>
      </c>
      <c r="AJ128">
        <v>181</v>
      </c>
      <c r="AK128" t="s">
        <v>2169</v>
      </c>
      <c r="AL128" t="s">
        <v>1973</v>
      </c>
      <c r="AM128" t="s">
        <v>72</v>
      </c>
      <c r="AN128" t="b">
        <f>FALSE()</f>
        <v>0</v>
      </c>
      <c r="AO128" t="b">
        <f>TRUE()</f>
        <v>1</v>
      </c>
      <c r="AP128" t="s">
        <v>1783</v>
      </c>
      <c r="AQ128" t="s">
        <v>73</v>
      </c>
      <c r="AR128" t="s">
        <v>291</v>
      </c>
      <c r="AS128" t="s">
        <v>1783</v>
      </c>
      <c r="AT128" t="s">
        <v>76</v>
      </c>
      <c r="AU128" t="s">
        <v>76</v>
      </c>
      <c r="AV128" t="b">
        <f>FALSE()</f>
        <v>0</v>
      </c>
      <c r="AX128" t="b">
        <f>TRUE()</f>
        <v>1</v>
      </c>
      <c r="AY128" t="s">
        <v>2568</v>
      </c>
      <c r="AZ128" t="s">
        <v>2569</v>
      </c>
      <c r="BB128" t="s">
        <v>295</v>
      </c>
      <c r="BC128" t="s">
        <v>2570</v>
      </c>
    </row>
    <row r="129" spans="1:55" x14ac:dyDescent="0.2">
      <c r="A129" t="s">
        <v>2571</v>
      </c>
      <c r="B129" t="s">
        <v>2572</v>
      </c>
      <c r="C129" t="s">
        <v>2573</v>
      </c>
      <c r="D129" t="s">
        <v>1613</v>
      </c>
      <c r="E129" t="s">
        <v>2574</v>
      </c>
      <c r="F129" t="s">
        <v>2575</v>
      </c>
      <c r="G129" t="s">
        <v>2576</v>
      </c>
      <c r="H129" t="s">
        <v>2577</v>
      </c>
      <c r="I129" t="s">
        <v>2578</v>
      </c>
      <c r="J129" t="s">
        <v>2579</v>
      </c>
      <c r="K129" t="s">
        <v>2580</v>
      </c>
      <c r="L129">
        <v>34</v>
      </c>
      <c r="M129">
        <v>52</v>
      </c>
      <c r="N129">
        <v>54</v>
      </c>
      <c r="O129">
        <v>2</v>
      </c>
      <c r="P129">
        <v>29</v>
      </c>
      <c r="Q129" t="s">
        <v>92</v>
      </c>
      <c r="R129" t="s">
        <v>93</v>
      </c>
      <c r="S129" t="s">
        <v>1613</v>
      </c>
      <c r="T129" t="s">
        <v>1621</v>
      </c>
      <c r="U129" t="s">
        <v>96</v>
      </c>
      <c r="V129">
        <v>2016</v>
      </c>
      <c r="W129" t="s">
        <v>2581</v>
      </c>
      <c r="Y129">
        <v>11</v>
      </c>
      <c r="Z129" t="s">
        <v>1623</v>
      </c>
      <c r="AA129" t="s">
        <v>233</v>
      </c>
      <c r="AB129" t="s">
        <v>1098</v>
      </c>
      <c r="AC129" t="s">
        <v>2582</v>
      </c>
      <c r="AD129" t="s">
        <v>2583</v>
      </c>
      <c r="AE129" t="s">
        <v>104</v>
      </c>
      <c r="AF129" t="s">
        <v>105</v>
      </c>
      <c r="AG129" t="s">
        <v>264</v>
      </c>
      <c r="AI129">
        <v>1994714</v>
      </c>
      <c r="AJ129">
        <v>7</v>
      </c>
      <c r="AK129" t="s">
        <v>2584</v>
      </c>
      <c r="AL129" t="s">
        <v>445</v>
      </c>
      <c r="AM129" t="s">
        <v>72</v>
      </c>
      <c r="AN129" t="b">
        <f>TRUE()</f>
        <v>1</v>
      </c>
      <c r="AO129" t="b">
        <f>TRUE()</f>
        <v>1</v>
      </c>
      <c r="AQ129" t="s">
        <v>73</v>
      </c>
      <c r="AR129" t="s">
        <v>134</v>
      </c>
      <c r="AS129" t="s">
        <v>2846</v>
      </c>
      <c r="AT129" t="s">
        <v>803</v>
      </c>
      <c r="AU129" t="s">
        <v>136</v>
      </c>
      <c r="AV129" t="b">
        <f>FALSE()</f>
        <v>0</v>
      </c>
      <c r="AX129" t="b">
        <f>FALSE()</f>
        <v>0</v>
      </c>
      <c r="AY129" t="s">
        <v>2585</v>
      </c>
      <c r="AZ129" t="s">
        <v>402</v>
      </c>
      <c r="BB129" t="s">
        <v>79</v>
      </c>
      <c r="BC129" t="s">
        <v>2586</v>
      </c>
    </row>
    <row r="130" spans="1:55" x14ac:dyDescent="0.2">
      <c r="A130" t="s">
        <v>2587</v>
      </c>
      <c r="B130" t="s">
        <v>2588</v>
      </c>
      <c r="C130" t="s">
        <v>2589</v>
      </c>
      <c r="D130" t="s">
        <v>407</v>
      </c>
      <c r="E130" t="s">
        <v>2590</v>
      </c>
      <c r="F130" t="s">
        <v>2591</v>
      </c>
      <c r="G130" t="s">
        <v>2592</v>
      </c>
      <c r="H130" t="s">
        <v>2593</v>
      </c>
      <c r="I130" t="s">
        <v>1576</v>
      </c>
      <c r="J130" t="s">
        <v>1577</v>
      </c>
      <c r="K130" t="s">
        <v>1577</v>
      </c>
      <c r="L130">
        <v>26</v>
      </c>
      <c r="M130">
        <v>118</v>
      </c>
      <c r="N130">
        <v>120</v>
      </c>
      <c r="O130">
        <v>4</v>
      </c>
      <c r="P130">
        <v>57</v>
      </c>
      <c r="Q130" t="s">
        <v>226</v>
      </c>
      <c r="R130" t="s">
        <v>93</v>
      </c>
      <c r="S130" t="s">
        <v>415</v>
      </c>
      <c r="T130" t="s">
        <v>416</v>
      </c>
      <c r="U130" t="s">
        <v>1166</v>
      </c>
      <c r="V130">
        <v>2016</v>
      </c>
      <c r="W130" t="s">
        <v>2594</v>
      </c>
      <c r="Y130">
        <v>16</v>
      </c>
      <c r="Z130" t="s">
        <v>156</v>
      </c>
      <c r="AA130" t="s">
        <v>79</v>
      </c>
      <c r="AB130" t="s">
        <v>649</v>
      </c>
      <c r="AC130" t="s">
        <v>2595</v>
      </c>
      <c r="AD130" t="s">
        <v>2596</v>
      </c>
      <c r="AE130" t="s">
        <v>104</v>
      </c>
      <c r="AF130" t="s">
        <v>105</v>
      </c>
      <c r="AG130" t="s">
        <v>69</v>
      </c>
      <c r="AH130" t="s">
        <v>2856</v>
      </c>
      <c r="AI130">
        <v>3000000</v>
      </c>
      <c r="AJ130">
        <v>29</v>
      </c>
      <c r="AK130" t="s">
        <v>677</v>
      </c>
      <c r="AL130" t="s">
        <v>1007</v>
      </c>
      <c r="AM130" t="s">
        <v>161</v>
      </c>
      <c r="AN130" t="b">
        <f>FALSE()</f>
        <v>0</v>
      </c>
      <c r="AO130" t="b">
        <f>TRUE()</f>
        <v>1</v>
      </c>
      <c r="AP130" t="s">
        <v>1508</v>
      </c>
      <c r="AQ130" t="s">
        <v>73</v>
      </c>
      <c r="AR130" t="s">
        <v>291</v>
      </c>
      <c r="AS130" t="s">
        <v>2827</v>
      </c>
      <c r="AT130" t="s">
        <v>2597</v>
      </c>
      <c r="AU130" t="s">
        <v>2598</v>
      </c>
      <c r="AV130" t="b">
        <f>TRUE()</f>
        <v>1</v>
      </c>
      <c r="AW130" t="s">
        <v>2423</v>
      </c>
      <c r="AX130" t="b">
        <f>FALSE()</f>
        <v>0</v>
      </c>
      <c r="AZ130" t="s">
        <v>402</v>
      </c>
      <c r="BA130" t="s">
        <v>1085</v>
      </c>
      <c r="BB130" t="s">
        <v>79</v>
      </c>
      <c r="BC130" t="s">
        <v>2599</v>
      </c>
    </row>
    <row r="131" spans="1:55" x14ac:dyDescent="0.2">
      <c r="A131" t="s">
        <v>2600</v>
      </c>
      <c r="B131" t="s">
        <v>2601</v>
      </c>
      <c r="C131" t="s">
        <v>2602</v>
      </c>
      <c r="D131" t="s">
        <v>2603</v>
      </c>
      <c r="E131" t="s">
        <v>2604</v>
      </c>
      <c r="G131" t="s">
        <v>2605</v>
      </c>
      <c r="H131" t="s">
        <v>2606</v>
      </c>
      <c r="I131" t="s">
        <v>2607</v>
      </c>
      <c r="L131">
        <v>17</v>
      </c>
      <c r="M131">
        <v>6</v>
      </c>
      <c r="N131">
        <v>6</v>
      </c>
      <c r="O131">
        <v>2</v>
      </c>
      <c r="P131">
        <v>14</v>
      </c>
      <c r="Q131" t="s">
        <v>2608</v>
      </c>
      <c r="R131" t="s">
        <v>2609</v>
      </c>
      <c r="S131" t="s">
        <v>2610</v>
      </c>
      <c r="T131" t="s">
        <v>2611</v>
      </c>
      <c r="V131">
        <v>2016</v>
      </c>
      <c r="W131" t="s">
        <v>2612</v>
      </c>
      <c r="Y131">
        <v>17</v>
      </c>
      <c r="Z131" t="s">
        <v>79</v>
      </c>
      <c r="AA131" t="s">
        <v>79</v>
      </c>
      <c r="AB131" t="s">
        <v>2613</v>
      </c>
      <c r="AC131" t="s">
        <v>2614</v>
      </c>
      <c r="AD131" t="s">
        <v>2615</v>
      </c>
      <c r="AE131" t="s">
        <v>104</v>
      </c>
      <c r="AF131" t="s">
        <v>105</v>
      </c>
      <c r="AG131" t="s">
        <v>357</v>
      </c>
      <c r="AI131">
        <v>24257353</v>
      </c>
      <c r="AJ131">
        <v>61</v>
      </c>
      <c r="AK131" t="s">
        <v>2616</v>
      </c>
      <c r="AL131" t="s">
        <v>190</v>
      </c>
      <c r="AM131" t="s">
        <v>382</v>
      </c>
      <c r="AN131" t="b">
        <f>TRUE()</f>
        <v>1</v>
      </c>
      <c r="AO131" t="b">
        <f>TRUE()</f>
        <v>1</v>
      </c>
      <c r="AQ131" t="s">
        <v>73</v>
      </c>
      <c r="AR131" t="s">
        <v>291</v>
      </c>
      <c r="AS131" t="s">
        <v>2828</v>
      </c>
      <c r="AT131" t="s">
        <v>2617</v>
      </c>
      <c r="AU131" t="s">
        <v>2618</v>
      </c>
      <c r="AV131" t="b">
        <f>FALSE()</f>
        <v>0</v>
      </c>
      <c r="AX131" t="b">
        <f>FALSE()</f>
        <v>0</v>
      </c>
      <c r="AY131" t="s">
        <v>2619</v>
      </c>
      <c r="AZ131" t="s">
        <v>402</v>
      </c>
      <c r="BB131" t="s">
        <v>79</v>
      </c>
      <c r="BC131" t="s">
        <v>2620</v>
      </c>
    </row>
    <row r="132" spans="1:55" x14ac:dyDescent="0.2">
      <c r="A132" t="s">
        <v>790</v>
      </c>
      <c r="B132" t="s">
        <v>791</v>
      </c>
      <c r="C132" t="s">
        <v>792</v>
      </c>
      <c r="D132" t="s">
        <v>687</v>
      </c>
      <c r="E132" t="s">
        <v>793</v>
      </c>
      <c r="F132" t="s">
        <v>794</v>
      </c>
      <c r="G132" t="s">
        <v>795</v>
      </c>
      <c r="H132" t="s">
        <v>796</v>
      </c>
      <c r="I132" t="s">
        <v>692</v>
      </c>
      <c r="J132" t="s">
        <v>797</v>
      </c>
      <c r="K132" t="s">
        <v>797</v>
      </c>
      <c r="L132">
        <v>26</v>
      </c>
      <c r="M132">
        <v>3</v>
      </c>
      <c r="N132">
        <v>3</v>
      </c>
      <c r="O132">
        <v>1</v>
      </c>
      <c r="P132">
        <v>11</v>
      </c>
      <c r="Q132" t="s">
        <v>695</v>
      </c>
      <c r="R132" t="s">
        <v>696</v>
      </c>
      <c r="S132" t="s">
        <v>697</v>
      </c>
      <c r="T132" t="s">
        <v>698</v>
      </c>
      <c r="U132" t="s">
        <v>699</v>
      </c>
      <c r="V132">
        <v>2023</v>
      </c>
      <c r="W132" t="s">
        <v>798</v>
      </c>
      <c r="X132" t="s">
        <v>799</v>
      </c>
      <c r="Y132">
        <v>23</v>
      </c>
      <c r="Z132" t="s">
        <v>186</v>
      </c>
      <c r="AA132" t="s">
        <v>79</v>
      </c>
      <c r="AB132" t="s">
        <v>310</v>
      </c>
      <c r="AC132" t="s">
        <v>800</v>
      </c>
      <c r="AD132" t="s">
        <v>801</v>
      </c>
      <c r="AE132" t="s">
        <v>104</v>
      </c>
      <c r="AF132" t="s">
        <v>105</v>
      </c>
      <c r="AG132" t="s">
        <v>69</v>
      </c>
      <c r="AH132" t="s">
        <v>2875</v>
      </c>
      <c r="AI132">
        <v>675000</v>
      </c>
      <c r="AJ132">
        <v>33</v>
      </c>
      <c r="AK132" t="s">
        <v>106</v>
      </c>
      <c r="AL132" t="s">
        <v>802</v>
      </c>
      <c r="AM132" t="s">
        <v>72</v>
      </c>
      <c r="AN132" t="b">
        <f>TRUE()</f>
        <v>1</v>
      </c>
      <c r="AO132" t="b">
        <f>TRUE()</f>
        <v>1</v>
      </c>
      <c r="AQ132" t="s">
        <v>73</v>
      </c>
      <c r="AR132" t="s">
        <v>291</v>
      </c>
      <c r="AS132" t="s">
        <v>69</v>
      </c>
      <c r="AT132" t="s">
        <v>803</v>
      </c>
      <c r="AU132" t="s">
        <v>136</v>
      </c>
      <c r="AV132" t="b">
        <f>FALSE()</f>
        <v>0</v>
      </c>
      <c r="AX132" t="b">
        <f>TRUE()</f>
        <v>1</v>
      </c>
      <c r="AZ132" t="s">
        <v>706</v>
      </c>
      <c r="BA132" t="s">
        <v>1085</v>
      </c>
      <c r="BB132" t="s">
        <v>79</v>
      </c>
      <c r="BC132" t="s">
        <v>804</v>
      </c>
    </row>
    <row r="133" spans="1:55" x14ac:dyDescent="0.2">
      <c r="A133" t="s">
        <v>2636</v>
      </c>
      <c r="B133" t="s">
        <v>2637</v>
      </c>
      <c r="C133" t="s">
        <v>2638</v>
      </c>
      <c r="D133" t="s">
        <v>2603</v>
      </c>
      <c r="E133" t="s">
        <v>2639</v>
      </c>
      <c r="F133" t="s">
        <v>2640</v>
      </c>
      <c r="G133" t="s">
        <v>2641</v>
      </c>
      <c r="H133" t="s">
        <v>2642</v>
      </c>
      <c r="I133" t="s">
        <v>2643</v>
      </c>
      <c r="J133" t="s">
        <v>2644</v>
      </c>
      <c r="K133" t="s">
        <v>2645</v>
      </c>
      <c r="L133">
        <v>29</v>
      </c>
      <c r="M133">
        <v>9</v>
      </c>
      <c r="N133">
        <v>10</v>
      </c>
      <c r="O133">
        <v>1</v>
      </c>
      <c r="P133">
        <v>19</v>
      </c>
      <c r="Q133" t="s">
        <v>2608</v>
      </c>
      <c r="R133" t="s">
        <v>2609</v>
      </c>
      <c r="S133" t="s">
        <v>2610</v>
      </c>
      <c r="T133" t="s">
        <v>2611</v>
      </c>
      <c r="V133">
        <v>2016</v>
      </c>
      <c r="W133" t="s">
        <v>2646</v>
      </c>
      <c r="Y133">
        <v>21</v>
      </c>
      <c r="Z133" t="s">
        <v>79</v>
      </c>
      <c r="AA133" t="s">
        <v>79</v>
      </c>
      <c r="AB133" t="s">
        <v>157</v>
      </c>
      <c r="AC133" t="s">
        <v>2647</v>
      </c>
      <c r="AD133" t="s">
        <v>2648</v>
      </c>
      <c r="AE133" t="s">
        <v>104</v>
      </c>
      <c r="AF133" t="s">
        <v>105</v>
      </c>
      <c r="AG133" t="s">
        <v>357</v>
      </c>
      <c r="AJ133">
        <v>1</v>
      </c>
      <c r="AK133" t="s">
        <v>1006</v>
      </c>
      <c r="AL133" t="s">
        <v>2649</v>
      </c>
      <c r="AM133" t="s">
        <v>72</v>
      </c>
      <c r="AN133" t="b">
        <f>TRUE()</f>
        <v>1</v>
      </c>
      <c r="AO133" t="b">
        <f>TRUE()</f>
        <v>1</v>
      </c>
      <c r="AQ133" t="s">
        <v>73</v>
      </c>
      <c r="AR133" t="s">
        <v>704</v>
      </c>
      <c r="AS133" t="s">
        <v>2844</v>
      </c>
      <c r="AT133" t="s">
        <v>2650</v>
      </c>
      <c r="AU133" t="s">
        <v>2651</v>
      </c>
      <c r="AV133" t="b">
        <f>FALSE()</f>
        <v>0</v>
      </c>
      <c r="AX133" t="b">
        <f>FALSE()</f>
        <v>0</v>
      </c>
      <c r="AY133" t="s">
        <v>2652</v>
      </c>
      <c r="AZ133" t="s">
        <v>1397</v>
      </c>
      <c r="BA133" t="s">
        <v>336</v>
      </c>
      <c r="BB133" t="s">
        <v>79</v>
      </c>
      <c r="BC133" t="s">
        <v>2653</v>
      </c>
    </row>
    <row r="134" spans="1:55" x14ac:dyDescent="0.2">
      <c r="A134" t="s">
        <v>2654</v>
      </c>
      <c r="B134" t="s">
        <v>2655</v>
      </c>
      <c r="C134" t="s">
        <v>2656</v>
      </c>
      <c r="D134" t="s">
        <v>407</v>
      </c>
      <c r="E134" t="s">
        <v>2657</v>
      </c>
      <c r="G134" t="s">
        <v>2658</v>
      </c>
      <c r="H134" t="s">
        <v>2659</v>
      </c>
      <c r="I134" t="s">
        <v>2660</v>
      </c>
      <c r="J134" t="s">
        <v>2661</v>
      </c>
      <c r="K134" t="s">
        <v>2661</v>
      </c>
      <c r="L134">
        <v>17</v>
      </c>
      <c r="M134">
        <v>60</v>
      </c>
      <c r="N134">
        <v>61</v>
      </c>
      <c r="O134">
        <v>8</v>
      </c>
      <c r="P134">
        <v>71</v>
      </c>
      <c r="Q134" t="s">
        <v>226</v>
      </c>
      <c r="R134" t="s">
        <v>93</v>
      </c>
      <c r="S134" t="s">
        <v>415</v>
      </c>
      <c r="T134" t="s">
        <v>416</v>
      </c>
      <c r="U134" t="s">
        <v>351</v>
      </c>
      <c r="V134">
        <v>2015</v>
      </c>
      <c r="W134" t="s">
        <v>2662</v>
      </c>
      <c r="Y134">
        <v>15</v>
      </c>
      <c r="Z134" t="s">
        <v>156</v>
      </c>
      <c r="AA134" t="s">
        <v>79</v>
      </c>
      <c r="AB134" t="s">
        <v>649</v>
      </c>
      <c r="AC134" t="s">
        <v>2663</v>
      </c>
      <c r="AD134" t="s">
        <v>2664</v>
      </c>
      <c r="AE134" t="s">
        <v>104</v>
      </c>
      <c r="AF134" t="s">
        <v>105</v>
      </c>
      <c r="AG134" t="s">
        <v>69</v>
      </c>
      <c r="AH134" t="s">
        <v>2870</v>
      </c>
      <c r="AI134">
        <v>34800000</v>
      </c>
      <c r="AJ134">
        <v>122</v>
      </c>
      <c r="AK134" t="s">
        <v>2285</v>
      </c>
      <c r="AL134" t="s">
        <v>1226</v>
      </c>
      <c r="AM134" t="s">
        <v>72</v>
      </c>
      <c r="AN134" t="b">
        <f>TRUE()</f>
        <v>1</v>
      </c>
      <c r="AO134" t="b">
        <f>TRUE()</f>
        <v>1</v>
      </c>
      <c r="AQ134" t="s">
        <v>73</v>
      </c>
      <c r="AR134" t="s">
        <v>74</v>
      </c>
      <c r="AS134" t="s">
        <v>2827</v>
      </c>
      <c r="AT134" t="s">
        <v>2665</v>
      </c>
      <c r="AU134" t="s">
        <v>76</v>
      </c>
      <c r="AV134" t="b">
        <f>TRUE()</f>
        <v>1</v>
      </c>
      <c r="AW134" t="s">
        <v>560</v>
      </c>
      <c r="AX134" t="b">
        <f>FALSE()</f>
        <v>0</v>
      </c>
      <c r="AZ134" t="s">
        <v>270</v>
      </c>
      <c r="BB134" t="s">
        <v>79</v>
      </c>
      <c r="BC134" t="s">
        <v>2666</v>
      </c>
    </row>
    <row r="135" spans="1:55" x14ac:dyDescent="0.2">
      <c r="A135" t="s">
        <v>2667</v>
      </c>
      <c r="B135" t="s">
        <v>2668</v>
      </c>
      <c r="C135" t="s">
        <v>2669</v>
      </c>
      <c r="D135" t="s">
        <v>2670</v>
      </c>
      <c r="E135" t="s">
        <v>2671</v>
      </c>
      <c r="G135" t="s">
        <v>2672</v>
      </c>
      <c r="H135" t="s">
        <v>2673</v>
      </c>
      <c r="I135" t="s">
        <v>2674</v>
      </c>
      <c r="L135">
        <v>31</v>
      </c>
      <c r="M135">
        <v>17</v>
      </c>
      <c r="N135">
        <v>18</v>
      </c>
      <c r="O135">
        <v>0</v>
      </c>
      <c r="P135">
        <v>26</v>
      </c>
      <c r="Q135" t="s">
        <v>2675</v>
      </c>
      <c r="R135" t="s">
        <v>284</v>
      </c>
      <c r="S135" t="s">
        <v>2676</v>
      </c>
      <c r="T135" t="s">
        <v>2677</v>
      </c>
      <c r="U135" t="s">
        <v>489</v>
      </c>
      <c r="V135">
        <v>2015</v>
      </c>
      <c r="W135" t="s">
        <v>2678</v>
      </c>
      <c r="Y135">
        <v>25</v>
      </c>
      <c r="Z135" t="s">
        <v>2188</v>
      </c>
      <c r="AA135" t="s">
        <v>442</v>
      </c>
      <c r="AB135" t="s">
        <v>1098</v>
      </c>
      <c r="AC135" t="s">
        <v>2679</v>
      </c>
      <c r="AD135" t="s">
        <v>2680</v>
      </c>
      <c r="AE135" t="s">
        <v>104</v>
      </c>
      <c r="AF135" t="s">
        <v>105</v>
      </c>
      <c r="AG135" t="s">
        <v>357</v>
      </c>
      <c r="AI135">
        <v>22030000</v>
      </c>
      <c r="AJ135">
        <v>274</v>
      </c>
      <c r="AK135" t="s">
        <v>2169</v>
      </c>
      <c r="AL135" t="s">
        <v>71</v>
      </c>
      <c r="AM135" t="s">
        <v>72</v>
      </c>
      <c r="AN135" t="b">
        <f>FALSE()</f>
        <v>0</v>
      </c>
      <c r="AO135" t="b">
        <f>TRUE()</f>
        <v>1</v>
      </c>
      <c r="AP135" t="s">
        <v>2681</v>
      </c>
      <c r="AQ135" t="s">
        <v>73</v>
      </c>
      <c r="AR135" t="s">
        <v>291</v>
      </c>
      <c r="AS135" t="s">
        <v>2828</v>
      </c>
      <c r="AT135" t="s">
        <v>2682</v>
      </c>
      <c r="AU135" t="s">
        <v>1469</v>
      </c>
      <c r="AV135" t="b">
        <f>TRUE()</f>
        <v>1</v>
      </c>
      <c r="AW135" t="s">
        <v>2683</v>
      </c>
      <c r="AX135" t="b">
        <f>TRUE()</f>
        <v>1</v>
      </c>
      <c r="AZ135" t="s">
        <v>386</v>
      </c>
      <c r="BB135" t="s">
        <v>79</v>
      </c>
      <c r="BC135" t="s">
        <v>2684</v>
      </c>
    </row>
    <row r="136" spans="1:55" x14ac:dyDescent="0.2">
      <c r="A136" t="s">
        <v>1030</v>
      </c>
      <c r="B136" t="s">
        <v>1031</v>
      </c>
      <c r="C136" t="s">
        <v>1032</v>
      </c>
      <c r="D136" t="s">
        <v>1033</v>
      </c>
      <c r="E136" t="s">
        <v>1034</v>
      </c>
      <c r="F136" t="s">
        <v>1035</v>
      </c>
      <c r="G136" t="s">
        <v>1036</v>
      </c>
      <c r="H136" t="s">
        <v>1037</v>
      </c>
      <c r="I136" t="s">
        <v>1038</v>
      </c>
      <c r="J136" t="s">
        <v>1039</v>
      </c>
      <c r="K136" t="s">
        <v>1040</v>
      </c>
      <c r="L136">
        <v>73</v>
      </c>
      <c r="M136">
        <v>8</v>
      </c>
      <c r="N136">
        <v>8</v>
      </c>
      <c r="O136">
        <v>4</v>
      </c>
      <c r="P136">
        <v>23</v>
      </c>
      <c r="Q136" t="s">
        <v>347</v>
      </c>
      <c r="R136" t="s">
        <v>348</v>
      </c>
      <c r="S136" t="s">
        <v>1041</v>
      </c>
      <c r="T136" t="s">
        <v>1042</v>
      </c>
      <c r="U136" t="s">
        <v>307</v>
      </c>
      <c r="V136">
        <v>2021</v>
      </c>
      <c r="W136" t="s">
        <v>1043</v>
      </c>
      <c r="X136" t="s">
        <v>1044</v>
      </c>
      <c r="Y136">
        <v>16</v>
      </c>
      <c r="Z136" t="s">
        <v>1045</v>
      </c>
      <c r="AA136" t="s">
        <v>1046</v>
      </c>
      <c r="AB136" t="s">
        <v>1047</v>
      </c>
      <c r="AC136" t="s">
        <v>1048</v>
      </c>
      <c r="AD136" t="s">
        <v>1049</v>
      </c>
      <c r="AE136" t="s">
        <v>104</v>
      </c>
      <c r="AF136" t="s">
        <v>399</v>
      </c>
      <c r="AG136" t="s">
        <v>357</v>
      </c>
      <c r="AI136">
        <v>2917272</v>
      </c>
      <c r="AJ136">
        <v>32</v>
      </c>
      <c r="AK136" t="s">
        <v>236</v>
      </c>
      <c r="AL136" t="s">
        <v>1050</v>
      </c>
      <c r="AM136" t="s">
        <v>382</v>
      </c>
      <c r="AN136" t="b">
        <f>TRUE()</f>
        <v>1</v>
      </c>
      <c r="AO136" t="b">
        <f>TRUE()</f>
        <v>1</v>
      </c>
      <c r="AQ136" t="s">
        <v>73</v>
      </c>
      <c r="AR136" t="s">
        <v>359</v>
      </c>
      <c r="AS136" t="s">
        <v>2827</v>
      </c>
      <c r="AT136" t="s">
        <v>1051</v>
      </c>
      <c r="AU136" t="s">
        <v>361</v>
      </c>
      <c r="AV136" t="b">
        <f>FALSE()</f>
        <v>0</v>
      </c>
      <c r="AX136" t="b">
        <f>TRUE()</f>
        <v>1</v>
      </c>
      <c r="AZ136" t="s">
        <v>1052</v>
      </c>
      <c r="BA136" t="s">
        <v>1011</v>
      </c>
      <c r="BB136" t="s">
        <v>79</v>
      </c>
      <c r="BC136" t="s">
        <v>1053</v>
      </c>
    </row>
    <row r="137" spans="1:55" x14ac:dyDescent="0.2">
      <c r="A137" t="s">
        <v>2701</v>
      </c>
      <c r="B137" t="s">
        <v>2702</v>
      </c>
      <c r="C137" t="s">
        <v>2703</v>
      </c>
      <c r="D137" t="s">
        <v>218</v>
      </c>
      <c r="E137" t="s">
        <v>2704</v>
      </c>
      <c r="F137" t="s">
        <v>2705</v>
      </c>
      <c r="G137" t="s">
        <v>2706</v>
      </c>
      <c r="H137" t="s">
        <v>2707</v>
      </c>
      <c r="I137" t="s">
        <v>2708</v>
      </c>
      <c r="J137" t="s">
        <v>2709</v>
      </c>
      <c r="K137" t="s">
        <v>2709</v>
      </c>
      <c r="L137">
        <v>21</v>
      </c>
      <c r="M137">
        <v>93</v>
      </c>
      <c r="N137">
        <v>99</v>
      </c>
      <c r="O137">
        <v>4</v>
      </c>
      <c r="P137">
        <v>60</v>
      </c>
      <c r="Q137" t="s">
        <v>226</v>
      </c>
      <c r="R137" t="s">
        <v>93</v>
      </c>
      <c r="S137" t="s">
        <v>227</v>
      </c>
      <c r="T137" t="s">
        <v>228</v>
      </c>
      <c r="U137" t="s">
        <v>513</v>
      </c>
      <c r="V137">
        <v>2014</v>
      </c>
      <c r="W137" t="s">
        <v>2710</v>
      </c>
      <c r="Y137">
        <v>12</v>
      </c>
      <c r="Z137" t="s">
        <v>232</v>
      </c>
      <c r="AA137" t="s">
        <v>233</v>
      </c>
      <c r="AC137" t="s">
        <v>2711</v>
      </c>
      <c r="AD137" t="s">
        <v>2712</v>
      </c>
      <c r="AE137" t="s">
        <v>104</v>
      </c>
      <c r="AF137" t="s">
        <v>105</v>
      </c>
      <c r="AG137" t="s">
        <v>357</v>
      </c>
      <c r="AI137">
        <v>35000000</v>
      </c>
      <c r="AJ137">
        <v>730</v>
      </c>
      <c r="AK137" t="s">
        <v>2713</v>
      </c>
      <c r="AL137" t="s">
        <v>2714</v>
      </c>
      <c r="AM137" t="s">
        <v>382</v>
      </c>
      <c r="AN137" t="b">
        <f>FALSE()</f>
        <v>0</v>
      </c>
      <c r="AO137" t="b">
        <f>FALSE()</f>
        <v>0</v>
      </c>
      <c r="AP137" t="s">
        <v>1783</v>
      </c>
      <c r="AQ137" t="s">
        <v>73</v>
      </c>
      <c r="AR137" t="s">
        <v>359</v>
      </c>
      <c r="AS137" t="s">
        <v>1783</v>
      </c>
      <c r="AT137" t="s">
        <v>2715</v>
      </c>
      <c r="AU137" t="s">
        <v>136</v>
      </c>
      <c r="AV137" t="b">
        <f>FALSE()</f>
        <v>0</v>
      </c>
      <c r="AX137" t="b">
        <f>FALSE()</f>
        <v>0</v>
      </c>
      <c r="AZ137" t="s">
        <v>402</v>
      </c>
      <c r="BA137" t="s">
        <v>787</v>
      </c>
      <c r="BB137" t="s">
        <v>79</v>
      </c>
      <c r="BC137" t="s">
        <v>2716</v>
      </c>
    </row>
    <row r="138" spans="1:55" x14ac:dyDescent="0.2">
      <c r="A138" t="s">
        <v>2717</v>
      </c>
      <c r="B138" t="s">
        <v>2718</v>
      </c>
      <c r="C138" t="s">
        <v>2719</v>
      </c>
      <c r="D138" t="s">
        <v>2720</v>
      </c>
      <c r="E138" t="s">
        <v>2721</v>
      </c>
      <c r="F138" t="s">
        <v>2722</v>
      </c>
      <c r="G138" t="s">
        <v>2723</v>
      </c>
      <c r="H138" t="s">
        <v>2724</v>
      </c>
      <c r="I138" t="s">
        <v>2725</v>
      </c>
      <c r="L138">
        <v>26</v>
      </c>
      <c r="M138">
        <v>2</v>
      </c>
      <c r="N138">
        <v>2</v>
      </c>
      <c r="O138">
        <v>2</v>
      </c>
      <c r="P138">
        <v>30</v>
      </c>
      <c r="Q138" t="s">
        <v>2726</v>
      </c>
      <c r="R138" t="s">
        <v>2727</v>
      </c>
      <c r="S138" t="s">
        <v>2728</v>
      </c>
      <c r="T138" t="s">
        <v>2729</v>
      </c>
      <c r="V138">
        <v>2014</v>
      </c>
      <c r="W138" t="s">
        <v>2730</v>
      </c>
      <c r="Y138">
        <v>10</v>
      </c>
      <c r="Z138" t="s">
        <v>156</v>
      </c>
      <c r="AA138" t="s">
        <v>79</v>
      </c>
      <c r="AB138" t="s">
        <v>1247</v>
      </c>
      <c r="AC138" t="s">
        <v>2731</v>
      </c>
      <c r="AD138" t="s">
        <v>2732</v>
      </c>
      <c r="AE138" t="s">
        <v>104</v>
      </c>
      <c r="AF138" t="s">
        <v>105</v>
      </c>
      <c r="AG138" t="s">
        <v>69</v>
      </c>
      <c r="AH138" t="s">
        <v>2856</v>
      </c>
      <c r="AI138">
        <v>105000000</v>
      </c>
      <c r="AJ138">
        <v>3</v>
      </c>
      <c r="AK138" t="s">
        <v>2285</v>
      </c>
      <c r="AL138" t="s">
        <v>207</v>
      </c>
      <c r="AM138" t="s">
        <v>72</v>
      </c>
      <c r="AN138" t="b">
        <f>TRUE()</f>
        <v>1</v>
      </c>
      <c r="AO138" t="b">
        <f>TRUE()</f>
        <v>1</v>
      </c>
      <c r="AQ138" t="s">
        <v>73</v>
      </c>
      <c r="AR138" t="s">
        <v>291</v>
      </c>
      <c r="AS138" t="s">
        <v>2824</v>
      </c>
      <c r="AT138" t="s">
        <v>2733</v>
      </c>
      <c r="AU138" t="s">
        <v>316</v>
      </c>
      <c r="AV138" t="b">
        <f>FALSE()</f>
        <v>0</v>
      </c>
      <c r="AX138" t="b">
        <f>TRUE()</f>
        <v>1</v>
      </c>
      <c r="AZ138" t="s">
        <v>2734</v>
      </c>
      <c r="BB138" t="s">
        <v>295</v>
      </c>
      <c r="BC138" t="s">
        <v>2735</v>
      </c>
    </row>
    <row r="139" spans="1:55" x14ac:dyDescent="0.2">
      <c r="A139" t="s">
        <v>2736</v>
      </c>
      <c r="B139" t="s">
        <v>2737</v>
      </c>
      <c r="C139" t="s">
        <v>2738</v>
      </c>
      <c r="D139" t="s">
        <v>407</v>
      </c>
      <c r="E139" t="s">
        <v>2739</v>
      </c>
      <c r="F139" t="s">
        <v>2740</v>
      </c>
      <c r="G139" t="s">
        <v>2741</v>
      </c>
      <c r="H139" t="s">
        <v>2742</v>
      </c>
      <c r="I139" t="s">
        <v>2743</v>
      </c>
      <c r="J139" t="s">
        <v>2744</v>
      </c>
      <c r="K139" t="s">
        <v>2745</v>
      </c>
      <c r="L139">
        <v>29</v>
      </c>
      <c r="M139">
        <v>34</v>
      </c>
      <c r="N139">
        <v>34</v>
      </c>
      <c r="O139">
        <v>0</v>
      </c>
      <c r="P139">
        <v>19</v>
      </c>
      <c r="Q139" t="s">
        <v>226</v>
      </c>
      <c r="R139" t="s">
        <v>93</v>
      </c>
      <c r="S139" t="s">
        <v>415</v>
      </c>
      <c r="T139" t="s">
        <v>416</v>
      </c>
      <c r="U139" t="s">
        <v>229</v>
      </c>
      <c r="V139">
        <v>2013</v>
      </c>
      <c r="W139" t="s">
        <v>2746</v>
      </c>
      <c r="Y139">
        <v>13</v>
      </c>
      <c r="Z139" t="s">
        <v>156</v>
      </c>
      <c r="AA139" t="s">
        <v>79</v>
      </c>
      <c r="AB139" t="s">
        <v>418</v>
      </c>
      <c r="AC139" t="s">
        <v>2747</v>
      </c>
      <c r="AD139" t="s">
        <v>2748</v>
      </c>
      <c r="AE139" t="s">
        <v>104</v>
      </c>
      <c r="AF139" t="s">
        <v>105</v>
      </c>
      <c r="AG139" t="s">
        <v>357</v>
      </c>
      <c r="AI139">
        <v>2100285</v>
      </c>
      <c r="AJ139">
        <v>61</v>
      </c>
      <c r="AK139" t="s">
        <v>2584</v>
      </c>
      <c r="AL139" t="s">
        <v>2749</v>
      </c>
      <c r="AM139" t="s">
        <v>72</v>
      </c>
      <c r="AN139" t="b">
        <f>TRUE()</f>
        <v>1</v>
      </c>
      <c r="AO139" t="b">
        <f>TRUE()</f>
        <v>1</v>
      </c>
      <c r="AQ139" t="s">
        <v>73</v>
      </c>
      <c r="AR139" t="s">
        <v>704</v>
      </c>
      <c r="AS139" t="s">
        <v>2833</v>
      </c>
      <c r="AT139" t="s">
        <v>2750</v>
      </c>
      <c r="AU139" t="s">
        <v>424</v>
      </c>
      <c r="AV139" t="b">
        <f>TRUE()</f>
        <v>1</v>
      </c>
      <c r="AW139" t="s">
        <v>2751</v>
      </c>
      <c r="AX139" t="b">
        <f>TRUE()</f>
        <v>1</v>
      </c>
      <c r="AY139" t="s">
        <v>2752</v>
      </c>
      <c r="AZ139" t="s">
        <v>2753</v>
      </c>
      <c r="BA139" t="s">
        <v>336</v>
      </c>
      <c r="BB139" t="s">
        <v>79</v>
      </c>
      <c r="BC139" t="s">
        <v>2754</v>
      </c>
    </row>
    <row r="140" spans="1:55" x14ac:dyDescent="0.2">
      <c r="A140" t="s">
        <v>708</v>
      </c>
      <c r="B140" t="s">
        <v>709</v>
      </c>
      <c r="C140" t="s">
        <v>710</v>
      </c>
      <c r="D140" t="s">
        <v>711</v>
      </c>
      <c r="G140" t="s">
        <v>712</v>
      </c>
      <c r="H140" t="s">
        <v>713</v>
      </c>
      <c r="I140" t="s">
        <v>714</v>
      </c>
      <c r="J140" t="s">
        <v>715</v>
      </c>
      <c r="K140" t="s">
        <v>716</v>
      </c>
      <c r="L140">
        <v>37</v>
      </c>
      <c r="M140">
        <v>0</v>
      </c>
      <c r="N140">
        <v>0</v>
      </c>
      <c r="O140">
        <v>5</v>
      </c>
      <c r="P140">
        <v>15</v>
      </c>
      <c r="Q140" t="s">
        <v>717</v>
      </c>
      <c r="R140" t="s">
        <v>718</v>
      </c>
      <c r="S140" t="s">
        <v>711</v>
      </c>
      <c r="T140" t="s">
        <v>719</v>
      </c>
      <c r="U140" t="s">
        <v>720</v>
      </c>
      <c r="V140">
        <v>2022</v>
      </c>
      <c r="W140" t="s">
        <v>721</v>
      </c>
      <c r="Y140">
        <v>23</v>
      </c>
      <c r="Z140" t="s">
        <v>722</v>
      </c>
      <c r="AA140" t="s">
        <v>723</v>
      </c>
      <c r="AB140" t="s">
        <v>724</v>
      </c>
      <c r="AC140" t="s">
        <v>725</v>
      </c>
      <c r="AD140" t="s">
        <v>726</v>
      </c>
      <c r="AE140" t="s">
        <v>104</v>
      </c>
      <c r="AF140" t="s">
        <v>105</v>
      </c>
      <c r="AG140" t="s">
        <v>357</v>
      </c>
      <c r="AJ140">
        <v>4</v>
      </c>
      <c r="AK140" t="s">
        <v>70</v>
      </c>
      <c r="AL140" t="s">
        <v>727</v>
      </c>
      <c r="AN140" t="b">
        <f>FALSE()</f>
        <v>0</v>
      </c>
      <c r="AO140" t="b">
        <f>TRUE()</f>
        <v>1</v>
      </c>
      <c r="AP140" t="s">
        <v>728</v>
      </c>
      <c r="AQ140" t="s">
        <v>73</v>
      </c>
      <c r="AR140" t="s">
        <v>134</v>
      </c>
      <c r="AS140" t="s">
        <v>2830</v>
      </c>
      <c r="AT140" t="s">
        <v>729</v>
      </c>
      <c r="AU140" t="s">
        <v>730</v>
      </c>
      <c r="AV140" t="b">
        <f>FALSE()</f>
        <v>0</v>
      </c>
      <c r="AX140" t="b">
        <f>TRUE()</f>
        <v>1</v>
      </c>
      <c r="AY140" t="s">
        <v>731</v>
      </c>
      <c r="AZ140" t="s">
        <v>732</v>
      </c>
      <c r="BA140" t="s">
        <v>733</v>
      </c>
      <c r="BB140" t="s">
        <v>79</v>
      </c>
      <c r="BC140" t="s">
        <v>734</v>
      </c>
    </row>
    <row r="141" spans="1:55" x14ac:dyDescent="0.2">
      <c r="A141" t="s">
        <v>974</v>
      </c>
      <c r="B141" t="s">
        <v>975</v>
      </c>
      <c r="C141" t="s">
        <v>976</v>
      </c>
      <c r="D141" t="s">
        <v>407</v>
      </c>
      <c r="E141" t="s">
        <v>977</v>
      </c>
      <c r="F141" t="s">
        <v>978</v>
      </c>
      <c r="G141" t="s">
        <v>979</v>
      </c>
      <c r="H141" t="s">
        <v>980</v>
      </c>
      <c r="I141" t="s">
        <v>981</v>
      </c>
      <c r="J141" t="s">
        <v>982</v>
      </c>
      <c r="K141" t="s">
        <v>983</v>
      </c>
      <c r="L141">
        <v>47</v>
      </c>
      <c r="M141">
        <v>2</v>
      </c>
      <c r="N141">
        <v>2</v>
      </c>
      <c r="O141">
        <v>5</v>
      </c>
      <c r="P141">
        <v>57</v>
      </c>
      <c r="Q141" t="s">
        <v>226</v>
      </c>
      <c r="R141" t="s">
        <v>93</v>
      </c>
      <c r="S141" t="s">
        <v>415</v>
      </c>
      <c r="T141" t="s">
        <v>416</v>
      </c>
      <c r="U141" t="s">
        <v>351</v>
      </c>
      <c r="V141">
        <v>2021</v>
      </c>
      <c r="W141" t="s">
        <v>984</v>
      </c>
      <c r="X141" t="s">
        <v>985</v>
      </c>
      <c r="Y141">
        <v>17</v>
      </c>
      <c r="Z141" t="s">
        <v>156</v>
      </c>
      <c r="AA141" t="s">
        <v>79</v>
      </c>
      <c r="AC141" t="s">
        <v>986</v>
      </c>
      <c r="AD141" t="s">
        <v>987</v>
      </c>
      <c r="AE141" t="s">
        <v>104</v>
      </c>
      <c r="AF141" t="s">
        <v>105</v>
      </c>
      <c r="AG141" t="s">
        <v>69</v>
      </c>
      <c r="AH141" t="s">
        <v>2856</v>
      </c>
      <c r="AI141">
        <v>52000000</v>
      </c>
      <c r="AJ141">
        <v>31</v>
      </c>
      <c r="AK141" t="s">
        <v>469</v>
      </c>
      <c r="AL141" t="s">
        <v>132</v>
      </c>
      <c r="AM141" t="s">
        <v>161</v>
      </c>
      <c r="AN141" t="b">
        <f>TRUE()</f>
        <v>1</v>
      </c>
      <c r="AO141" t="b">
        <f>TRUE()</f>
        <v>1</v>
      </c>
      <c r="AQ141" t="s">
        <v>73</v>
      </c>
      <c r="AR141" t="s">
        <v>109</v>
      </c>
      <c r="AS141" t="s">
        <v>988</v>
      </c>
      <c r="AT141" t="s">
        <v>989</v>
      </c>
      <c r="AU141" t="s">
        <v>843</v>
      </c>
      <c r="AV141" t="b">
        <f>TRUE()</f>
        <v>1</v>
      </c>
      <c r="AW141" t="s">
        <v>990</v>
      </c>
      <c r="AX141" t="b">
        <f>FALSE()</f>
        <v>0</v>
      </c>
      <c r="AZ141" t="s">
        <v>991</v>
      </c>
      <c r="BB141" t="s">
        <v>79</v>
      </c>
      <c r="BC141" t="s">
        <v>992</v>
      </c>
    </row>
    <row r="142" spans="1:55" x14ac:dyDescent="0.2">
      <c r="A142" t="s">
        <v>2789</v>
      </c>
      <c r="B142" t="s">
        <v>2790</v>
      </c>
      <c r="C142" t="s">
        <v>2791</v>
      </c>
      <c r="D142" t="s">
        <v>407</v>
      </c>
      <c r="E142" t="s">
        <v>2792</v>
      </c>
      <c r="F142" t="s">
        <v>2793</v>
      </c>
      <c r="G142" t="s">
        <v>2794</v>
      </c>
      <c r="H142" t="s">
        <v>2795</v>
      </c>
      <c r="I142" t="s">
        <v>2796</v>
      </c>
      <c r="J142" t="s">
        <v>2797</v>
      </c>
      <c r="K142" t="s">
        <v>1968</v>
      </c>
      <c r="L142">
        <v>59</v>
      </c>
      <c r="M142">
        <v>9</v>
      </c>
      <c r="N142">
        <v>9</v>
      </c>
      <c r="O142">
        <v>9</v>
      </c>
      <c r="P142">
        <v>31</v>
      </c>
      <c r="Q142" t="s">
        <v>226</v>
      </c>
      <c r="R142" t="s">
        <v>93</v>
      </c>
      <c r="S142" t="s">
        <v>415</v>
      </c>
      <c r="T142" t="s">
        <v>416</v>
      </c>
      <c r="U142" t="s">
        <v>1166</v>
      </c>
      <c r="V142">
        <v>2021</v>
      </c>
      <c r="W142" t="s">
        <v>2798</v>
      </c>
      <c r="Y142">
        <v>20</v>
      </c>
      <c r="Z142" t="s">
        <v>156</v>
      </c>
      <c r="AA142" t="s">
        <v>79</v>
      </c>
      <c r="AC142" t="s">
        <v>2799</v>
      </c>
      <c r="AD142" t="s">
        <v>2800</v>
      </c>
      <c r="AE142" t="s">
        <v>104</v>
      </c>
      <c r="AF142" t="s">
        <v>105</v>
      </c>
      <c r="AG142" t="s">
        <v>69</v>
      </c>
      <c r="AH142" t="s">
        <v>2877</v>
      </c>
      <c r="AI142">
        <v>171770000</v>
      </c>
      <c r="AJ142">
        <v>91</v>
      </c>
      <c r="AK142" t="s">
        <v>131</v>
      </c>
      <c r="AL142" t="s">
        <v>2801</v>
      </c>
      <c r="AM142" t="s">
        <v>72</v>
      </c>
      <c r="AN142" t="b">
        <f>TRUE()</f>
        <v>1</v>
      </c>
      <c r="AO142" t="b">
        <f>TRUE()</f>
        <v>1</v>
      </c>
      <c r="AQ142" t="s">
        <v>73</v>
      </c>
      <c r="AR142" t="s">
        <v>291</v>
      </c>
      <c r="AS142" t="s">
        <v>2824</v>
      </c>
      <c r="AT142" t="s">
        <v>2802</v>
      </c>
      <c r="AU142" t="s">
        <v>472</v>
      </c>
      <c r="AV142" t="b">
        <f>FALSE()</f>
        <v>0</v>
      </c>
      <c r="AX142" t="b">
        <f>FALSE()</f>
        <v>0</v>
      </c>
      <c r="AZ142" t="s">
        <v>2803</v>
      </c>
      <c r="BB142" t="s">
        <v>295</v>
      </c>
      <c r="BC142" t="s">
        <v>2804</v>
      </c>
    </row>
    <row r="143" spans="1:55" x14ac:dyDescent="0.2">
      <c r="A143" t="s">
        <v>2805</v>
      </c>
      <c r="B143" t="s">
        <v>2806</v>
      </c>
      <c r="C143" t="s">
        <v>2807</v>
      </c>
      <c r="D143" t="s">
        <v>51</v>
      </c>
      <c r="E143" t="s">
        <v>2808</v>
      </c>
      <c r="F143" t="s">
        <v>2809</v>
      </c>
      <c r="G143" t="s">
        <v>2810</v>
      </c>
      <c r="H143" t="s">
        <v>2811</v>
      </c>
      <c r="I143" t="s">
        <v>2812</v>
      </c>
      <c r="J143" t="s">
        <v>2813</v>
      </c>
      <c r="K143" t="s">
        <v>2814</v>
      </c>
      <c r="L143">
        <v>32</v>
      </c>
      <c r="M143">
        <v>5</v>
      </c>
      <c r="N143">
        <v>6</v>
      </c>
      <c r="O143">
        <v>6</v>
      </c>
      <c r="P143">
        <v>14</v>
      </c>
      <c r="Q143" t="s">
        <v>59</v>
      </c>
      <c r="R143" t="s">
        <v>60</v>
      </c>
      <c r="S143" t="s">
        <v>61</v>
      </c>
      <c r="T143" t="s">
        <v>62</v>
      </c>
      <c r="U143" t="s">
        <v>2815</v>
      </c>
      <c r="V143">
        <v>2022</v>
      </c>
      <c r="W143" t="s">
        <v>2816</v>
      </c>
      <c r="Y143">
        <v>17</v>
      </c>
      <c r="Z143" t="s">
        <v>65</v>
      </c>
      <c r="AA143" t="s">
        <v>66</v>
      </c>
      <c r="AC143" t="s">
        <v>2817</v>
      </c>
      <c r="AD143" t="s">
        <v>2818</v>
      </c>
      <c r="AE143" t="s">
        <v>104</v>
      </c>
      <c r="AF143" t="s">
        <v>105</v>
      </c>
      <c r="AG143" t="s">
        <v>69</v>
      </c>
      <c r="AH143" t="s">
        <v>2856</v>
      </c>
      <c r="AI143">
        <v>2026230715</v>
      </c>
      <c r="AJ143">
        <v>30</v>
      </c>
      <c r="AK143" t="s">
        <v>131</v>
      </c>
      <c r="AL143" t="s">
        <v>313</v>
      </c>
      <c r="AM143" t="s">
        <v>161</v>
      </c>
      <c r="AN143" t="b">
        <f>TRUE()</f>
        <v>1</v>
      </c>
      <c r="AO143" t="b">
        <f>TRUE()</f>
        <v>1</v>
      </c>
      <c r="AQ143" t="s">
        <v>73</v>
      </c>
      <c r="AR143" t="s">
        <v>291</v>
      </c>
      <c r="AS143" t="s">
        <v>69</v>
      </c>
      <c r="AT143" t="s">
        <v>2819</v>
      </c>
      <c r="AU143" t="s">
        <v>111</v>
      </c>
      <c r="AV143" t="b">
        <f>TRUE()</f>
        <v>1</v>
      </c>
      <c r="AW143" t="s">
        <v>2820</v>
      </c>
      <c r="AX143" t="b">
        <f>TRUE()</f>
        <v>1</v>
      </c>
      <c r="AZ143" t="s">
        <v>2821</v>
      </c>
      <c r="BB143" t="s">
        <v>79</v>
      </c>
      <c r="BC143" t="s">
        <v>2822</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217</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Leonardo David Silva Fialho Soares Monteiro</cp:lastModifiedBy>
  <cp:revision>8</cp:revision>
  <dcterms:created xsi:type="dcterms:W3CDTF">2023-09-13T11:00:38Z</dcterms:created>
  <dcterms:modified xsi:type="dcterms:W3CDTF">2024-01-22T12:37:47Z</dcterms:modified>
  <dc:language>es-ES</dc:language>
</cp:coreProperties>
</file>